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C5CEE6B3-53E6-457F-A865-E07182800A36}" xr6:coauthVersionLast="47" xr6:coauthVersionMax="47" xr10:uidLastSave="{00000000-0000-0000-0000-000000000000}"/>
  <bookViews>
    <workbookView xWindow="-120" yWindow="-120" windowWidth="29040" windowHeight="15840" tabRatio="594" activeTab="3" xr2:uid="{00000000-000D-0000-FFFF-FFFF00000000}"/>
  </bookViews>
  <sheets>
    <sheet name="Daily Price basis" sheetId="3" r:id="rId1"/>
    <sheet name="Monthly price basis" sheetId="4" r:id="rId2"/>
    <sheet name="Daily window price" sheetId="5" r:id="rId3"/>
    <sheet name="Monthly window price" sheetId="7" r:id="rId4"/>
  </sheets>
  <definedNames>
    <definedName name="_xlnm.Print_Area" localSheetId="0">'Daily Price basis'!$A$1:$M$681</definedName>
    <definedName name="_xlnm.Print_Area" localSheetId="1">'Monthly price basis'!$A$1:$U$30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21" i="5" l="1"/>
  <c r="X721" i="5"/>
  <c r="W721" i="5"/>
  <c r="V721" i="5"/>
  <c r="U721" i="5"/>
  <c r="T721" i="5"/>
  <c r="S721" i="5"/>
  <c r="R721" i="5"/>
  <c r="Q721" i="5"/>
  <c r="P721" i="5"/>
  <c r="O721" i="5"/>
  <c r="N721" i="5"/>
  <c r="M721" i="5"/>
  <c r="L721" i="5"/>
  <c r="K721" i="5"/>
  <c r="J721" i="5"/>
  <c r="I721" i="5"/>
  <c r="H721" i="5"/>
  <c r="G721" i="5"/>
  <c r="F721" i="5"/>
  <c r="E721" i="5"/>
  <c r="D721" i="5"/>
  <c r="C721" i="5"/>
  <c r="B721" i="5"/>
  <c r="N26" i="4"/>
  <c r="N27" i="4"/>
  <c r="M819" i="3"/>
  <c r="C819" i="3"/>
  <c r="B819" i="3"/>
  <c r="L819" i="3"/>
  <c r="K819" i="3"/>
  <c r="J819" i="3"/>
  <c r="I819" i="3"/>
  <c r="H819" i="3"/>
  <c r="G819" i="3"/>
  <c r="F819" i="3"/>
  <c r="E819" i="3"/>
  <c r="D819" i="3"/>
  <c r="AA23" i="7"/>
  <c r="Z23" i="7"/>
  <c r="X685" i="5"/>
  <c r="Y685" i="5"/>
  <c r="M783" i="3"/>
  <c r="T685" i="5"/>
  <c r="U685" i="5"/>
  <c r="V685" i="5"/>
  <c r="W685" i="5"/>
  <c r="L783" i="3"/>
  <c r="K783" i="3"/>
  <c r="J783" i="3"/>
  <c r="S685" i="5"/>
  <c r="R685" i="5"/>
  <c r="Q685" i="5"/>
  <c r="I783" i="3"/>
  <c r="P685" i="5"/>
  <c r="N24" i="4"/>
  <c r="N25" i="4"/>
  <c r="H783" i="3"/>
  <c r="O685" i="5"/>
  <c r="N685" i="5"/>
  <c r="M685" i="5"/>
  <c r="F783" i="3"/>
  <c r="L685" i="5"/>
  <c r="H685" i="5"/>
  <c r="I685" i="5"/>
  <c r="J685" i="5"/>
  <c r="K685" i="5"/>
  <c r="E783" i="3"/>
  <c r="G783" i="3"/>
  <c r="D783" i="3"/>
  <c r="Z22" i="7"/>
  <c r="AA22" i="7"/>
  <c r="X649" i="5"/>
  <c r="Y649" i="5"/>
  <c r="G685" i="5"/>
  <c r="F685" i="5"/>
  <c r="E685" i="5"/>
  <c r="D685" i="5"/>
  <c r="C685" i="5"/>
  <c r="B685" i="5"/>
  <c r="C783" i="3"/>
  <c r="B783" i="3"/>
  <c r="M749" i="3"/>
  <c r="V649" i="5"/>
  <c r="W649" i="5"/>
  <c r="N21" i="4"/>
  <c r="N22" i="4"/>
  <c r="N23" i="4"/>
  <c r="N20" i="4"/>
  <c r="T649" i="5"/>
  <c r="U649" i="5"/>
  <c r="L749" i="3"/>
  <c r="K749" i="3"/>
  <c r="P649" i="5"/>
  <c r="Q649" i="5"/>
  <c r="R649" i="5"/>
  <c r="S649" i="5"/>
  <c r="I749" i="3"/>
  <c r="J749" i="3"/>
  <c r="N649" i="5" l="1"/>
  <c r="O649" i="5"/>
  <c r="J649" i="5"/>
  <c r="K649" i="5"/>
  <c r="L649" i="5"/>
  <c r="M649" i="5"/>
  <c r="F749" i="3"/>
  <c r="G749" i="3"/>
  <c r="H749" i="3"/>
  <c r="H649" i="5"/>
  <c r="I649" i="5"/>
  <c r="E749" i="3"/>
  <c r="F649" i="5"/>
  <c r="G649" i="5"/>
  <c r="D749" i="3"/>
  <c r="C749" i="3"/>
  <c r="E649" i="5"/>
  <c r="D649" i="5"/>
  <c r="AA21" i="7"/>
  <c r="Z21" i="7"/>
  <c r="Z20" i="7"/>
  <c r="R613" i="5"/>
  <c r="P613" i="5"/>
  <c r="C649" i="5"/>
  <c r="B649" i="5"/>
  <c r="C715" i="3"/>
  <c r="B749" i="3"/>
  <c r="X613" i="5"/>
  <c r="Y613" i="5"/>
  <c r="M715" i="3"/>
  <c r="V613" i="5" l="1"/>
  <c r="T613" i="5"/>
  <c r="U613" i="5"/>
  <c r="W613" i="5"/>
  <c r="K715" i="3" l="1"/>
  <c r="L715" i="3"/>
  <c r="D715" i="3" l="1"/>
  <c r="E715" i="3"/>
  <c r="F715" i="3"/>
  <c r="G715" i="3"/>
  <c r="H715" i="3"/>
  <c r="I715" i="3"/>
  <c r="J715" i="3"/>
  <c r="B715" i="3"/>
  <c r="C681" i="3"/>
  <c r="D681" i="3"/>
  <c r="E681" i="3"/>
  <c r="F681" i="3"/>
  <c r="G681" i="3"/>
  <c r="H681" i="3"/>
  <c r="I681" i="3"/>
  <c r="J681" i="3"/>
  <c r="K681" i="3"/>
  <c r="L681" i="3"/>
  <c r="M681" i="3"/>
  <c r="B681" i="3"/>
  <c r="C646" i="3"/>
  <c r="D646" i="3"/>
  <c r="E646" i="3"/>
  <c r="F646" i="3"/>
  <c r="G646" i="3"/>
  <c r="H646" i="3"/>
  <c r="I646" i="3"/>
  <c r="J646" i="3"/>
  <c r="K646" i="3"/>
  <c r="L646" i="3"/>
  <c r="M646" i="3"/>
  <c r="B646" i="3"/>
  <c r="C612" i="3"/>
  <c r="B612" i="3"/>
  <c r="C578" i="3"/>
  <c r="D578" i="3"/>
  <c r="E578" i="3"/>
  <c r="F578" i="3"/>
  <c r="G578" i="3"/>
  <c r="H578" i="3"/>
  <c r="I578" i="3"/>
  <c r="J578" i="3"/>
  <c r="K578" i="3"/>
  <c r="L578" i="3"/>
  <c r="M578" i="3"/>
  <c r="B578" i="3"/>
  <c r="B544" i="3"/>
  <c r="I544" i="3"/>
  <c r="K544" i="3"/>
  <c r="L544" i="3"/>
  <c r="M544" i="3"/>
  <c r="C544" i="3"/>
  <c r="D544" i="3"/>
  <c r="E544" i="3"/>
  <c r="F544" i="3"/>
  <c r="C510" i="3"/>
  <c r="D510" i="3"/>
  <c r="E510" i="3"/>
  <c r="F510" i="3"/>
  <c r="G510" i="3"/>
  <c r="H510" i="3"/>
  <c r="I510" i="3"/>
  <c r="J510" i="3"/>
  <c r="K510" i="3"/>
  <c r="L510" i="3"/>
  <c r="M510" i="3"/>
  <c r="B510" i="3"/>
  <c r="C476" i="3"/>
  <c r="D476" i="3"/>
  <c r="E476" i="3"/>
  <c r="F476" i="3"/>
  <c r="G476" i="3"/>
  <c r="H476" i="3"/>
  <c r="I476" i="3"/>
  <c r="J476" i="3"/>
  <c r="K476" i="3"/>
  <c r="L476" i="3"/>
  <c r="M476" i="3"/>
  <c r="B476" i="3"/>
  <c r="C442" i="3"/>
  <c r="D442" i="3"/>
  <c r="E442" i="3"/>
  <c r="F442" i="3"/>
  <c r="G442" i="3"/>
  <c r="H442" i="3"/>
  <c r="I442" i="3"/>
  <c r="J442" i="3"/>
  <c r="K442" i="3"/>
  <c r="L442" i="3"/>
  <c r="M442" i="3"/>
  <c r="B442" i="3"/>
  <c r="C408" i="3"/>
  <c r="D408" i="3"/>
  <c r="E408" i="3"/>
  <c r="F408" i="3"/>
  <c r="G408" i="3"/>
  <c r="H408" i="3"/>
  <c r="I408" i="3"/>
  <c r="J408" i="3"/>
  <c r="K408" i="3"/>
  <c r="L408" i="3"/>
  <c r="M408" i="3"/>
  <c r="B408" i="3"/>
  <c r="C374" i="3"/>
  <c r="D374" i="3"/>
  <c r="E374" i="3"/>
  <c r="F374" i="3"/>
  <c r="G374" i="3"/>
  <c r="H374" i="3"/>
  <c r="I374" i="3"/>
  <c r="J374" i="3"/>
  <c r="K374" i="3"/>
  <c r="L374" i="3"/>
  <c r="M374" i="3"/>
  <c r="B374" i="3"/>
  <c r="C340" i="3"/>
  <c r="D340" i="3"/>
  <c r="E340" i="3"/>
  <c r="F340" i="3"/>
  <c r="G340" i="3"/>
  <c r="H340" i="3"/>
  <c r="I340" i="3"/>
  <c r="J340" i="3"/>
  <c r="K340" i="3"/>
  <c r="L340" i="3"/>
  <c r="M340" i="3"/>
  <c r="B340" i="3"/>
  <c r="C306" i="3"/>
  <c r="D306" i="3"/>
  <c r="E306" i="3"/>
  <c r="F306" i="3"/>
  <c r="G306" i="3"/>
  <c r="H306" i="3"/>
  <c r="I306" i="3"/>
  <c r="J306" i="3"/>
  <c r="K306" i="3"/>
  <c r="M306" i="3"/>
  <c r="B306" i="3"/>
  <c r="C272" i="3"/>
  <c r="D272" i="3"/>
  <c r="E272" i="3"/>
  <c r="F272" i="3"/>
  <c r="G272" i="3"/>
  <c r="H272" i="3"/>
  <c r="I272" i="3"/>
  <c r="J272" i="3"/>
  <c r="K272" i="3"/>
  <c r="L272" i="3"/>
  <c r="M272" i="3"/>
  <c r="B272" i="3"/>
  <c r="C238" i="3"/>
  <c r="D238" i="3"/>
  <c r="E238" i="3"/>
  <c r="F238" i="3"/>
  <c r="G238" i="3"/>
  <c r="H238" i="3"/>
  <c r="I238" i="3"/>
  <c r="J238" i="3"/>
  <c r="K238" i="3"/>
  <c r="L238" i="3"/>
  <c r="M238" i="3"/>
  <c r="B238" i="3"/>
  <c r="M204" i="3"/>
  <c r="J204" i="3"/>
  <c r="K204" i="3"/>
  <c r="L204" i="3"/>
  <c r="G204" i="3"/>
  <c r="H204" i="3"/>
  <c r="I204" i="3"/>
  <c r="C204" i="3"/>
  <c r="D204" i="3"/>
  <c r="E204" i="3"/>
  <c r="F204" i="3"/>
  <c r="B204" i="3"/>
  <c r="L170" i="3"/>
  <c r="M170" i="3"/>
  <c r="I170" i="3"/>
  <c r="J170" i="3"/>
  <c r="K170" i="3"/>
  <c r="F170" i="3"/>
  <c r="G170" i="3"/>
  <c r="H170" i="3"/>
  <c r="C170" i="3"/>
  <c r="D170" i="3"/>
  <c r="E170" i="3"/>
  <c r="B170" i="3"/>
  <c r="M136" i="3"/>
  <c r="G136" i="3"/>
  <c r="H136" i="3"/>
  <c r="I136" i="3"/>
  <c r="J136" i="3"/>
  <c r="K136" i="3"/>
  <c r="C136" i="3"/>
  <c r="D136" i="3"/>
  <c r="E136" i="3"/>
  <c r="B136" i="3"/>
  <c r="J102" i="3"/>
  <c r="K102" i="3"/>
  <c r="L102" i="3"/>
  <c r="M102" i="3"/>
  <c r="G102" i="3"/>
  <c r="H102" i="3"/>
  <c r="I102" i="3"/>
  <c r="C102" i="3"/>
  <c r="D102" i="3"/>
  <c r="E102" i="3"/>
  <c r="F102" i="3"/>
  <c r="B102" i="3"/>
  <c r="L68" i="3"/>
  <c r="M68" i="3"/>
  <c r="H68" i="3"/>
  <c r="I68" i="3"/>
  <c r="J68" i="3"/>
  <c r="K68" i="3"/>
  <c r="E68" i="3"/>
  <c r="F68" i="3"/>
  <c r="G68" i="3"/>
  <c r="C68" i="3"/>
  <c r="D68" i="3"/>
  <c r="B68" i="3"/>
  <c r="L34" i="3"/>
  <c r="M34" i="3"/>
  <c r="K34" i="3"/>
  <c r="F613" i="5"/>
  <c r="G613" i="5"/>
  <c r="H613" i="5"/>
  <c r="I613" i="5"/>
  <c r="J613" i="5"/>
  <c r="K613" i="5"/>
  <c r="L613" i="5"/>
  <c r="M613" i="5"/>
  <c r="N613" i="5"/>
  <c r="O613" i="5"/>
  <c r="Q613" i="5"/>
  <c r="S613" i="5"/>
  <c r="D613" i="5"/>
  <c r="E613" i="5"/>
  <c r="C613" i="5"/>
  <c r="B613" i="5"/>
  <c r="C577" i="5"/>
  <c r="D577" i="5"/>
  <c r="E577" i="5"/>
  <c r="F577" i="5"/>
  <c r="G577" i="5"/>
  <c r="H577" i="5"/>
  <c r="I577" i="5"/>
  <c r="J577" i="5"/>
  <c r="K577" i="5"/>
  <c r="L577" i="5"/>
  <c r="M577" i="5"/>
  <c r="N577" i="5"/>
  <c r="O577" i="5"/>
  <c r="P577" i="5"/>
  <c r="Q577" i="5"/>
  <c r="R577" i="5"/>
  <c r="S577" i="5"/>
  <c r="T577" i="5"/>
  <c r="U577" i="5"/>
  <c r="V577" i="5"/>
  <c r="W577" i="5"/>
  <c r="X577" i="5"/>
  <c r="Y577" i="5"/>
  <c r="B577" i="5"/>
  <c r="C541" i="5"/>
  <c r="D541" i="5"/>
  <c r="E541" i="5"/>
  <c r="F541" i="5"/>
  <c r="G541" i="5"/>
  <c r="H541" i="5"/>
  <c r="I541" i="5"/>
  <c r="J541" i="5"/>
  <c r="K541" i="5"/>
  <c r="L541" i="5"/>
  <c r="M541" i="5"/>
  <c r="N541" i="5"/>
  <c r="O541" i="5"/>
  <c r="P541" i="5"/>
  <c r="Q541" i="5"/>
  <c r="R541" i="5"/>
  <c r="S541" i="5"/>
  <c r="T541" i="5"/>
  <c r="U541" i="5"/>
  <c r="V541" i="5"/>
  <c r="W541" i="5"/>
  <c r="X541" i="5"/>
  <c r="Y541" i="5"/>
  <c r="B541" i="5"/>
  <c r="C504" i="5"/>
  <c r="D504" i="5"/>
  <c r="E504" i="5"/>
  <c r="F504" i="5"/>
  <c r="G504" i="5"/>
  <c r="H504" i="5"/>
  <c r="I504" i="5"/>
  <c r="J504" i="5"/>
  <c r="K504" i="5"/>
  <c r="L504" i="5"/>
  <c r="M504" i="5"/>
  <c r="N504" i="5"/>
  <c r="O504" i="5"/>
  <c r="P504" i="5"/>
  <c r="Q504" i="5"/>
  <c r="R504" i="5"/>
  <c r="S504" i="5"/>
  <c r="T504" i="5"/>
  <c r="U504" i="5"/>
  <c r="V504" i="5"/>
  <c r="W504" i="5"/>
  <c r="X504" i="5"/>
  <c r="Y504" i="5"/>
  <c r="B504" i="5"/>
  <c r="C468" i="5"/>
  <c r="D468" i="5"/>
  <c r="E468" i="5"/>
  <c r="F468" i="5"/>
  <c r="G468" i="5"/>
  <c r="H468" i="5"/>
  <c r="I468" i="5"/>
  <c r="J468" i="5"/>
  <c r="K468" i="5"/>
  <c r="L468" i="5"/>
  <c r="M468" i="5"/>
  <c r="N468" i="5"/>
  <c r="O468" i="5"/>
  <c r="P468" i="5"/>
  <c r="Q468" i="5"/>
  <c r="R468" i="5"/>
  <c r="S468" i="5"/>
  <c r="T468" i="5"/>
  <c r="U468" i="5"/>
  <c r="V468" i="5"/>
  <c r="W468" i="5"/>
  <c r="X468" i="5"/>
  <c r="Y468" i="5"/>
  <c r="B468" i="5"/>
  <c r="B432" i="5"/>
  <c r="C432" i="5"/>
  <c r="D432" i="5"/>
  <c r="E432" i="5"/>
  <c r="F432" i="5"/>
  <c r="G432" i="5"/>
  <c r="H432" i="5"/>
  <c r="I432" i="5"/>
  <c r="J432" i="5"/>
  <c r="K432" i="5"/>
  <c r="L432" i="5"/>
  <c r="M432" i="5"/>
  <c r="N432" i="5"/>
  <c r="O432" i="5"/>
  <c r="P432" i="5"/>
  <c r="Q432" i="5"/>
  <c r="R432" i="5"/>
  <c r="S432" i="5"/>
  <c r="T432" i="5"/>
  <c r="U432" i="5"/>
  <c r="V432" i="5"/>
  <c r="W432" i="5"/>
  <c r="X432" i="5"/>
  <c r="Y432" i="5"/>
  <c r="C396" i="5"/>
  <c r="D396" i="5"/>
  <c r="E396" i="5"/>
  <c r="F396" i="5"/>
  <c r="G396" i="5"/>
  <c r="H396" i="5"/>
  <c r="I396" i="5"/>
  <c r="J396" i="5"/>
  <c r="K396" i="5"/>
  <c r="L396" i="5"/>
  <c r="M396" i="5"/>
  <c r="N396" i="5"/>
  <c r="O396" i="5"/>
  <c r="P396" i="5"/>
  <c r="Q396" i="5"/>
  <c r="R396" i="5"/>
  <c r="S396" i="5"/>
  <c r="T396" i="5"/>
  <c r="U396" i="5"/>
  <c r="V396" i="5"/>
  <c r="W396" i="5"/>
  <c r="X396" i="5"/>
  <c r="Y396" i="5"/>
  <c r="B396" i="5"/>
  <c r="C360" i="5"/>
  <c r="D360" i="5"/>
  <c r="E360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W360" i="5"/>
  <c r="X360" i="5"/>
  <c r="Y360" i="5"/>
  <c r="B360" i="5"/>
  <c r="C324" i="5"/>
  <c r="D324" i="5"/>
  <c r="E324" i="5"/>
  <c r="F324" i="5"/>
  <c r="G324" i="5"/>
  <c r="H324" i="5"/>
  <c r="I324" i="5"/>
  <c r="J324" i="5"/>
  <c r="K324" i="5"/>
  <c r="L324" i="5"/>
  <c r="M324" i="5"/>
  <c r="N324" i="5"/>
  <c r="O324" i="5"/>
  <c r="P324" i="5"/>
  <c r="Q324" i="5"/>
  <c r="R324" i="5"/>
  <c r="S324" i="5"/>
  <c r="T324" i="5"/>
  <c r="U324" i="5"/>
  <c r="V324" i="5"/>
  <c r="W324" i="5"/>
  <c r="X324" i="5"/>
  <c r="Y324" i="5"/>
  <c r="B324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C288" i="5"/>
  <c r="D288" i="5"/>
  <c r="E288" i="5"/>
  <c r="B288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B252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B216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B180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B144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B108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B72" i="5"/>
  <c r="C35" i="5"/>
  <c r="D35" i="5"/>
  <c r="E35" i="5"/>
  <c r="F35" i="5"/>
  <c r="G35" i="5"/>
  <c r="H35" i="5"/>
  <c r="I35" i="5"/>
  <c r="J35" i="5"/>
  <c r="K35" i="5"/>
  <c r="L35" i="5"/>
  <c r="M35" i="5"/>
  <c r="B35" i="5"/>
  <c r="AA20" i="7" l="1"/>
  <c r="N19" i="4" l="1"/>
  <c r="N18" i="4"/>
  <c r="AA17" i="7" l="1"/>
  <c r="Z16" i="7"/>
  <c r="Z19" i="7"/>
  <c r="Z4" i="7"/>
  <c r="AA19" i="7"/>
  <c r="Z18" i="7" l="1"/>
  <c r="N16" i="4" l="1"/>
  <c r="N11" i="4"/>
  <c r="N6" i="4"/>
  <c r="Z7" i="7" l="1"/>
  <c r="AA7" i="7"/>
  <c r="Z8" i="7"/>
  <c r="AA8" i="7"/>
  <c r="Z9" i="7"/>
  <c r="AA9" i="7"/>
  <c r="Z10" i="7"/>
  <c r="AA10" i="7"/>
  <c r="Z11" i="7"/>
  <c r="AA11" i="7"/>
  <c r="Z12" i="7"/>
  <c r="AA12" i="7"/>
  <c r="Z13" i="7"/>
  <c r="AA13" i="7"/>
  <c r="Z14" i="7"/>
  <c r="AA14" i="7"/>
  <c r="Z15" i="7"/>
  <c r="AA15" i="7"/>
  <c r="AA16" i="7"/>
  <c r="Z17" i="7"/>
  <c r="AA18" i="7"/>
  <c r="AA6" i="7"/>
  <c r="Z6" i="7"/>
  <c r="Y252" i="5" l="1"/>
  <c r="N17" i="4"/>
  <c r="N15" i="4"/>
  <c r="N14" i="4"/>
  <c r="N13" i="4"/>
  <c r="N12" i="4"/>
  <c r="N10" i="4"/>
  <c r="N9" i="4"/>
  <c r="N8" i="4"/>
  <c r="N7" i="4"/>
  <c r="N5" i="4"/>
  <c r="N4" i="4"/>
  <c r="M612" i="3" l="1"/>
  <c r="L612" i="3"/>
  <c r="K612" i="3"/>
  <c r="J612" i="3"/>
  <c r="I612" i="3"/>
  <c r="H612" i="3"/>
  <c r="G612" i="3"/>
  <c r="F612" i="3"/>
  <c r="E612" i="3"/>
  <c r="D612" i="3"/>
  <c r="J543" i="3"/>
  <c r="J544" i="3" s="1"/>
  <c r="H543" i="3"/>
  <c r="H544" i="3" s="1"/>
  <c r="G543" i="3"/>
  <c r="G544" i="3" s="1"/>
  <c r="L305" i="3"/>
  <c r="L306" i="3" s="1"/>
  <c r="F129" i="3"/>
  <c r="F136" i="3" s="1"/>
  <c r="L120" i="3"/>
  <c r="L119" i="3"/>
  <c r="L118" i="3"/>
  <c r="L13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77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<sst xmlns="http://schemas.openxmlformats.org/spreadsheetml/2006/main" count="1188" uniqueCount="81">
  <si>
    <t>Date</t>
  </si>
  <si>
    <t>Jan.</t>
  </si>
  <si>
    <t>Feb.</t>
  </si>
  <si>
    <t>Mar.</t>
  </si>
  <si>
    <t>Apr.</t>
  </si>
  <si>
    <t>May</t>
  </si>
  <si>
    <t>Jun</t>
  </si>
  <si>
    <t>July</t>
  </si>
  <si>
    <t>Aug.</t>
  </si>
  <si>
    <t>Sep.</t>
  </si>
  <si>
    <t>Oct.</t>
  </si>
  <si>
    <t>Dec.</t>
  </si>
  <si>
    <t>Avg.</t>
  </si>
  <si>
    <t>ـــــ</t>
  </si>
  <si>
    <t>Nov.</t>
  </si>
  <si>
    <t>Daily Exchange Rates for Iraqi Dinar Per USD for 2007</t>
  </si>
  <si>
    <t>Daily Exchange Rates for Iraqi Dinar Per USD for 2008</t>
  </si>
  <si>
    <t>Daily Exchange Rates for Iraqi Dinar Per USD for 2009</t>
  </si>
  <si>
    <t>Daily Exchange Rates for Iraqi Dinar Per USD for 2010</t>
  </si>
  <si>
    <t>Daily Exchange Rates for Iraqi Dinar Per USD for 2011</t>
  </si>
  <si>
    <t>Daily Exchange Rates for Iraqi Dinar Per USD for 2012</t>
  </si>
  <si>
    <t>Daily Exchange Rates for Iraqi Dinar Per USD for 2013</t>
  </si>
  <si>
    <t>Daily Exchange Rates for Iraqi Dinar Per USD for 2014</t>
  </si>
  <si>
    <t>Daily Exchange Rates for Iraqi Dinar Per USD for 2015</t>
  </si>
  <si>
    <t>Daily Exchange Rates for Iraqi Dinar Per USD for 2016</t>
  </si>
  <si>
    <t>Daily Exchange Rates for Iraqi Dinar Per USD for 2017</t>
  </si>
  <si>
    <t>Daily Exchange Rates for Iraqi Dinar Per USD for 2018</t>
  </si>
  <si>
    <t>عطلة</t>
  </si>
  <si>
    <t>Daily Exchange Rates for Iraqi Dinar Per USD for 2019</t>
  </si>
  <si>
    <t>Daily Exchange Rates for Iraqi Dinar Per USD for 2020</t>
  </si>
  <si>
    <t>*Mar.</t>
  </si>
  <si>
    <t>Daily Exchange Rates for Iraqi Dinar Per USD for 2021</t>
  </si>
  <si>
    <t>Jun.</t>
  </si>
  <si>
    <t>Jul.</t>
  </si>
  <si>
    <t>2003/Date</t>
  </si>
  <si>
    <t>2004/Date</t>
  </si>
  <si>
    <t>2005/Date</t>
  </si>
  <si>
    <t>2006/Date</t>
  </si>
  <si>
    <t>2007/Date</t>
  </si>
  <si>
    <t>2008/Date</t>
  </si>
  <si>
    <t>2009/Date</t>
  </si>
  <si>
    <t>2010/Date</t>
  </si>
  <si>
    <t>2011/Date</t>
  </si>
  <si>
    <t>2012/Date</t>
  </si>
  <si>
    <t>2013/Date</t>
  </si>
  <si>
    <t>Friday</t>
  </si>
  <si>
    <t>2014/Date</t>
  </si>
  <si>
    <t>2015/Date</t>
  </si>
  <si>
    <t>2016/Date</t>
  </si>
  <si>
    <t>2017/Date</t>
  </si>
  <si>
    <t>2018/Date</t>
  </si>
  <si>
    <t>2019/Date</t>
  </si>
  <si>
    <t>2020/Date</t>
  </si>
  <si>
    <t>2021/Date</t>
  </si>
  <si>
    <t>*The price represent the price basis</t>
  </si>
  <si>
    <t>السعر يمثل السعر الأساس</t>
  </si>
  <si>
    <t xml:space="preserve">Monthly  Exchange Rates for Iraqi Dinar Per USD </t>
  </si>
  <si>
    <t xml:space="preserve">Period </t>
  </si>
  <si>
    <t xml:space="preserve">Annual Avarage </t>
  </si>
  <si>
    <t xml:space="preserve">*The price represent  the  price  basis                                                                                                                       </t>
  </si>
  <si>
    <t xml:space="preserve">      السعر يمثل السعر الاساس </t>
  </si>
  <si>
    <t>( Window Price )</t>
  </si>
  <si>
    <t>March.</t>
  </si>
  <si>
    <t>May.</t>
  </si>
  <si>
    <t>Cash</t>
  </si>
  <si>
    <t>Transfer</t>
  </si>
  <si>
    <t>feb.</t>
  </si>
  <si>
    <t>*Comment :      There is a discrepancy in publishing periods starting from March 2020 due to Comprehensive curfew imposed by the Corona pandemic. Preliminary data are adjustable .</t>
  </si>
  <si>
    <t xml:space="preserve">Monthly Exchange Rates for Iraqi Dinar Per USD </t>
  </si>
  <si>
    <t>Daily Exchange Rates for Iraqi Dinar Per USD for 2022</t>
  </si>
  <si>
    <t>2022/Date</t>
  </si>
  <si>
    <t>*Daily Exchange Rates for Iraqi Dinar Per USD</t>
  </si>
  <si>
    <t>(Basic price)</t>
  </si>
  <si>
    <t>Daily Exchange Rates for Iraqi Dinar Per USD for 2023</t>
  </si>
  <si>
    <t>2023/Date</t>
  </si>
  <si>
    <t>2024/Date</t>
  </si>
  <si>
    <t>Daily Exchange Rates for Iraqi Dinar Per USD for 2024</t>
  </si>
  <si>
    <t>2025/Date</t>
  </si>
  <si>
    <t>Daily Exchange Rates for Iraqi Dinar Per USD for 2025</t>
  </si>
  <si>
    <t>2026/Date</t>
  </si>
  <si>
    <t>Daily Exchange Rates for Iraqi Dinar Per USD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</si>
</sst>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9" x14ac:knownFonts="1">
    <font>
      <sz val="11"/>
      <color theme="1"/>
      <name val="Arial"/>
      <family val="2"/>
      <scheme val="minor"/>
    </font>
    <font>
      <b/>
      <sz val="16"/>
      <name val="Simplified Arabic"/>
      <family val="1"/>
    </font>
    <font>
      <b/>
      <sz val="12"/>
      <name val="Simplified Arabic"/>
      <family val="1"/>
    </font>
    <font>
      <b/>
      <sz val="14"/>
      <name val="Simplified Arabic"/>
      <family val="1"/>
    </font>
    <font>
      <sz val="10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0"/>
      <name val="Times New Roman"/>
      <family val="1"/>
    </font>
    <font>
      <b/>
      <sz val="10"/>
      <name val="Simplified Arabic"/>
      <family val="1"/>
    </font>
    <font>
      <b/>
      <sz val="11"/>
      <name val="Simplified Arabic"/>
      <family val="1"/>
    </font>
    <font>
      <b/>
      <sz val="8"/>
      <color indexed="81"/>
      <name val="Tahoma"/>
      <family val="2"/>
    </font>
    <font>
      <b/>
      <sz val="2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Simplified Arabic"/>
      <family val="1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readingOrder="2"/>
    </xf>
  </cellStyleXfs>
  <cellXfs count="132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readingOrder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1" applyFont="1" applyBorder="1" applyAlignment="1">
      <alignment horizontal="center" readingOrder="1"/>
    </xf>
    <xf numFmtId="0" fontId="2" fillId="0" borderId="4" xfId="0" applyFont="1" applyBorder="1" applyAlignment="1">
      <alignment horizontal="center"/>
    </xf>
    <xf numFmtId="0" fontId="2" fillId="0" borderId="4" xfId="1" applyFont="1" applyBorder="1" applyAlignment="1">
      <alignment horizontal="center" readingOrder="1"/>
    </xf>
    <xf numFmtId="0" fontId="2" fillId="0" borderId="5" xfId="0" applyFont="1" applyBorder="1" applyAlignment="1">
      <alignment horizontal="center"/>
    </xf>
    <xf numFmtId="0" fontId="2" fillId="0" borderId="5" xfId="1" applyFont="1" applyBorder="1" applyAlignment="1">
      <alignment horizontal="center" readingOrder="1"/>
    </xf>
    <xf numFmtId="0" fontId="3" fillId="0" borderId="0" xfId="0" applyFont="1" applyAlignment="1">
      <alignment readingOrder="1"/>
    </xf>
    <xf numFmtId="0" fontId="2" fillId="4" borderId="2" xfId="0" applyFont="1" applyFill="1" applyBorder="1" applyAlignment="1">
      <alignment horizontal="center"/>
    </xf>
    <xf numFmtId="1" fontId="2" fillId="0" borderId="0" xfId="0" applyNumberFormat="1" applyFont="1"/>
    <xf numFmtId="0" fontId="2" fillId="2" borderId="15" xfId="0" applyFont="1" applyFill="1" applyBorder="1" applyAlignment="1">
      <alignment horizontal="center"/>
    </xf>
    <xf numFmtId="1" fontId="2" fillId="2" borderId="15" xfId="1" applyNumberFormat="1" applyFont="1" applyFill="1" applyBorder="1" applyAlignment="1">
      <alignment horizontal="center" readingOrder="1"/>
    </xf>
    <xf numFmtId="1" fontId="2" fillId="2" borderId="0" xfId="0" applyNumberFormat="1" applyFont="1" applyFill="1"/>
    <xf numFmtId="0" fontId="2" fillId="2" borderId="0" xfId="0" applyFont="1" applyFill="1"/>
    <xf numFmtId="0" fontId="0" fillId="2" borderId="0" xfId="0" applyFill="1"/>
    <xf numFmtId="0" fontId="2" fillId="0" borderId="3" xfId="0" applyFont="1" applyBorder="1" applyAlignment="1">
      <alignment horizontal="center" readingOrder="1"/>
    </xf>
    <xf numFmtId="1" fontId="2" fillId="0" borderId="3" xfId="0" applyNumberFormat="1" applyFont="1" applyBorder="1" applyAlignment="1">
      <alignment horizontal="center" readingOrder="1"/>
    </xf>
    <xf numFmtId="0" fontId="2" fillId="0" borderId="4" xfId="0" applyFont="1" applyBorder="1" applyAlignment="1">
      <alignment horizontal="center" readingOrder="1"/>
    </xf>
    <xf numFmtId="1" fontId="2" fillId="0" borderId="4" xfId="0" applyNumberFormat="1" applyFont="1" applyBorder="1" applyAlignment="1">
      <alignment horizontal="center" readingOrder="1"/>
    </xf>
    <xf numFmtId="0" fontId="2" fillId="0" borderId="5" xfId="0" applyFont="1" applyBorder="1" applyAlignment="1">
      <alignment horizontal="center" readingOrder="1"/>
    </xf>
    <xf numFmtId="0" fontId="2" fillId="4" borderId="2" xfId="0" applyFont="1" applyFill="1" applyBorder="1" applyAlignment="1">
      <alignment horizontal="center" readingOrder="1"/>
    </xf>
    <xf numFmtId="0" fontId="2" fillId="0" borderId="6" xfId="0" applyFont="1" applyBorder="1" applyAlignment="1">
      <alignment horizontal="center" readingOrder="1"/>
    </xf>
    <xf numFmtId="0" fontId="2" fillId="0" borderId="9" xfId="0" applyFont="1" applyBorder="1" applyAlignment="1">
      <alignment horizontal="center" readingOrder="1"/>
    </xf>
    <xf numFmtId="0" fontId="2" fillId="0" borderId="10" xfId="0" applyFont="1" applyBorder="1" applyAlignment="1">
      <alignment horizontal="center" readingOrder="1"/>
    </xf>
    <xf numFmtId="0" fontId="2" fillId="2" borderId="17" xfId="0" applyFont="1" applyFill="1" applyBorder="1" applyAlignment="1">
      <alignment horizontal="center" readingOrder="1"/>
    </xf>
    <xf numFmtId="0" fontId="2" fillId="2" borderId="19" xfId="0" applyFont="1" applyFill="1" applyBorder="1" applyAlignment="1">
      <alignment horizontal="center" readingOrder="1"/>
    </xf>
    <xf numFmtId="0" fontId="2" fillId="2" borderId="20" xfId="0" applyFont="1" applyFill="1" applyBorder="1" applyAlignment="1">
      <alignment horizontal="center" vertical="center" readingOrder="1"/>
    </xf>
    <xf numFmtId="0" fontId="11" fillId="2" borderId="12" xfId="0" applyFont="1" applyFill="1" applyBorder="1" applyAlignment="1">
      <alignment horizontal="center" readingOrder="1"/>
    </xf>
    <xf numFmtId="0" fontId="2" fillId="2" borderId="21" xfId="0" applyFont="1" applyFill="1" applyBorder="1" applyAlignment="1">
      <alignment horizontal="center" vertical="center" readingOrder="1"/>
    </xf>
    <xf numFmtId="0" fontId="0" fillId="3" borderId="0" xfId="0" applyFill="1"/>
    <xf numFmtId="0" fontId="2" fillId="4" borderId="3" xfId="0" applyFont="1" applyFill="1" applyBorder="1" applyAlignment="1">
      <alignment horizontal="center"/>
    </xf>
    <xf numFmtId="1" fontId="2" fillId="0" borderId="3" xfId="1" applyNumberFormat="1" applyFont="1" applyBorder="1" applyAlignment="1">
      <alignment horizontal="center" readingOrder="1"/>
    </xf>
    <xf numFmtId="1" fontId="2" fillId="0" borderId="23" xfId="1" applyNumberFormat="1" applyFont="1" applyBorder="1" applyAlignment="1">
      <alignment horizontal="center" readingOrder="1"/>
    </xf>
    <xf numFmtId="1" fontId="2" fillId="0" borderId="13" xfId="0" applyNumberFormat="1" applyFon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1" fontId="2" fillId="0" borderId="14" xfId="0" applyNumberFormat="1" applyFont="1" applyBorder="1" applyAlignment="1">
      <alignment horizontal="center" readingOrder="1"/>
    </xf>
    <xf numFmtId="0" fontId="2" fillId="0" borderId="14" xfId="0" applyFont="1" applyBorder="1" applyAlignment="1">
      <alignment horizontal="center" readingOrder="1"/>
    </xf>
    <xf numFmtId="1" fontId="2" fillId="0" borderId="14" xfId="0" applyNumberFormat="1" applyFont="1" applyBorder="1" applyAlignment="1">
      <alignment horizontal="center"/>
    </xf>
    <xf numFmtId="1" fontId="0" fillId="0" borderId="0" xfId="0" applyNumberFormat="1"/>
    <xf numFmtId="0" fontId="14" fillId="0" borderId="0" xfId="0" applyFont="1"/>
    <xf numFmtId="0" fontId="2" fillId="4" borderId="24" xfId="0" applyFont="1" applyFill="1" applyBorder="1" applyAlignment="1">
      <alignment horizontal="center"/>
    </xf>
    <xf numFmtId="16" fontId="2" fillId="0" borderId="4" xfId="0" applyNumberFormat="1" applyFont="1" applyBorder="1" applyAlignment="1">
      <alignment horizontal="center" readingOrder="1"/>
    </xf>
    <xf numFmtId="0" fontId="2" fillId="0" borderId="0" xfId="0" applyFont="1" applyAlignment="1">
      <alignment readingOrder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readingOrder="2"/>
    </xf>
    <xf numFmtId="1" fontId="2" fillId="0" borderId="5" xfId="0" applyNumberFormat="1" applyFont="1" applyBorder="1" applyAlignment="1">
      <alignment horizontal="center" readingOrder="1"/>
    </xf>
    <xf numFmtId="0" fontId="2" fillId="0" borderId="12" xfId="0" applyFont="1" applyBorder="1" applyAlignment="1">
      <alignment horizontal="center" readingOrder="1"/>
    </xf>
    <xf numFmtId="1" fontId="2" fillId="0" borderId="6" xfId="0" applyNumberFormat="1" applyFont="1" applyBorder="1" applyAlignment="1">
      <alignment horizontal="center" readingOrder="1"/>
    </xf>
    <xf numFmtId="165" fontId="2" fillId="0" borderId="0" xfId="0" applyNumberFormat="1" applyFont="1"/>
    <xf numFmtId="0" fontId="15" fillId="0" borderId="0" xfId="0" applyFont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 readingOrder="1"/>
    </xf>
    <xf numFmtId="1" fontId="2" fillId="0" borderId="0" xfId="0" applyNumberFormat="1" applyFont="1" applyAlignment="1">
      <alignment horizontal="center" readingOrder="1"/>
    </xf>
    <xf numFmtId="0" fontId="2" fillId="4" borderId="2" xfId="0" applyFont="1" applyFill="1" applyBorder="1"/>
    <xf numFmtId="0" fontId="2" fillId="4" borderId="22" xfId="0" applyFont="1" applyFill="1" applyBorder="1" applyAlignment="1">
      <alignment horizontal="center" readingOrder="1"/>
    </xf>
    <xf numFmtId="1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 readingOrder="1"/>
    </xf>
    <xf numFmtId="0" fontId="2" fillId="4" borderId="3" xfId="0" applyFont="1" applyFill="1" applyBorder="1" applyAlignment="1">
      <alignment vertical="center"/>
    </xf>
    <xf numFmtId="0" fontId="16" fillId="0" borderId="0" xfId="0" applyFont="1"/>
    <xf numFmtId="0" fontId="16" fillId="0" borderId="27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1" fontId="16" fillId="0" borderId="27" xfId="0" applyNumberFormat="1" applyFont="1" applyBorder="1" applyAlignment="1">
      <alignment horizontal="center"/>
    </xf>
    <xf numFmtId="1" fontId="16" fillId="0" borderId="29" xfId="0" applyNumberFormat="1" applyFont="1" applyBorder="1" applyAlignment="1">
      <alignment horizontal="center"/>
    </xf>
    <xf numFmtId="1" fontId="16" fillId="0" borderId="0" xfId="0" applyNumberFormat="1" applyFont="1"/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1" fontId="16" fillId="0" borderId="32" xfId="0" applyNumberFormat="1" applyFont="1" applyBorder="1" applyAlignment="1">
      <alignment horizontal="center"/>
    </xf>
    <xf numFmtId="1" fontId="16" fillId="0" borderId="33" xfId="0" applyNumberFormat="1" applyFont="1" applyBorder="1" applyAlignment="1">
      <alignment horizontal="center"/>
    </xf>
    <xf numFmtId="1" fontId="16" fillId="0" borderId="34" xfId="0" applyNumberFormat="1" applyFont="1" applyBorder="1" applyAlignment="1">
      <alignment horizontal="center"/>
    </xf>
    <xf numFmtId="0" fontId="4" fillId="0" borderId="7" xfId="0" applyFont="1" applyBorder="1"/>
    <xf numFmtId="0" fontId="2" fillId="4" borderId="35" xfId="0" applyFont="1" applyFill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1" fontId="16" fillId="0" borderId="37" xfId="0" applyNumberFormat="1" applyFont="1" applyBorder="1" applyAlignment="1">
      <alignment horizontal="center"/>
    </xf>
    <xf numFmtId="1" fontId="16" fillId="0" borderId="38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left"/>
    </xf>
    <xf numFmtId="0" fontId="10" fillId="4" borderId="14" xfId="0" applyFont="1" applyFill="1" applyBorder="1" applyAlignment="1">
      <alignment horizontal="left"/>
    </xf>
    <xf numFmtId="0" fontId="10" fillId="4" borderId="13" xfId="0" applyFont="1" applyFill="1" applyBorder="1" applyAlignment="1">
      <alignment horizontal="left"/>
    </xf>
    <xf numFmtId="0" fontId="10" fillId="4" borderId="16" xfId="0" applyFont="1" applyFill="1" applyBorder="1" applyAlignment="1">
      <alignment horizontal="left"/>
    </xf>
    <xf numFmtId="0" fontId="10" fillId="4" borderId="18" xfId="0" applyFont="1" applyFill="1" applyBorder="1" applyAlignment="1">
      <alignment horizontal="left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readingOrder="1"/>
    </xf>
    <xf numFmtId="0" fontId="2" fillId="5" borderId="2" xfId="0" applyFont="1" applyFill="1" applyBorder="1" applyAlignment="1">
      <alignment horizontal="center"/>
    </xf>
    <xf numFmtId="0" fontId="3" fillId="0" borderId="0" xfId="0" applyFont="1"/>
    <xf numFmtId="1" fontId="2" fillId="5" borderId="2" xfId="0" applyNumberFormat="1" applyFont="1" applyFill="1" applyBorder="1" applyAlignment="1">
      <alignment horizontal="center" readingOrder="1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 readingOrder="1"/>
    </xf>
    <xf numFmtId="0" fontId="2" fillId="2" borderId="4" xfId="0" applyFont="1" applyFill="1" applyBorder="1" applyAlignment="1">
      <alignment horizontal="center" readingOrder="1"/>
    </xf>
    <xf numFmtId="0" fontId="1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0" fontId="17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1"/>
    </xf>
    <xf numFmtId="0" fontId="2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readingOrder="1"/>
    </xf>
    <xf numFmtId="0" fontId="2" fillId="4" borderId="26" xfId="0" applyFont="1" applyFill="1" applyBorder="1" applyAlignment="1">
      <alignment horizontal="center" readingOrder="1"/>
    </xf>
    <xf numFmtId="0" fontId="9" fillId="0" borderId="7" xfId="0" applyFont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readingOrder="1"/>
    </xf>
    <xf numFmtId="0" fontId="2" fillId="4" borderId="22" xfId="0" applyFont="1" applyFill="1" applyBorder="1" applyAlignment="1">
      <alignment horizontal="center" readingOrder="1"/>
    </xf>
    <xf numFmtId="0" fontId="2" fillId="4" borderId="25" xfId="0" applyFont="1" applyFill="1" applyBorder="1" applyAlignment="1">
      <alignment horizontal="center" readingOrder="1"/>
    </xf>
    <xf numFmtId="0" fontId="3" fillId="0" borderId="0" xfId="0" applyFont="1" applyAlignment="1">
      <alignment horizontal="center" vertical="center" readingOrder="1"/>
    </xf>
    <xf numFmtId="0" fontId="1" fillId="0" borderId="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1" fontId="16" fillId="0" borderId="22" xfId="0" applyNumberFormat="1" applyFont="1" applyBorder="1" applyAlignment="1">
      <alignment horizontal="center"/>
    </xf>
    <xf numFmtId="1" fontId="16" fillId="0" borderId="25" xfId="0" applyNumberFormat="1" applyFont="1" applyBorder="1" applyAlignment="1">
      <alignment horizontal="center"/>
    </xf>
  </cellXfs>
  <cellStyles count="2">
    <cellStyle name="Normal" xfId="0" builtinId="0"/>
    <cellStyle name="Normal_25اسعار المزاد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</xdr:row>
      <xdr:rowOff>0</xdr:rowOff>
    </xdr:from>
    <xdr:to>
      <xdr:col>5</xdr:col>
      <xdr:colOff>307181</xdr:colOff>
      <xdr:row>1</xdr:row>
      <xdr:rowOff>142875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</xdr:row>
      <xdr:rowOff>0</xdr:rowOff>
    </xdr:from>
    <xdr:to>
      <xdr:col>5</xdr:col>
      <xdr:colOff>307181</xdr:colOff>
      <xdr:row>1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</xdr:row>
      <xdr:rowOff>0</xdr:rowOff>
    </xdr:from>
    <xdr:to>
      <xdr:col>5</xdr:col>
      <xdr:colOff>307181</xdr:colOff>
      <xdr:row>1</xdr:row>
      <xdr:rowOff>95250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9</xdr:col>
      <xdr:colOff>280987</xdr:colOff>
      <xdr:row>1</xdr:row>
      <xdr:rowOff>142875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476500" y="53340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411956</xdr:colOff>
      <xdr:row>1</xdr:row>
      <xdr:rowOff>152400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1</xdr:row>
      <xdr:rowOff>0</xdr:rowOff>
    </xdr:from>
    <xdr:to>
      <xdr:col>5</xdr:col>
      <xdr:colOff>316706</xdr:colOff>
      <xdr:row>1</xdr:row>
      <xdr:rowOff>95250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942975" y="5334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666750</xdr:colOff>
      <xdr:row>139</xdr:row>
      <xdr:rowOff>104775</xdr:rowOff>
    </xdr:from>
    <xdr:to>
      <xdr:col>9</xdr:col>
      <xdr:colOff>78581</xdr:colOff>
      <xdr:row>140</xdr:row>
      <xdr:rowOff>85725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581150" y="4415790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123825</xdr:colOff>
      <xdr:row>171</xdr:row>
      <xdr:rowOff>28575</xdr:rowOff>
    </xdr:from>
    <xdr:to>
      <xdr:col>7</xdr:col>
      <xdr:colOff>535781</xdr:colOff>
      <xdr:row>172</xdr:row>
      <xdr:rowOff>0</xdr:rowOff>
    </xdr:to>
    <xdr:sp macro="" textlink="">
      <xdr:nvSpPr>
        <xdr:cNvPr id="14" name="Text Box 2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038225" y="3480435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173</xdr:row>
      <xdr:rowOff>238125</xdr:rowOff>
    </xdr:from>
    <xdr:to>
      <xdr:col>7</xdr:col>
      <xdr:colOff>583406</xdr:colOff>
      <xdr:row>174</xdr:row>
      <xdr:rowOff>219075</xdr:rowOff>
    </xdr:to>
    <xdr:sp macro="" textlink="">
      <xdr:nvSpPr>
        <xdr:cNvPr id="15" name="Text Box 2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2286000" y="55016400"/>
          <a:ext cx="3495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161925</xdr:rowOff>
    </xdr:to>
    <xdr:sp macro="" textlink="">
      <xdr:nvSpPr>
        <xdr:cNvPr id="16" name="Text Box 2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205</xdr:row>
      <xdr:rowOff>0</xdr:rowOff>
    </xdr:from>
    <xdr:to>
      <xdr:col>6</xdr:col>
      <xdr:colOff>411957</xdr:colOff>
      <xdr:row>205</xdr:row>
      <xdr:rowOff>76200</xdr:rowOff>
    </xdr:to>
    <xdr:sp macro="" textlink="">
      <xdr:nvSpPr>
        <xdr:cNvPr id="17" name="Text Box 2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724025" y="416147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239</xdr:row>
      <xdr:rowOff>0</xdr:rowOff>
    </xdr:from>
    <xdr:to>
      <xdr:col>9</xdr:col>
      <xdr:colOff>30956</xdr:colOff>
      <xdr:row>239</xdr:row>
      <xdr:rowOff>161925</xdr:rowOff>
    </xdr:to>
    <xdr:sp macro="" textlink="">
      <xdr:nvSpPr>
        <xdr:cNvPr id="18" name="Text Box 24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914525" y="4845367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239</xdr:row>
      <xdr:rowOff>0</xdr:rowOff>
    </xdr:from>
    <xdr:to>
      <xdr:col>6</xdr:col>
      <xdr:colOff>411957</xdr:colOff>
      <xdr:row>239</xdr:row>
      <xdr:rowOff>76200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724025" y="484536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342900</xdr:colOff>
      <xdr:row>273</xdr:row>
      <xdr:rowOff>0</xdr:rowOff>
    </xdr:from>
    <xdr:to>
      <xdr:col>9</xdr:col>
      <xdr:colOff>97631</xdr:colOff>
      <xdr:row>273</xdr:row>
      <xdr:rowOff>104775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981200" y="55292625"/>
          <a:ext cx="40100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273</xdr:row>
      <xdr:rowOff>0</xdr:rowOff>
    </xdr:from>
    <xdr:to>
      <xdr:col>6</xdr:col>
      <xdr:colOff>411957</xdr:colOff>
      <xdr:row>273</xdr:row>
      <xdr:rowOff>76200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724025" y="552926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104775</xdr:colOff>
      <xdr:row>314</xdr:row>
      <xdr:rowOff>123825</xdr:rowOff>
    </xdr:from>
    <xdr:to>
      <xdr:col>12</xdr:col>
      <xdr:colOff>457200</xdr:colOff>
      <xdr:row>315</xdr:row>
      <xdr:rowOff>85725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4619625" y="636651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307</xdr:row>
      <xdr:rowOff>0</xdr:rowOff>
    </xdr:from>
    <xdr:to>
      <xdr:col>6</xdr:col>
      <xdr:colOff>411957</xdr:colOff>
      <xdr:row>307</xdr:row>
      <xdr:rowOff>133350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724025" y="621315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341</xdr:row>
      <xdr:rowOff>0</xdr:rowOff>
    </xdr:from>
    <xdr:to>
      <xdr:col>9</xdr:col>
      <xdr:colOff>30956</xdr:colOff>
      <xdr:row>341</xdr:row>
      <xdr:rowOff>152400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914525" y="689705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133350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375</xdr:row>
      <xdr:rowOff>0</xdr:rowOff>
    </xdr:from>
    <xdr:to>
      <xdr:col>9</xdr:col>
      <xdr:colOff>30956</xdr:colOff>
      <xdr:row>375</xdr:row>
      <xdr:rowOff>152400</xdr:rowOff>
    </xdr:to>
    <xdr:sp macro="" textlink="">
      <xdr:nvSpPr>
        <xdr:cNvPr id="26" name="Text Box 32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914525" y="75809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133350</xdr:rowOff>
    </xdr:to>
    <xdr:sp macro="" textlink="">
      <xdr:nvSpPr>
        <xdr:cNvPr id="27" name="Text Box 3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28575</xdr:colOff>
      <xdr:row>406</xdr:row>
      <xdr:rowOff>123825</xdr:rowOff>
    </xdr:from>
    <xdr:to>
      <xdr:col>10</xdr:col>
      <xdr:colOff>261938</xdr:colOff>
      <xdr:row>407</xdr:row>
      <xdr:rowOff>85725</xdr:rowOff>
    </xdr:to>
    <xdr:sp macro="" textlink="">
      <xdr:nvSpPr>
        <xdr:cNvPr id="28" name="Text Box 35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248025" y="821436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133350</xdr:rowOff>
    </xdr:to>
    <xdr:sp macro="" textlink="">
      <xdr:nvSpPr>
        <xdr:cNvPr id="29" name="Text Box 36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448</xdr:row>
      <xdr:rowOff>152400</xdr:rowOff>
    </xdr:from>
    <xdr:to>
      <xdr:col>6</xdr:col>
      <xdr:colOff>364332</xdr:colOff>
      <xdr:row>449</xdr:row>
      <xdr:rowOff>114300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0" y="906494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443</xdr:row>
      <xdr:rowOff>0</xdr:rowOff>
    </xdr:from>
    <xdr:to>
      <xdr:col>7</xdr:col>
      <xdr:colOff>326231</xdr:colOff>
      <xdr:row>443</xdr:row>
      <xdr:rowOff>133350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2381250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485775</xdr:colOff>
      <xdr:row>479</xdr:row>
      <xdr:rowOff>47625</xdr:rowOff>
    </xdr:from>
    <xdr:to>
      <xdr:col>7</xdr:col>
      <xdr:colOff>240506</xdr:colOff>
      <xdr:row>479</xdr:row>
      <xdr:rowOff>219075</xdr:rowOff>
    </xdr:to>
    <xdr:sp macro="" textlink="">
      <xdr:nvSpPr>
        <xdr:cNvPr id="32" name="Text Box 35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485775" y="9679305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123825</xdr:rowOff>
    </xdr:to>
    <xdr:sp macro="" textlink="">
      <xdr:nvSpPr>
        <xdr:cNvPr id="33" name="Text Box 36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511</xdr:row>
      <xdr:rowOff>0</xdr:rowOff>
    </xdr:from>
    <xdr:to>
      <xdr:col>7</xdr:col>
      <xdr:colOff>516731</xdr:colOff>
      <xdr:row>511</xdr:row>
      <xdr:rowOff>152400</xdr:rowOff>
    </xdr:to>
    <xdr:sp macro="" textlink="">
      <xdr:nvSpPr>
        <xdr:cNvPr id="34" name="Text Box 35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1066800" y="103241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511</xdr:row>
      <xdr:rowOff>0</xdr:rowOff>
    </xdr:from>
    <xdr:to>
      <xdr:col>6</xdr:col>
      <xdr:colOff>583407</xdr:colOff>
      <xdr:row>511</xdr:row>
      <xdr:rowOff>123825</xdr:rowOff>
    </xdr:to>
    <xdr:sp macro="" textlink="">
      <xdr:nvSpPr>
        <xdr:cNvPr id="35" name="Text Box 36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1895475" y="10324147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1</xdr:row>
      <xdr:rowOff>104775</xdr:rowOff>
    </xdr:from>
    <xdr:to>
      <xdr:col>20</xdr:col>
      <xdr:colOff>361950</xdr:colOff>
      <xdr:row>1</xdr:row>
      <xdr:rowOff>133350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61436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314325</xdr:colOff>
      <xdr:row>28</xdr:row>
      <xdr:rowOff>95250</xdr:rowOff>
    </xdr:from>
    <xdr:to>
      <xdr:col>14</xdr:col>
      <xdr:colOff>381000</xdr:colOff>
      <xdr:row>28</xdr:row>
      <xdr:rowOff>133350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 flipV="1">
          <a:off x="9791700" y="60388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</xdr:row>
      <xdr:rowOff>0</xdr:rowOff>
    </xdr:from>
    <xdr:to>
      <xdr:col>5</xdr:col>
      <xdr:colOff>352425</xdr:colOff>
      <xdr:row>1</xdr:row>
      <xdr:rowOff>28575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4133850" y="533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1</xdr:row>
      <xdr:rowOff>0</xdr:rowOff>
    </xdr:from>
    <xdr:to>
      <xdr:col>5</xdr:col>
      <xdr:colOff>323850</xdr:colOff>
      <xdr:row>1</xdr:row>
      <xdr:rowOff>28575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4105275" y="533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1</xdr:row>
      <xdr:rowOff>0</xdr:rowOff>
    </xdr:from>
    <xdr:to>
      <xdr:col>5</xdr:col>
      <xdr:colOff>457200</xdr:colOff>
      <xdr:row>1</xdr:row>
      <xdr:rowOff>28575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4210050" y="5334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69</xdr:row>
      <xdr:rowOff>0</xdr:rowOff>
    </xdr:from>
    <xdr:to>
      <xdr:col>2</xdr:col>
      <xdr:colOff>523875</xdr:colOff>
      <xdr:row>69</xdr:row>
      <xdr:rowOff>28575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095500" y="142589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69</xdr:row>
      <xdr:rowOff>0</xdr:rowOff>
    </xdr:from>
    <xdr:to>
      <xdr:col>3</xdr:col>
      <xdr:colOff>178594</xdr:colOff>
      <xdr:row>69</xdr:row>
      <xdr:rowOff>28575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352675" y="14258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257175</xdr:colOff>
      <xdr:row>32</xdr:row>
      <xdr:rowOff>95250</xdr:rowOff>
    </xdr:from>
    <xdr:to>
      <xdr:col>20</xdr:col>
      <xdr:colOff>304800</xdr:colOff>
      <xdr:row>37</xdr:row>
      <xdr:rowOff>123825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13392150" y="6838950"/>
          <a:ext cx="476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103</xdr:row>
      <xdr:rowOff>0</xdr:rowOff>
    </xdr:from>
    <xdr:to>
      <xdr:col>1</xdr:col>
      <xdr:colOff>285750</xdr:colOff>
      <xdr:row>103</xdr:row>
      <xdr:rowOff>28575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1143000" y="210978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103</xdr:row>
      <xdr:rowOff>0</xdr:rowOff>
    </xdr:from>
    <xdr:to>
      <xdr:col>2</xdr:col>
      <xdr:colOff>523875</xdr:colOff>
      <xdr:row>103</xdr:row>
      <xdr:rowOff>28575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095500" y="210978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85725</xdr:colOff>
      <xdr:row>103</xdr:row>
      <xdr:rowOff>28575</xdr:rowOff>
    </xdr:from>
    <xdr:to>
      <xdr:col>5</xdr:col>
      <xdr:colOff>69056</xdr:colOff>
      <xdr:row>103</xdr:row>
      <xdr:rowOff>180975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85725" y="21126450"/>
          <a:ext cx="30194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103</xdr:row>
      <xdr:rowOff>0</xdr:rowOff>
    </xdr:from>
    <xdr:to>
      <xdr:col>3</xdr:col>
      <xdr:colOff>178594</xdr:colOff>
      <xdr:row>103</xdr:row>
      <xdr:rowOff>28575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2352675" y="21097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137</xdr:row>
      <xdr:rowOff>0</xdr:rowOff>
    </xdr:from>
    <xdr:to>
      <xdr:col>1</xdr:col>
      <xdr:colOff>285750</xdr:colOff>
      <xdr:row>137</xdr:row>
      <xdr:rowOff>28575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1143000" y="279368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638175</xdr:colOff>
      <xdr:row>171</xdr:row>
      <xdr:rowOff>9525</xdr:rowOff>
    </xdr:from>
    <xdr:to>
      <xdr:col>6</xdr:col>
      <xdr:colOff>288132</xdr:colOff>
      <xdr:row>171</xdr:row>
      <xdr:rowOff>171450</xdr:rowOff>
    </xdr:to>
    <xdr:sp macro="" textlink="">
      <xdr:nvSpPr>
        <xdr:cNvPr id="49" name="Text Box 19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1552575" y="347853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171</xdr:row>
      <xdr:rowOff>0</xdr:rowOff>
    </xdr:from>
    <xdr:to>
      <xdr:col>1</xdr:col>
      <xdr:colOff>285750</xdr:colOff>
      <xdr:row>171</xdr:row>
      <xdr:rowOff>28575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1143000" y="347757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161925</xdr:rowOff>
    </xdr:to>
    <xdr:sp macro="" textlink="">
      <xdr:nvSpPr>
        <xdr:cNvPr id="51" name="Text Box 2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161925</xdr:rowOff>
    </xdr:to>
    <xdr:sp macro="" textlink="">
      <xdr:nvSpPr>
        <xdr:cNvPr id="52" name="Text Box 2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161925</xdr:rowOff>
    </xdr:to>
    <xdr:sp macro="" textlink="">
      <xdr:nvSpPr>
        <xdr:cNvPr id="53" name="Text Box 18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161925</xdr:rowOff>
    </xdr:to>
    <xdr:sp macro="" textlink="">
      <xdr:nvSpPr>
        <xdr:cNvPr id="54" name="Text Box 19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205</xdr:row>
      <xdr:rowOff>0</xdr:rowOff>
    </xdr:from>
    <xdr:to>
      <xdr:col>1</xdr:col>
      <xdr:colOff>285750</xdr:colOff>
      <xdr:row>205</xdr:row>
      <xdr:rowOff>28575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1143000" y="416147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161925</xdr:rowOff>
    </xdr:to>
    <xdr:sp macro="" textlink="">
      <xdr:nvSpPr>
        <xdr:cNvPr id="56" name="Text Box 22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239</xdr:row>
      <xdr:rowOff>0</xdr:rowOff>
    </xdr:from>
    <xdr:to>
      <xdr:col>6</xdr:col>
      <xdr:colOff>411957</xdr:colOff>
      <xdr:row>239</xdr:row>
      <xdr:rowOff>76200</xdr:rowOff>
    </xdr:to>
    <xdr:sp macro="" textlink="">
      <xdr:nvSpPr>
        <xdr:cNvPr id="57" name="Text Box 23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1724025" y="484536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161925</xdr:rowOff>
    </xdr:to>
    <xdr:sp macro="" textlink="">
      <xdr:nvSpPr>
        <xdr:cNvPr id="58" name="Text Box 20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239</xdr:row>
      <xdr:rowOff>0</xdr:rowOff>
    </xdr:from>
    <xdr:to>
      <xdr:col>5</xdr:col>
      <xdr:colOff>307181</xdr:colOff>
      <xdr:row>239</xdr:row>
      <xdr:rowOff>161925</xdr:rowOff>
    </xdr:to>
    <xdr:sp macro="" textlink="">
      <xdr:nvSpPr>
        <xdr:cNvPr id="59" name="Text Box 2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933450" y="484536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209550</xdr:colOff>
      <xdr:row>237</xdr:row>
      <xdr:rowOff>9525</xdr:rowOff>
    </xdr:from>
    <xdr:to>
      <xdr:col>23</xdr:col>
      <xdr:colOff>581024</xdr:colOff>
      <xdr:row>238</xdr:row>
      <xdr:rowOff>9525</xdr:rowOff>
    </xdr:to>
    <xdr:sp macro="" textlink="">
      <xdr:nvSpPr>
        <xdr:cNvPr id="60" name="Text Box 18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10906125" y="74866500"/>
          <a:ext cx="4638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342900</xdr:colOff>
      <xdr:row>236</xdr:row>
      <xdr:rowOff>228600</xdr:rowOff>
    </xdr:from>
    <xdr:to>
      <xdr:col>21</xdr:col>
      <xdr:colOff>561974</xdr:colOff>
      <xdr:row>237</xdr:row>
      <xdr:rowOff>200025</xdr:rowOff>
    </xdr:to>
    <xdr:sp macro="" textlink="">
      <xdr:nvSpPr>
        <xdr:cNvPr id="61" name="Text Box 19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11039475" y="74761725"/>
          <a:ext cx="32670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239</xdr:row>
      <xdr:rowOff>0</xdr:rowOff>
    </xdr:from>
    <xdr:to>
      <xdr:col>1</xdr:col>
      <xdr:colOff>285750</xdr:colOff>
      <xdr:row>239</xdr:row>
      <xdr:rowOff>28575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1143000" y="484536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273</xdr:row>
      <xdr:rowOff>0</xdr:rowOff>
    </xdr:from>
    <xdr:to>
      <xdr:col>9</xdr:col>
      <xdr:colOff>30956</xdr:colOff>
      <xdr:row>273</xdr:row>
      <xdr:rowOff>161925</xdr:rowOff>
    </xdr:to>
    <xdr:sp macro="" textlink="">
      <xdr:nvSpPr>
        <xdr:cNvPr id="63" name="Text Box 24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1914525" y="5529262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273</xdr:row>
      <xdr:rowOff>0</xdr:rowOff>
    </xdr:from>
    <xdr:to>
      <xdr:col>6</xdr:col>
      <xdr:colOff>411957</xdr:colOff>
      <xdr:row>273</xdr:row>
      <xdr:rowOff>76200</xdr:rowOff>
    </xdr:to>
    <xdr:sp macro="" textlink="">
      <xdr:nvSpPr>
        <xdr:cNvPr id="64" name="Text Box 25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1724025" y="552926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161925</xdr:rowOff>
    </xdr:to>
    <xdr:sp macro="" textlink="">
      <xdr:nvSpPr>
        <xdr:cNvPr id="65" name="Text Box 22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273</xdr:row>
      <xdr:rowOff>0</xdr:rowOff>
    </xdr:from>
    <xdr:to>
      <xdr:col>6</xdr:col>
      <xdr:colOff>411957</xdr:colOff>
      <xdr:row>273</xdr:row>
      <xdr:rowOff>76200</xdr:rowOff>
    </xdr:to>
    <xdr:sp macro="" textlink="">
      <xdr:nvSpPr>
        <xdr:cNvPr id="66" name="Text Box 23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1724025" y="552926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161925</xdr:rowOff>
    </xdr:to>
    <xdr:sp macro="" textlink="">
      <xdr:nvSpPr>
        <xdr:cNvPr id="67" name="Text Box 20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161925</xdr:rowOff>
    </xdr:to>
    <xdr:sp macro="" textlink="">
      <xdr:nvSpPr>
        <xdr:cNvPr id="68" name="Text Box 2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161925</xdr:rowOff>
    </xdr:to>
    <xdr:sp macro="" textlink="">
      <xdr:nvSpPr>
        <xdr:cNvPr id="69" name="Text Box 1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161925</xdr:rowOff>
    </xdr:to>
    <xdr:sp macro="" textlink="">
      <xdr:nvSpPr>
        <xdr:cNvPr id="70" name="Text Box 1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273</xdr:row>
      <xdr:rowOff>0</xdr:rowOff>
    </xdr:from>
    <xdr:to>
      <xdr:col>1</xdr:col>
      <xdr:colOff>285750</xdr:colOff>
      <xdr:row>273</xdr:row>
      <xdr:rowOff>28575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1143000" y="55292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307</xdr:row>
      <xdr:rowOff>0</xdr:rowOff>
    </xdr:from>
    <xdr:to>
      <xdr:col>6</xdr:col>
      <xdr:colOff>411957</xdr:colOff>
      <xdr:row>307</xdr:row>
      <xdr:rowOff>76200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1724025" y="621315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307</xdr:row>
      <xdr:rowOff>0</xdr:rowOff>
    </xdr:from>
    <xdr:to>
      <xdr:col>9</xdr:col>
      <xdr:colOff>30956</xdr:colOff>
      <xdr:row>307</xdr:row>
      <xdr:rowOff>161925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1914525" y="6213157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307</xdr:row>
      <xdr:rowOff>0</xdr:rowOff>
    </xdr:from>
    <xdr:to>
      <xdr:col>6</xdr:col>
      <xdr:colOff>411957</xdr:colOff>
      <xdr:row>307</xdr:row>
      <xdr:rowOff>76200</xdr:rowOff>
    </xdr:to>
    <xdr:sp macro="" textlink="">
      <xdr:nvSpPr>
        <xdr:cNvPr id="74" name="Text Box 25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1724025" y="621315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161925</xdr:rowOff>
    </xdr:to>
    <xdr:sp macro="" textlink="">
      <xdr:nvSpPr>
        <xdr:cNvPr id="75" name="Text Box 22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307</xdr:row>
      <xdr:rowOff>0</xdr:rowOff>
    </xdr:from>
    <xdr:to>
      <xdr:col>6</xdr:col>
      <xdr:colOff>411957</xdr:colOff>
      <xdr:row>307</xdr:row>
      <xdr:rowOff>76200</xdr:rowOff>
    </xdr:to>
    <xdr:sp macro="" textlink="">
      <xdr:nvSpPr>
        <xdr:cNvPr id="76" name="Text Box 23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1724025" y="621315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161925</xdr:rowOff>
    </xdr:to>
    <xdr:sp macro="" textlink="">
      <xdr:nvSpPr>
        <xdr:cNvPr id="77" name="Text Box 20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161925</xdr:rowOff>
    </xdr:to>
    <xdr:sp macro="" textlink="">
      <xdr:nvSpPr>
        <xdr:cNvPr id="78" name="Text Box 21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161925</xdr:rowOff>
    </xdr:to>
    <xdr:sp macro="" textlink="">
      <xdr:nvSpPr>
        <xdr:cNvPr id="79" name="Text Box 1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161925</xdr:rowOff>
    </xdr:to>
    <xdr:sp macro="" textlink="">
      <xdr:nvSpPr>
        <xdr:cNvPr id="80" name="Text Box 1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307</xdr:row>
      <xdr:rowOff>0</xdr:rowOff>
    </xdr:from>
    <xdr:to>
      <xdr:col>1</xdr:col>
      <xdr:colOff>285750</xdr:colOff>
      <xdr:row>307</xdr:row>
      <xdr:rowOff>28575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1143000" y="621315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133350</xdr:rowOff>
    </xdr:to>
    <xdr:sp macro="" textlink="">
      <xdr:nvSpPr>
        <xdr:cNvPr id="82" name="Text Box 29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76200</xdr:rowOff>
    </xdr:to>
    <xdr:sp macro="" textlink="">
      <xdr:nvSpPr>
        <xdr:cNvPr id="83" name="Text Box 27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341</xdr:row>
      <xdr:rowOff>0</xdr:rowOff>
    </xdr:from>
    <xdr:to>
      <xdr:col>9</xdr:col>
      <xdr:colOff>30956</xdr:colOff>
      <xdr:row>341</xdr:row>
      <xdr:rowOff>161925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1914525" y="6897052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76200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161925</xdr:rowOff>
    </xdr:to>
    <xdr:sp macro="" textlink="">
      <xdr:nvSpPr>
        <xdr:cNvPr id="86" name="Text Box 22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341</xdr:row>
      <xdr:rowOff>0</xdr:rowOff>
    </xdr:from>
    <xdr:to>
      <xdr:col>6</xdr:col>
      <xdr:colOff>411957</xdr:colOff>
      <xdr:row>341</xdr:row>
      <xdr:rowOff>76200</xdr:rowOff>
    </xdr:to>
    <xdr:sp macro="" textlink="">
      <xdr:nvSpPr>
        <xdr:cNvPr id="87" name="Text Box 23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1724025" y="689705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161925</xdr:rowOff>
    </xdr:to>
    <xdr:sp macro="" textlink="">
      <xdr:nvSpPr>
        <xdr:cNvPr id="88" name="Text Box 20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161925</xdr:rowOff>
    </xdr:to>
    <xdr:sp macro="" textlink="">
      <xdr:nvSpPr>
        <xdr:cNvPr id="89" name="Text Box 21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161925</xdr:rowOff>
    </xdr:to>
    <xdr:sp macro="" textlink="">
      <xdr:nvSpPr>
        <xdr:cNvPr id="90" name="Text Box 18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161925</xdr:rowOff>
    </xdr:to>
    <xdr:sp macro="" textlink="">
      <xdr:nvSpPr>
        <xdr:cNvPr id="91" name="Text Box 19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341</xdr:row>
      <xdr:rowOff>0</xdr:rowOff>
    </xdr:from>
    <xdr:to>
      <xdr:col>1</xdr:col>
      <xdr:colOff>285750</xdr:colOff>
      <xdr:row>341</xdr:row>
      <xdr:rowOff>28575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1143000" y="689705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375</xdr:row>
      <xdr:rowOff>0</xdr:rowOff>
    </xdr:from>
    <xdr:to>
      <xdr:col>9</xdr:col>
      <xdr:colOff>30956</xdr:colOff>
      <xdr:row>375</xdr:row>
      <xdr:rowOff>152400</xdr:rowOff>
    </xdr:to>
    <xdr:sp macro="" textlink="">
      <xdr:nvSpPr>
        <xdr:cNvPr id="93" name="Text Box 30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1914525" y="75809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133350</xdr:rowOff>
    </xdr:to>
    <xdr:sp macro="" textlink="">
      <xdr:nvSpPr>
        <xdr:cNvPr id="94" name="Text Box 31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133350</xdr:rowOff>
    </xdr:to>
    <xdr:sp macro="" textlink="">
      <xdr:nvSpPr>
        <xdr:cNvPr id="95" name="Text Box 29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76200</xdr:rowOff>
    </xdr:to>
    <xdr:sp macro="" textlink="">
      <xdr:nvSpPr>
        <xdr:cNvPr id="96" name="Text Box 27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375</xdr:row>
      <xdr:rowOff>0</xdr:rowOff>
    </xdr:from>
    <xdr:to>
      <xdr:col>9</xdr:col>
      <xdr:colOff>30956</xdr:colOff>
      <xdr:row>375</xdr:row>
      <xdr:rowOff>161925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1914525" y="7580947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76200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161925</xdr:rowOff>
    </xdr:to>
    <xdr:sp macro="" textlink="">
      <xdr:nvSpPr>
        <xdr:cNvPr id="99" name="Text Box 22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375</xdr:row>
      <xdr:rowOff>0</xdr:rowOff>
    </xdr:from>
    <xdr:to>
      <xdr:col>6</xdr:col>
      <xdr:colOff>411957</xdr:colOff>
      <xdr:row>375</xdr:row>
      <xdr:rowOff>76200</xdr:rowOff>
    </xdr:to>
    <xdr:sp macro="" textlink="">
      <xdr:nvSpPr>
        <xdr:cNvPr id="100" name="Text Box 23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1724025" y="75809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161925</xdr:rowOff>
    </xdr:to>
    <xdr:sp macro="" textlink="">
      <xdr:nvSpPr>
        <xdr:cNvPr id="101" name="Text Box 2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375</xdr:row>
      <xdr:rowOff>0</xdr:rowOff>
    </xdr:from>
    <xdr:to>
      <xdr:col>5</xdr:col>
      <xdr:colOff>307181</xdr:colOff>
      <xdr:row>375</xdr:row>
      <xdr:rowOff>161925</xdr:rowOff>
    </xdr:to>
    <xdr:sp macro="" textlink="">
      <xdr:nvSpPr>
        <xdr:cNvPr id="102" name="Text Box 2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933450" y="75809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161925</xdr:rowOff>
    </xdr:to>
    <xdr:sp macro="" textlink="">
      <xdr:nvSpPr>
        <xdr:cNvPr id="103" name="Text Box 18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374</xdr:row>
      <xdr:rowOff>161924</xdr:rowOff>
    </xdr:from>
    <xdr:to>
      <xdr:col>5</xdr:col>
      <xdr:colOff>526256</xdr:colOff>
      <xdr:row>374</xdr:row>
      <xdr:rowOff>209549</xdr:rowOff>
    </xdr:to>
    <xdr:sp macro="" textlink="">
      <xdr:nvSpPr>
        <xdr:cNvPr id="104" name="Text Box 19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 flipV="1">
          <a:off x="1152525" y="118157624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375</xdr:row>
      <xdr:rowOff>0</xdr:rowOff>
    </xdr:from>
    <xdr:to>
      <xdr:col>1</xdr:col>
      <xdr:colOff>285750</xdr:colOff>
      <xdr:row>375</xdr:row>
      <xdr:rowOff>28575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1143000" y="758094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409</xdr:row>
      <xdr:rowOff>0</xdr:rowOff>
    </xdr:from>
    <xdr:to>
      <xdr:col>9</xdr:col>
      <xdr:colOff>30956</xdr:colOff>
      <xdr:row>409</xdr:row>
      <xdr:rowOff>152400</xdr:rowOff>
    </xdr:to>
    <xdr:sp macro="" textlink="">
      <xdr:nvSpPr>
        <xdr:cNvPr id="106" name="Text Box 32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1914525" y="826484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133350</xdr:rowOff>
    </xdr:to>
    <xdr:sp macro="" textlink="">
      <xdr:nvSpPr>
        <xdr:cNvPr id="107" name="Text Box 33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409</xdr:row>
      <xdr:rowOff>0</xdr:rowOff>
    </xdr:from>
    <xdr:to>
      <xdr:col>9</xdr:col>
      <xdr:colOff>30956</xdr:colOff>
      <xdr:row>409</xdr:row>
      <xdr:rowOff>152400</xdr:rowOff>
    </xdr:to>
    <xdr:sp macro="" textlink="">
      <xdr:nvSpPr>
        <xdr:cNvPr id="108" name="Text Box 30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1914525" y="826484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133350</xdr:rowOff>
    </xdr:to>
    <xdr:sp macro="" textlink="">
      <xdr:nvSpPr>
        <xdr:cNvPr id="109" name="Text Box 31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133350</xdr:rowOff>
    </xdr:to>
    <xdr:sp macro="" textlink="">
      <xdr:nvSpPr>
        <xdr:cNvPr id="110" name="Text Box 2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76200</xdr:rowOff>
    </xdr:to>
    <xdr:sp macro="" textlink="">
      <xdr:nvSpPr>
        <xdr:cNvPr id="111" name="Text Box 27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409</xdr:row>
      <xdr:rowOff>0</xdr:rowOff>
    </xdr:from>
    <xdr:to>
      <xdr:col>8</xdr:col>
      <xdr:colOff>583407</xdr:colOff>
      <xdr:row>409</xdr:row>
      <xdr:rowOff>161925</xdr:rowOff>
    </xdr:to>
    <xdr:sp macro="" textlink="">
      <xdr:nvSpPr>
        <xdr:cNvPr id="112" name="Text Box 24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1857375" y="82648425"/>
          <a:ext cx="40100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76200</xdr:rowOff>
    </xdr:to>
    <xdr:sp macro="" textlink="">
      <xdr:nvSpPr>
        <xdr:cNvPr id="113" name="Text Box 25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161925</xdr:rowOff>
    </xdr:to>
    <xdr:sp macro="" textlink="">
      <xdr:nvSpPr>
        <xdr:cNvPr id="114" name="Text Box 22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409</xdr:row>
      <xdr:rowOff>0</xdr:rowOff>
    </xdr:from>
    <xdr:to>
      <xdr:col>6</xdr:col>
      <xdr:colOff>411957</xdr:colOff>
      <xdr:row>409</xdr:row>
      <xdr:rowOff>76200</xdr:rowOff>
    </xdr:to>
    <xdr:sp macro="" textlink="">
      <xdr:nvSpPr>
        <xdr:cNvPr id="115" name="Text Box 23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1724025" y="826484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161925</xdr:rowOff>
    </xdr:to>
    <xdr:sp macro="" textlink="">
      <xdr:nvSpPr>
        <xdr:cNvPr id="116" name="Text Box 20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161925</xdr:rowOff>
    </xdr:to>
    <xdr:sp macro="" textlink="">
      <xdr:nvSpPr>
        <xdr:cNvPr id="117" name="Text Box 2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161925</xdr:rowOff>
    </xdr:to>
    <xdr:sp macro="" textlink="">
      <xdr:nvSpPr>
        <xdr:cNvPr id="118" name="Text Box 18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161925</xdr:rowOff>
    </xdr:to>
    <xdr:sp macro="" textlink="">
      <xdr:nvSpPr>
        <xdr:cNvPr id="119" name="Text Box 19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409</xdr:row>
      <xdr:rowOff>0</xdr:rowOff>
    </xdr:from>
    <xdr:to>
      <xdr:col>1</xdr:col>
      <xdr:colOff>285750</xdr:colOff>
      <xdr:row>409</xdr:row>
      <xdr:rowOff>28575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1143000" y="826484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133350</xdr:rowOff>
    </xdr:to>
    <xdr:sp macro="" textlink="">
      <xdr:nvSpPr>
        <xdr:cNvPr id="121" name="Text Box 36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443</xdr:row>
      <xdr:rowOff>0</xdr:rowOff>
    </xdr:from>
    <xdr:to>
      <xdr:col>9</xdr:col>
      <xdr:colOff>30956</xdr:colOff>
      <xdr:row>443</xdr:row>
      <xdr:rowOff>152400</xdr:rowOff>
    </xdr:to>
    <xdr:sp macro="" textlink="">
      <xdr:nvSpPr>
        <xdr:cNvPr id="122" name="Text Box 32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1914525" y="89487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133350</xdr:rowOff>
    </xdr:to>
    <xdr:sp macro="" textlink="">
      <xdr:nvSpPr>
        <xdr:cNvPr id="123" name="Text Box 33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443</xdr:row>
      <xdr:rowOff>0</xdr:rowOff>
    </xdr:from>
    <xdr:to>
      <xdr:col>9</xdr:col>
      <xdr:colOff>30956</xdr:colOff>
      <xdr:row>443</xdr:row>
      <xdr:rowOff>152400</xdr:rowOff>
    </xdr:to>
    <xdr:sp macro="" textlink="">
      <xdr:nvSpPr>
        <xdr:cNvPr id="124" name="Text Box 30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1914525" y="89487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133350</xdr:rowOff>
    </xdr:to>
    <xdr:sp macro="" textlink="">
      <xdr:nvSpPr>
        <xdr:cNvPr id="125" name="Text Box 31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133350</xdr:rowOff>
    </xdr:to>
    <xdr:sp macro="" textlink="">
      <xdr:nvSpPr>
        <xdr:cNvPr id="126" name="Text Box 29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76200</xdr:rowOff>
    </xdr:to>
    <xdr:sp macro="" textlink="">
      <xdr:nvSpPr>
        <xdr:cNvPr id="127" name="Text Box 27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76200</xdr:rowOff>
    </xdr:to>
    <xdr:sp macro="" textlink="">
      <xdr:nvSpPr>
        <xdr:cNvPr id="128" name="Text Box 25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161925</xdr:rowOff>
    </xdr:to>
    <xdr:sp macro="" textlink="">
      <xdr:nvSpPr>
        <xdr:cNvPr id="129" name="Text Box 22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443</xdr:row>
      <xdr:rowOff>0</xdr:rowOff>
    </xdr:from>
    <xdr:to>
      <xdr:col>6</xdr:col>
      <xdr:colOff>411957</xdr:colOff>
      <xdr:row>443</xdr:row>
      <xdr:rowOff>76200</xdr:rowOff>
    </xdr:to>
    <xdr:sp macro="" textlink="">
      <xdr:nvSpPr>
        <xdr:cNvPr id="130" name="Text Box 23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1724025" y="89487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161925</xdr:rowOff>
    </xdr:to>
    <xdr:sp macro="" textlink="">
      <xdr:nvSpPr>
        <xdr:cNvPr id="131" name="Text Box 2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443</xdr:row>
      <xdr:rowOff>0</xdr:rowOff>
    </xdr:from>
    <xdr:to>
      <xdr:col>5</xdr:col>
      <xdr:colOff>307181</xdr:colOff>
      <xdr:row>443</xdr:row>
      <xdr:rowOff>161925</xdr:rowOff>
    </xdr:to>
    <xdr:sp macro="" textlink="">
      <xdr:nvSpPr>
        <xdr:cNvPr id="132" name="Text Box 2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933450" y="89487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466725</xdr:colOff>
      <xdr:row>454</xdr:row>
      <xdr:rowOff>0</xdr:rowOff>
    </xdr:from>
    <xdr:to>
      <xdr:col>9</xdr:col>
      <xdr:colOff>269081</xdr:colOff>
      <xdr:row>454</xdr:row>
      <xdr:rowOff>161925</xdr:rowOff>
    </xdr:to>
    <xdr:sp macro="" textlink="">
      <xdr:nvSpPr>
        <xdr:cNvPr id="133" name="Text Box 18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2105025" y="916971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443</xdr:row>
      <xdr:rowOff>0</xdr:rowOff>
    </xdr:from>
    <xdr:to>
      <xdr:col>4</xdr:col>
      <xdr:colOff>407194</xdr:colOff>
      <xdr:row>443</xdr:row>
      <xdr:rowOff>161925</xdr:rowOff>
    </xdr:to>
    <xdr:sp macro="" textlink="">
      <xdr:nvSpPr>
        <xdr:cNvPr id="134" name="Text Box 19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0" y="89487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443</xdr:row>
      <xdr:rowOff>0</xdr:rowOff>
    </xdr:from>
    <xdr:to>
      <xdr:col>1</xdr:col>
      <xdr:colOff>285750</xdr:colOff>
      <xdr:row>443</xdr:row>
      <xdr:rowOff>28575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1143000" y="894873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133350</xdr:rowOff>
    </xdr:to>
    <xdr:sp macro="" textlink="">
      <xdr:nvSpPr>
        <xdr:cNvPr id="136" name="Text Box 36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477</xdr:row>
      <xdr:rowOff>0</xdr:rowOff>
    </xdr:from>
    <xdr:to>
      <xdr:col>9</xdr:col>
      <xdr:colOff>30956</xdr:colOff>
      <xdr:row>477</xdr:row>
      <xdr:rowOff>152400</xdr:rowOff>
    </xdr:to>
    <xdr:sp macro="" textlink="">
      <xdr:nvSpPr>
        <xdr:cNvPr id="137" name="Text Box 32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1914525" y="963263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133350</xdr:rowOff>
    </xdr:to>
    <xdr:sp macro="" textlink="">
      <xdr:nvSpPr>
        <xdr:cNvPr id="138" name="Text Box 33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477</xdr:row>
      <xdr:rowOff>0</xdr:rowOff>
    </xdr:from>
    <xdr:to>
      <xdr:col>9</xdr:col>
      <xdr:colOff>30956</xdr:colOff>
      <xdr:row>477</xdr:row>
      <xdr:rowOff>152400</xdr:rowOff>
    </xdr:to>
    <xdr:sp macro="" textlink="">
      <xdr:nvSpPr>
        <xdr:cNvPr id="139" name="Text Box 30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1914525" y="963263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133350</xdr:rowOff>
    </xdr:to>
    <xdr:sp macro="" textlink="">
      <xdr:nvSpPr>
        <xdr:cNvPr id="140" name="Text Box 3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133350</xdr:rowOff>
    </xdr:to>
    <xdr:sp macro="" textlink="">
      <xdr:nvSpPr>
        <xdr:cNvPr id="141" name="Text Box 29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76200</xdr:rowOff>
    </xdr:to>
    <xdr:sp macro="" textlink="">
      <xdr:nvSpPr>
        <xdr:cNvPr id="142" name="Text Box 27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76200</xdr:rowOff>
    </xdr:to>
    <xdr:sp macro="" textlink="">
      <xdr:nvSpPr>
        <xdr:cNvPr id="143" name="Text Box 25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161925</xdr:rowOff>
    </xdr:to>
    <xdr:sp macro="" textlink="">
      <xdr:nvSpPr>
        <xdr:cNvPr id="144" name="Text Box 22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477</xdr:row>
      <xdr:rowOff>0</xdr:rowOff>
    </xdr:from>
    <xdr:to>
      <xdr:col>6</xdr:col>
      <xdr:colOff>411957</xdr:colOff>
      <xdr:row>477</xdr:row>
      <xdr:rowOff>76200</xdr:rowOff>
    </xdr:to>
    <xdr:sp macro="" textlink="">
      <xdr:nvSpPr>
        <xdr:cNvPr id="145" name="Text Box 23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724025" y="963263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161925</xdr:rowOff>
    </xdr:to>
    <xdr:sp macro="" textlink="">
      <xdr:nvSpPr>
        <xdr:cNvPr id="146" name="Text Box 20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477</xdr:row>
      <xdr:rowOff>0</xdr:rowOff>
    </xdr:from>
    <xdr:to>
      <xdr:col>5</xdr:col>
      <xdr:colOff>307181</xdr:colOff>
      <xdr:row>477</xdr:row>
      <xdr:rowOff>161925</xdr:rowOff>
    </xdr:to>
    <xdr:sp macro="" textlink="">
      <xdr:nvSpPr>
        <xdr:cNvPr id="147" name="Text Box 2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933450" y="963263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477</xdr:row>
      <xdr:rowOff>0</xdr:rowOff>
    </xdr:from>
    <xdr:to>
      <xdr:col>4</xdr:col>
      <xdr:colOff>407194</xdr:colOff>
      <xdr:row>477</xdr:row>
      <xdr:rowOff>161925</xdr:rowOff>
    </xdr:to>
    <xdr:sp macro="" textlink="">
      <xdr:nvSpPr>
        <xdr:cNvPr id="148" name="Text Box 19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0" y="963263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477</xdr:row>
      <xdr:rowOff>0</xdr:rowOff>
    </xdr:from>
    <xdr:to>
      <xdr:col>1</xdr:col>
      <xdr:colOff>285750</xdr:colOff>
      <xdr:row>477</xdr:row>
      <xdr:rowOff>28575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143000" y="963263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123825</xdr:rowOff>
    </xdr:to>
    <xdr:sp macro="" textlink="">
      <xdr:nvSpPr>
        <xdr:cNvPr id="150" name="Text Box 36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133350</xdr:rowOff>
    </xdr:to>
    <xdr:sp macro="" textlink="">
      <xdr:nvSpPr>
        <xdr:cNvPr id="151" name="Text Box 36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511</xdr:row>
      <xdr:rowOff>0</xdr:rowOff>
    </xdr:from>
    <xdr:to>
      <xdr:col>9</xdr:col>
      <xdr:colOff>30956</xdr:colOff>
      <xdr:row>511</xdr:row>
      <xdr:rowOff>152400</xdr:rowOff>
    </xdr:to>
    <xdr:sp macro="" textlink="">
      <xdr:nvSpPr>
        <xdr:cNvPr id="152" name="Text Box 32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914525" y="103241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133350</xdr:rowOff>
    </xdr:to>
    <xdr:sp macro="" textlink="">
      <xdr:nvSpPr>
        <xdr:cNvPr id="153" name="Text Box 33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511</xdr:row>
      <xdr:rowOff>0</xdr:rowOff>
    </xdr:from>
    <xdr:to>
      <xdr:col>9</xdr:col>
      <xdr:colOff>30956</xdr:colOff>
      <xdr:row>511</xdr:row>
      <xdr:rowOff>152400</xdr:rowOff>
    </xdr:to>
    <xdr:sp macro="" textlink="">
      <xdr:nvSpPr>
        <xdr:cNvPr id="154" name="Text Box 30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914525" y="1032414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133350</xdr:rowOff>
    </xdr:to>
    <xdr:sp macro="" textlink="">
      <xdr:nvSpPr>
        <xdr:cNvPr id="155" name="Text Box 3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133350</xdr:rowOff>
    </xdr:to>
    <xdr:sp macro="" textlink="">
      <xdr:nvSpPr>
        <xdr:cNvPr id="156" name="Text Box 29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76200</xdr:rowOff>
    </xdr:to>
    <xdr:sp macro="" textlink="">
      <xdr:nvSpPr>
        <xdr:cNvPr id="157" name="Text Box 2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76200</xdr:rowOff>
    </xdr:to>
    <xdr:sp macro="" textlink="">
      <xdr:nvSpPr>
        <xdr:cNvPr id="158" name="Text Box 25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161925</xdr:rowOff>
    </xdr:to>
    <xdr:sp macro="" textlink="">
      <xdr:nvSpPr>
        <xdr:cNvPr id="159" name="Text Box 22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511</xdr:row>
      <xdr:rowOff>0</xdr:rowOff>
    </xdr:from>
    <xdr:to>
      <xdr:col>6</xdr:col>
      <xdr:colOff>411957</xdr:colOff>
      <xdr:row>511</xdr:row>
      <xdr:rowOff>76200</xdr:rowOff>
    </xdr:to>
    <xdr:sp macro="" textlink="">
      <xdr:nvSpPr>
        <xdr:cNvPr id="160" name="Text Box 23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724025" y="1032414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161925</xdr:rowOff>
    </xdr:to>
    <xdr:sp macro="" textlink="">
      <xdr:nvSpPr>
        <xdr:cNvPr id="161" name="Text Box 2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511</xdr:row>
      <xdr:rowOff>0</xdr:rowOff>
    </xdr:from>
    <xdr:to>
      <xdr:col>5</xdr:col>
      <xdr:colOff>307181</xdr:colOff>
      <xdr:row>511</xdr:row>
      <xdr:rowOff>161925</xdr:rowOff>
    </xdr:to>
    <xdr:sp macro="" textlink="">
      <xdr:nvSpPr>
        <xdr:cNvPr id="162" name="Text Box 2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933450" y="103241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511</xdr:row>
      <xdr:rowOff>0</xdr:rowOff>
    </xdr:from>
    <xdr:to>
      <xdr:col>4</xdr:col>
      <xdr:colOff>454819</xdr:colOff>
      <xdr:row>511</xdr:row>
      <xdr:rowOff>161925</xdr:rowOff>
    </xdr:to>
    <xdr:sp macro="" textlink="">
      <xdr:nvSpPr>
        <xdr:cNvPr id="163" name="Text Box 19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47625" y="103241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511</xdr:row>
      <xdr:rowOff>0</xdr:rowOff>
    </xdr:from>
    <xdr:to>
      <xdr:col>1</xdr:col>
      <xdr:colOff>285750</xdr:colOff>
      <xdr:row>511</xdr:row>
      <xdr:rowOff>28575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143000" y="1032414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8</xdr:col>
      <xdr:colOff>411957</xdr:colOff>
      <xdr:row>1</xdr:row>
      <xdr:rowOff>161925</xdr:rowOff>
    </xdr:to>
    <xdr:sp macro="" textlink="">
      <xdr:nvSpPr>
        <xdr:cNvPr id="165" name="Text Box 20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638300" y="5334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0</xdr:rowOff>
    </xdr:from>
    <xdr:to>
      <xdr:col>6</xdr:col>
      <xdr:colOff>307182</xdr:colOff>
      <xdr:row>1</xdr:row>
      <xdr:rowOff>161925</xdr:rowOff>
    </xdr:to>
    <xdr:sp macro="" textlink="">
      <xdr:nvSpPr>
        <xdr:cNvPr id="166" name="Text Box 21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657350" y="5334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8</xdr:col>
      <xdr:colOff>411957</xdr:colOff>
      <xdr:row>1</xdr:row>
      <xdr:rowOff>161925</xdr:rowOff>
    </xdr:to>
    <xdr:sp macro="" textlink="">
      <xdr:nvSpPr>
        <xdr:cNvPr id="167" name="Text Box 18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638300" y="5334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0</xdr:rowOff>
    </xdr:from>
    <xdr:to>
      <xdr:col>6</xdr:col>
      <xdr:colOff>307182</xdr:colOff>
      <xdr:row>1</xdr:row>
      <xdr:rowOff>161925</xdr:rowOff>
    </xdr:to>
    <xdr:sp macro="" textlink="">
      <xdr:nvSpPr>
        <xdr:cNvPr id="168" name="Text Box 19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657350" y="5334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1</xdr:row>
      <xdr:rowOff>0</xdr:rowOff>
    </xdr:from>
    <xdr:to>
      <xdr:col>2</xdr:col>
      <xdr:colOff>285750</xdr:colOff>
      <xdr:row>1</xdr:row>
      <xdr:rowOff>28575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866900" y="5334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1</xdr:rowOff>
    </xdr:from>
    <xdr:to>
      <xdr:col>13</xdr:col>
      <xdr:colOff>0</xdr:colOff>
      <xdr:row>1</xdr:row>
      <xdr:rowOff>0</xdr:rowOff>
    </xdr:to>
    <xdr:sp macro="" textlink="">
      <xdr:nvSpPr>
        <xdr:cNvPr id="170" name="Text Box 47553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8867775" cy="5333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*Daily Exchange Rates for Iraqi Dinar Per USD </a:t>
          </a:r>
        </a:p>
      </xdr:txBody>
    </xdr:sp>
    <xdr:clientData/>
  </xdr:twoCellAnchor>
  <xdr:twoCellAnchor editAs="oneCell">
    <xdr:from>
      <xdr:col>1</xdr:col>
      <xdr:colOff>152400</xdr:colOff>
      <xdr:row>545</xdr:row>
      <xdr:rowOff>0</xdr:rowOff>
    </xdr:from>
    <xdr:to>
      <xdr:col>7</xdr:col>
      <xdr:colOff>516731</xdr:colOff>
      <xdr:row>545</xdr:row>
      <xdr:rowOff>152400</xdr:rowOff>
    </xdr:to>
    <xdr:sp macro="" textlink="">
      <xdr:nvSpPr>
        <xdr:cNvPr id="171" name="Text Box 35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066800" y="110061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545</xdr:row>
      <xdr:rowOff>0</xdr:rowOff>
    </xdr:from>
    <xdr:to>
      <xdr:col>6</xdr:col>
      <xdr:colOff>583407</xdr:colOff>
      <xdr:row>545</xdr:row>
      <xdr:rowOff>123825</xdr:rowOff>
    </xdr:to>
    <xdr:sp macro="" textlink="">
      <xdr:nvSpPr>
        <xdr:cNvPr id="172" name="Text Box 36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895475" y="11006137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123825</xdr:rowOff>
    </xdr:to>
    <xdr:sp macro="" textlink="">
      <xdr:nvSpPr>
        <xdr:cNvPr id="173" name="Text Box 36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133350</xdr:rowOff>
    </xdr:to>
    <xdr:sp macro="" textlink="">
      <xdr:nvSpPr>
        <xdr:cNvPr id="174" name="Text Box 36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545</xdr:row>
      <xdr:rowOff>0</xdr:rowOff>
    </xdr:from>
    <xdr:to>
      <xdr:col>9</xdr:col>
      <xdr:colOff>30956</xdr:colOff>
      <xdr:row>545</xdr:row>
      <xdr:rowOff>152400</xdr:rowOff>
    </xdr:to>
    <xdr:sp macro="" textlink="">
      <xdr:nvSpPr>
        <xdr:cNvPr id="175" name="Text Box 32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914525" y="110061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133350</xdr:rowOff>
    </xdr:to>
    <xdr:sp macro="" textlink="">
      <xdr:nvSpPr>
        <xdr:cNvPr id="176" name="Text Box 33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545</xdr:row>
      <xdr:rowOff>0</xdr:rowOff>
    </xdr:from>
    <xdr:to>
      <xdr:col>9</xdr:col>
      <xdr:colOff>30956</xdr:colOff>
      <xdr:row>545</xdr:row>
      <xdr:rowOff>152400</xdr:rowOff>
    </xdr:to>
    <xdr:sp macro="" textlink="">
      <xdr:nvSpPr>
        <xdr:cNvPr id="177" name="Text Box 30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914525" y="11006137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133350</xdr:rowOff>
    </xdr:to>
    <xdr:sp macro="" textlink="">
      <xdr:nvSpPr>
        <xdr:cNvPr id="178" name="Text Box 31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133350</xdr:rowOff>
    </xdr:to>
    <xdr:sp macro="" textlink="">
      <xdr:nvSpPr>
        <xdr:cNvPr id="179" name="Text Box 29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76200</xdr:rowOff>
    </xdr:to>
    <xdr:sp macro="" textlink="">
      <xdr:nvSpPr>
        <xdr:cNvPr id="180" name="Text Box 27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76200</xdr:rowOff>
    </xdr:to>
    <xdr:sp macro="" textlink="">
      <xdr:nvSpPr>
        <xdr:cNvPr id="181" name="Text Box 25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161925</xdr:rowOff>
    </xdr:to>
    <xdr:sp macro="" textlink="">
      <xdr:nvSpPr>
        <xdr:cNvPr id="182" name="Text Box 2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545</xdr:row>
      <xdr:rowOff>0</xdr:rowOff>
    </xdr:from>
    <xdr:to>
      <xdr:col>6</xdr:col>
      <xdr:colOff>411957</xdr:colOff>
      <xdr:row>545</xdr:row>
      <xdr:rowOff>76200</xdr:rowOff>
    </xdr:to>
    <xdr:sp macro="" textlink="">
      <xdr:nvSpPr>
        <xdr:cNvPr id="183" name="Text Box 23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724025" y="11006137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161925</xdr:rowOff>
    </xdr:to>
    <xdr:sp macro="" textlink="">
      <xdr:nvSpPr>
        <xdr:cNvPr id="184" name="Text Box 20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266700</xdr:colOff>
      <xdr:row>542</xdr:row>
      <xdr:rowOff>142875</xdr:rowOff>
    </xdr:from>
    <xdr:to>
      <xdr:col>5</xdr:col>
      <xdr:colOff>554831</xdr:colOff>
      <xdr:row>543</xdr:row>
      <xdr:rowOff>114300</xdr:rowOff>
    </xdr:to>
    <xdr:sp macro="" textlink="">
      <xdr:nvSpPr>
        <xdr:cNvPr id="185" name="Text Box 2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181100" y="10959465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545</xdr:row>
      <xdr:rowOff>0</xdr:rowOff>
    </xdr:from>
    <xdr:to>
      <xdr:col>1</xdr:col>
      <xdr:colOff>285750</xdr:colOff>
      <xdr:row>545</xdr:row>
      <xdr:rowOff>28575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143000" y="1100613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87" name="Text Box 1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35</xdr:row>
      <xdr:rowOff>0</xdr:rowOff>
    </xdr:from>
    <xdr:to>
      <xdr:col>5</xdr:col>
      <xdr:colOff>307181</xdr:colOff>
      <xdr:row>35</xdr:row>
      <xdr:rowOff>142875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933450" y="7410450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142875</xdr:rowOff>
    </xdr:to>
    <xdr:sp macro="" textlink="">
      <xdr:nvSpPr>
        <xdr:cNvPr id="189" name="Text Box 3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35</xdr:row>
      <xdr:rowOff>0</xdr:rowOff>
    </xdr:from>
    <xdr:to>
      <xdr:col>5</xdr:col>
      <xdr:colOff>307181</xdr:colOff>
      <xdr:row>35</xdr:row>
      <xdr:rowOff>95250</xdr:rowOff>
    </xdr:to>
    <xdr:sp macro="" textlink="">
      <xdr:nvSpPr>
        <xdr:cNvPr id="190" name="Text Box 4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933450" y="741045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91" name="Text Box 5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92" name="Text Box 6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35</xdr:row>
      <xdr:rowOff>0</xdr:rowOff>
    </xdr:from>
    <xdr:to>
      <xdr:col>5</xdr:col>
      <xdr:colOff>307181</xdr:colOff>
      <xdr:row>35</xdr:row>
      <xdr:rowOff>95250</xdr:rowOff>
    </xdr:to>
    <xdr:sp macro="" textlink="">
      <xdr:nvSpPr>
        <xdr:cNvPr id="193" name="Text Box 7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933450" y="741045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9</xdr:col>
      <xdr:colOff>280987</xdr:colOff>
      <xdr:row>35</xdr:row>
      <xdr:rowOff>142875</xdr:rowOff>
    </xdr:to>
    <xdr:sp macro="" textlink="">
      <xdr:nvSpPr>
        <xdr:cNvPr id="194" name="Text Box 11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2476500" y="741045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95" name="Text Box 1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411956</xdr:colOff>
      <xdr:row>35</xdr:row>
      <xdr:rowOff>152400</xdr:rowOff>
    </xdr:to>
    <xdr:sp macro="" textlink="">
      <xdr:nvSpPr>
        <xdr:cNvPr id="196" name="Text Box 1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914400" y="741045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5</xdr:col>
      <xdr:colOff>316706</xdr:colOff>
      <xdr:row>35</xdr:row>
      <xdr:rowOff>95250</xdr:rowOff>
    </xdr:to>
    <xdr:sp macro="" textlink="">
      <xdr:nvSpPr>
        <xdr:cNvPr id="197" name="Text Box 1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942975" y="741045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35</xdr:row>
      <xdr:rowOff>104775</xdr:rowOff>
    </xdr:from>
    <xdr:to>
      <xdr:col>20</xdr:col>
      <xdr:colOff>361950</xdr:colOff>
      <xdr:row>35</xdr:row>
      <xdr:rowOff>133350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749141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35</xdr:row>
      <xdr:rowOff>0</xdr:rowOff>
    </xdr:from>
    <xdr:to>
      <xdr:col>5</xdr:col>
      <xdr:colOff>352425</xdr:colOff>
      <xdr:row>35</xdr:row>
      <xdr:rowOff>28575</xdr:rowOff>
    </xdr:to>
    <xdr:sp macro="" textlink="">
      <xdr:nvSpPr>
        <xdr:cNvPr id="199" name="Text Box 14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4133850" y="74104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35</xdr:row>
      <xdr:rowOff>0</xdr:rowOff>
    </xdr:from>
    <xdr:to>
      <xdr:col>5</xdr:col>
      <xdr:colOff>323850</xdr:colOff>
      <xdr:row>35</xdr:row>
      <xdr:rowOff>28575</xdr:rowOff>
    </xdr:to>
    <xdr:sp macro="" textlink="">
      <xdr:nvSpPr>
        <xdr:cNvPr id="200" name="Text Box 15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4105275" y="74104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35</xdr:row>
      <xdr:rowOff>0</xdr:rowOff>
    </xdr:from>
    <xdr:to>
      <xdr:col>5</xdr:col>
      <xdr:colOff>457200</xdr:colOff>
      <xdr:row>35</xdr:row>
      <xdr:rowOff>28575</xdr:rowOff>
    </xdr:to>
    <xdr:sp macro="" textlink="">
      <xdr:nvSpPr>
        <xdr:cNvPr id="201" name="Text Box 16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4210050" y="7410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8</xdr:col>
      <xdr:colOff>411957</xdr:colOff>
      <xdr:row>35</xdr:row>
      <xdr:rowOff>161925</xdr:rowOff>
    </xdr:to>
    <xdr:sp macro="" textlink="">
      <xdr:nvSpPr>
        <xdr:cNvPr id="202" name="Text Box 20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638300" y="741045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35</xdr:row>
      <xdr:rowOff>0</xdr:rowOff>
    </xdr:from>
    <xdr:to>
      <xdr:col>6</xdr:col>
      <xdr:colOff>307182</xdr:colOff>
      <xdr:row>35</xdr:row>
      <xdr:rowOff>161925</xdr:rowOff>
    </xdr:to>
    <xdr:sp macro="" textlink="">
      <xdr:nvSpPr>
        <xdr:cNvPr id="203" name="Text Box 21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657350" y="741045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8</xdr:col>
      <xdr:colOff>411957</xdr:colOff>
      <xdr:row>35</xdr:row>
      <xdr:rowOff>161925</xdr:rowOff>
    </xdr:to>
    <xdr:sp macro="" textlink="">
      <xdr:nvSpPr>
        <xdr:cNvPr id="204" name="Text Box 18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638300" y="741045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35</xdr:row>
      <xdr:rowOff>0</xdr:rowOff>
    </xdr:from>
    <xdr:to>
      <xdr:col>6</xdr:col>
      <xdr:colOff>307182</xdr:colOff>
      <xdr:row>35</xdr:row>
      <xdr:rowOff>161925</xdr:rowOff>
    </xdr:to>
    <xdr:sp macro="" textlink="">
      <xdr:nvSpPr>
        <xdr:cNvPr id="205" name="Text Box 19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657350" y="741045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35</xdr:row>
      <xdr:rowOff>0</xdr:rowOff>
    </xdr:from>
    <xdr:to>
      <xdr:col>2</xdr:col>
      <xdr:colOff>285750</xdr:colOff>
      <xdr:row>35</xdr:row>
      <xdr:rowOff>28575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866900" y="74104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69</xdr:row>
      <xdr:rowOff>0</xdr:rowOff>
    </xdr:from>
    <xdr:to>
      <xdr:col>5</xdr:col>
      <xdr:colOff>307181</xdr:colOff>
      <xdr:row>69</xdr:row>
      <xdr:rowOff>142875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933450" y="142589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142875</xdr:rowOff>
    </xdr:to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69</xdr:row>
      <xdr:rowOff>0</xdr:rowOff>
    </xdr:from>
    <xdr:to>
      <xdr:col>5</xdr:col>
      <xdr:colOff>307181</xdr:colOff>
      <xdr:row>69</xdr:row>
      <xdr:rowOff>95250</xdr:rowOff>
    </xdr:to>
    <xdr:sp macro="" textlink="">
      <xdr:nvSpPr>
        <xdr:cNvPr id="210" name="Text Box 4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933450" y="142589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11" name="Text Box 5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12" name="Text Box 6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69</xdr:row>
      <xdr:rowOff>0</xdr:rowOff>
    </xdr:from>
    <xdr:to>
      <xdr:col>5</xdr:col>
      <xdr:colOff>307181</xdr:colOff>
      <xdr:row>69</xdr:row>
      <xdr:rowOff>95250</xdr:rowOff>
    </xdr:to>
    <xdr:sp macro="" textlink="">
      <xdr:nvSpPr>
        <xdr:cNvPr id="213" name="Text Box 7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933450" y="142589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69</xdr:row>
      <xdr:rowOff>0</xdr:rowOff>
    </xdr:from>
    <xdr:to>
      <xdr:col>9</xdr:col>
      <xdr:colOff>280987</xdr:colOff>
      <xdr:row>69</xdr:row>
      <xdr:rowOff>142875</xdr:rowOff>
    </xdr:to>
    <xdr:sp macro="" textlink="">
      <xdr:nvSpPr>
        <xdr:cNvPr id="214" name="Text Box 11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2476500" y="142589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15" name="Text Box 1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7</xdr:col>
      <xdr:colOff>411956</xdr:colOff>
      <xdr:row>69</xdr:row>
      <xdr:rowOff>152400</xdr:rowOff>
    </xdr:to>
    <xdr:sp macro="" textlink="">
      <xdr:nvSpPr>
        <xdr:cNvPr id="216" name="Text Box 1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914400" y="142589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69</xdr:row>
      <xdr:rowOff>0</xdr:rowOff>
    </xdr:from>
    <xdr:to>
      <xdr:col>5</xdr:col>
      <xdr:colOff>316706</xdr:colOff>
      <xdr:row>69</xdr:row>
      <xdr:rowOff>95250</xdr:rowOff>
    </xdr:to>
    <xdr:sp macro="" textlink="">
      <xdr:nvSpPr>
        <xdr:cNvPr id="217" name="Text Box 1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942975" y="142589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69</xdr:row>
      <xdr:rowOff>104775</xdr:rowOff>
    </xdr:from>
    <xdr:to>
      <xdr:col>20</xdr:col>
      <xdr:colOff>361950</xdr:colOff>
      <xdr:row>69</xdr:row>
      <xdr:rowOff>133350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43398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69</xdr:row>
      <xdr:rowOff>0</xdr:rowOff>
    </xdr:from>
    <xdr:to>
      <xdr:col>5</xdr:col>
      <xdr:colOff>352425</xdr:colOff>
      <xdr:row>69</xdr:row>
      <xdr:rowOff>28575</xdr:rowOff>
    </xdr:to>
    <xdr:sp macro="" textlink="">
      <xdr:nvSpPr>
        <xdr:cNvPr id="219" name="Text Box 14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4133850" y="14258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69</xdr:row>
      <xdr:rowOff>0</xdr:rowOff>
    </xdr:from>
    <xdr:to>
      <xdr:col>5</xdr:col>
      <xdr:colOff>323850</xdr:colOff>
      <xdr:row>69</xdr:row>
      <xdr:rowOff>28575</xdr:rowOff>
    </xdr:to>
    <xdr:sp macro="" textlink="">
      <xdr:nvSpPr>
        <xdr:cNvPr id="220" name="Text Box 15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4105275" y="142589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69</xdr:row>
      <xdr:rowOff>0</xdr:rowOff>
    </xdr:from>
    <xdr:to>
      <xdr:col>5</xdr:col>
      <xdr:colOff>457200</xdr:colOff>
      <xdr:row>69</xdr:row>
      <xdr:rowOff>28575</xdr:rowOff>
    </xdr:to>
    <xdr:sp macro="" textlink="">
      <xdr:nvSpPr>
        <xdr:cNvPr id="221" name="Text Box 16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4210050" y="142589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8</xdr:col>
      <xdr:colOff>411957</xdr:colOff>
      <xdr:row>69</xdr:row>
      <xdr:rowOff>161925</xdr:rowOff>
    </xdr:to>
    <xdr:sp macro="" textlink="">
      <xdr:nvSpPr>
        <xdr:cNvPr id="222" name="Text Box 20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638300" y="142589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69</xdr:row>
      <xdr:rowOff>0</xdr:rowOff>
    </xdr:from>
    <xdr:to>
      <xdr:col>6</xdr:col>
      <xdr:colOff>307182</xdr:colOff>
      <xdr:row>69</xdr:row>
      <xdr:rowOff>161925</xdr:rowOff>
    </xdr:to>
    <xdr:sp macro="" textlink="">
      <xdr:nvSpPr>
        <xdr:cNvPr id="223" name="Text Box 21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657350" y="142589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69</xdr:row>
      <xdr:rowOff>0</xdr:rowOff>
    </xdr:from>
    <xdr:to>
      <xdr:col>8</xdr:col>
      <xdr:colOff>411957</xdr:colOff>
      <xdr:row>69</xdr:row>
      <xdr:rowOff>161925</xdr:rowOff>
    </xdr:to>
    <xdr:sp macro="" textlink="">
      <xdr:nvSpPr>
        <xdr:cNvPr id="224" name="Text Box 18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638300" y="142589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69</xdr:row>
      <xdr:rowOff>0</xdr:rowOff>
    </xdr:from>
    <xdr:to>
      <xdr:col>6</xdr:col>
      <xdr:colOff>307182</xdr:colOff>
      <xdr:row>69</xdr:row>
      <xdr:rowOff>161925</xdr:rowOff>
    </xdr:to>
    <xdr:sp macro="" textlink="">
      <xdr:nvSpPr>
        <xdr:cNvPr id="225" name="Text Box 19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657350" y="142589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69</xdr:row>
      <xdr:rowOff>0</xdr:rowOff>
    </xdr:from>
    <xdr:to>
      <xdr:col>2</xdr:col>
      <xdr:colOff>285750</xdr:colOff>
      <xdr:row>69</xdr:row>
      <xdr:rowOff>28575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866900" y="142589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103</xdr:row>
      <xdr:rowOff>0</xdr:rowOff>
    </xdr:from>
    <xdr:to>
      <xdr:col>5</xdr:col>
      <xdr:colOff>307181</xdr:colOff>
      <xdr:row>103</xdr:row>
      <xdr:rowOff>142875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933450" y="210978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142875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103</xdr:row>
      <xdr:rowOff>0</xdr:rowOff>
    </xdr:from>
    <xdr:to>
      <xdr:col>5</xdr:col>
      <xdr:colOff>307181</xdr:colOff>
      <xdr:row>103</xdr:row>
      <xdr:rowOff>95250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933450" y="210978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31" name="Text Box 5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103</xdr:row>
      <xdr:rowOff>0</xdr:rowOff>
    </xdr:from>
    <xdr:to>
      <xdr:col>5</xdr:col>
      <xdr:colOff>307181</xdr:colOff>
      <xdr:row>103</xdr:row>
      <xdr:rowOff>95250</xdr:rowOff>
    </xdr:to>
    <xdr:sp macro="" textlink="">
      <xdr:nvSpPr>
        <xdr:cNvPr id="233" name="Text Box 7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933450" y="210978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103</xdr:row>
      <xdr:rowOff>0</xdr:rowOff>
    </xdr:from>
    <xdr:to>
      <xdr:col>9</xdr:col>
      <xdr:colOff>280987</xdr:colOff>
      <xdr:row>103</xdr:row>
      <xdr:rowOff>142875</xdr:rowOff>
    </xdr:to>
    <xdr:sp macro="" textlink="">
      <xdr:nvSpPr>
        <xdr:cNvPr id="234" name="Text Box 1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2476500" y="210978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35" name="Text Box 1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7</xdr:col>
      <xdr:colOff>411956</xdr:colOff>
      <xdr:row>103</xdr:row>
      <xdr:rowOff>152400</xdr:rowOff>
    </xdr:to>
    <xdr:sp macro="" textlink="">
      <xdr:nvSpPr>
        <xdr:cNvPr id="236" name="Text Box 1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914400" y="210978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103</xdr:row>
      <xdr:rowOff>0</xdr:rowOff>
    </xdr:from>
    <xdr:to>
      <xdr:col>5</xdr:col>
      <xdr:colOff>316706</xdr:colOff>
      <xdr:row>103</xdr:row>
      <xdr:rowOff>95250</xdr:rowOff>
    </xdr:to>
    <xdr:sp macro="" textlink="">
      <xdr:nvSpPr>
        <xdr:cNvPr id="237" name="Text Box 1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942975" y="210978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103</xdr:row>
      <xdr:rowOff>104775</xdr:rowOff>
    </xdr:from>
    <xdr:to>
      <xdr:col>20</xdr:col>
      <xdr:colOff>361950</xdr:colOff>
      <xdr:row>103</xdr:row>
      <xdr:rowOff>133350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211788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103</xdr:row>
      <xdr:rowOff>0</xdr:rowOff>
    </xdr:from>
    <xdr:to>
      <xdr:col>5</xdr:col>
      <xdr:colOff>352425</xdr:colOff>
      <xdr:row>103</xdr:row>
      <xdr:rowOff>28575</xdr:rowOff>
    </xdr:to>
    <xdr:sp macro="" textlink="">
      <xdr:nvSpPr>
        <xdr:cNvPr id="239" name="Text Box 14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4133850" y="21097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103</xdr:row>
      <xdr:rowOff>0</xdr:rowOff>
    </xdr:from>
    <xdr:to>
      <xdr:col>5</xdr:col>
      <xdr:colOff>323850</xdr:colOff>
      <xdr:row>103</xdr:row>
      <xdr:rowOff>28575</xdr:rowOff>
    </xdr:to>
    <xdr:sp macro="" textlink="">
      <xdr:nvSpPr>
        <xdr:cNvPr id="240" name="Text Box 15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4105275" y="21097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103</xdr:row>
      <xdr:rowOff>0</xdr:rowOff>
    </xdr:from>
    <xdr:to>
      <xdr:col>5</xdr:col>
      <xdr:colOff>457200</xdr:colOff>
      <xdr:row>103</xdr:row>
      <xdr:rowOff>28575</xdr:rowOff>
    </xdr:to>
    <xdr:sp macro="" textlink="">
      <xdr:nvSpPr>
        <xdr:cNvPr id="241" name="Text Box 16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4210050" y="210978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8</xdr:col>
      <xdr:colOff>411957</xdr:colOff>
      <xdr:row>103</xdr:row>
      <xdr:rowOff>161925</xdr:rowOff>
    </xdr:to>
    <xdr:sp macro="" textlink="">
      <xdr:nvSpPr>
        <xdr:cNvPr id="242" name="Text Box 20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638300" y="210978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103</xdr:row>
      <xdr:rowOff>0</xdr:rowOff>
    </xdr:from>
    <xdr:to>
      <xdr:col>6</xdr:col>
      <xdr:colOff>307182</xdr:colOff>
      <xdr:row>103</xdr:row>
      <xdr:rowOff>161925</xdr:rowOff>
    </xdr:to>
    <xdr:sp macro="" textlink="">
      <xdr:nvSpPr>
        <xdr:cNvPr id="243" name="Text Box 21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657350" y="210978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8</xdr:col>
      <xdr:colOff>411957</xdr:colOff>
      <xdr:row>103</xdr:row>
      <xdr:rowOff>161925</xdr:rowOff>
    </xdr:to>
    <xdr:sp macro="" textlink="">
      <xdr:nvSpPr>
        <xdr:cNvPr id="244" name="Text Box 18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638300" y="210978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103</xdr:row>
      <xdr:rowOff>0</xdr:rowOff>
    </xdr:from>
    <xdr:to>
      <xdr:col>6</xdr:col>
      <xdr:colOff>307182</xdr:colOff>
      <xdr:row>103</xdr:row>
      <xdr:rowOff>161925</xdr:rowOff>
    </xdr:to>
    <xdr:sp macro="" textlink="">
      <xdr:nvSpPr>
        <xdr:cNvPr id="245" name="Text Box 19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657350" y="210978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103</xdr:row>
      <xdr:rowOff>0</xdr:rowOff>
    </xdr:from>
    <xdr:to>
      <xdr:col>2</xdr:col>
      <xdr:colOff>285750</xdr:colOff>
      <xdr:row>103</xdr:row>
      <xdr:rowOff>28575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866900" y="210978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137</xdr:row>
      <xdr:rowOff>0</xdr:rowOff>
    </xdr:from>
    <xdr:to>
      <xdr:col>5</xdr:col>
      <xdr:colOff>307181</xdr:colOff>
      <xdr:row>137</xdr:row>
      <xdr:rowOff>142875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933450" y="279368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142875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137</xdr:row>
      <xdr:rowOff>0</xdr:rowOff>
    </xdr:from>
    <xdr:to>
      <xdr:col>5</xdr:col>
      <xdr:colOff>307181</xdr:colOff>
      <xdr:row>137</xdr:row>
      <xdr:rowOff>95250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933450" y="279368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137</xdr:row>
      <xdr:rowOff>0</xdr:rowOff>
    </xdr:from>
    <xdr:to>
      <xdr:col>5</xdr:col>
      <xdr:colOff>307181</xdr:colOff>
      <xdr:row>137</xdr:row>
      <xdr:rowOff>95250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933450" y="279368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137</xdr:row>
      <xdr:rowOff>0</xdr:rowOff>
    </xdr:from>
    <xdr:to>
      <xdr:col>9</xdr:col>
      <xdr:colOff>280987</xdr:colOff>
      <xdr:row>137</xdr:row>
      <xdr:rowOff>142875</xdr:rowOff>
    </xdr:to>
    <xdr:sp macro="" textlink="">
      <xdr:nvSpPr>
        <xdr:cNvPr id="254" name="Text Box 11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2476500" y="279368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55" name="Text Box 1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7</xdr:col>
      <xdr:colOff>411956</xdr:colOff>
      <xdr:row>137</xdr:row>
      <xdr:rowOff>152400</xdr:rowOff>
    </xdr:to>
    <xdr:sp macro="" textlink="">
      <xdr:nvSpPr>
        <xdr:cNvPr id="256" name="Text Box 1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914400" y="279368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137</xdr:row>
      <xdr:rowOff>0</xdr:rowOff>
    </xdr:from>
    <xdr:to>
      <xdr:col>5</xdr:col>
      <xdr:colOff>316706</xdr:colOff>
      <xdr:row>137</xdr:row>
      <xdr:rowOff>95250</xdr:rowOff>
    </xdr:to>
    <xdr:sp macro="" textlink="">
      <xdr:nvSpPr>
        <xdr:cNvPr id="257" name="Text Box 1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942975" y="279368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137</xdr:row>
      <xdr:rowOff>104775</xdr:rowOff>
    </xdr:from>
    <xdr:to>
      <xdr:col>20</xdr:col>
      <xdr:colOff>361950</xdr:colOff>
      <xdr:row>137</xdr:row>
      <xdr:rowOff>133350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280177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137</xdr:row>
      <xdr:rowOff>0</xdr:rowOff>
    </xdr:from>
    <xdr:to>
      <xdr:col>5</xdr:col>
      <xdr:colOff>352425</xdr:colOff>
      <xdr:row>137</xdr:row>
      <xdr:rowOff>28575</xdr:rowOff>
    </xdr:to>
    <xdr:sp macro="" textlink="">
      <xdr:nvSpPr>
        <xdr:cNvPr id="259" name="Text Box 14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4133850" y="279368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137</xdr:row>
      <xdr:rowOff>0</xdr:rowOff>
    </xdr:from>
    <xdr:to>
      <xdr:col>5</xdr:col>
      <xdr:colOff>323850</xdr:colOff>
      <xdr:row>137</xdr:row>
      <xdr:rowOff>28575</xdr:rowOff>
    </xdr:to>
    <xdr:sp macro="" textlink="">
      <xdr:nvSpPr>
        <xdr:cNvPr id="260" name="Text Box 15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4105275" y="279368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137</xdr:row>
      <xdr:rowOff>0</xdr:rowOff>
    </xdr:from>
    <xdr:to>
      <xdr:col>5</xdr:col>
      <xdr:colOff>457200</xdr:colOff>
      <xdr:row>137</xdr:row>
      <xdr:rowOff>28575</xdr:rowOff>
    </xdr:to>
    <xdr:sp macro="" textlink="">
      <xdr:nvSpPr>
        <xdr:cNvPr id="261" name="Text Box 16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4210050" y="279368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8</xdr:col>
      <xdr:colOff>411957</xdr:colOff>
      <xdr:row>137</xdr:row>
      <xdr:rowOff>161925</xdr:rowOff>
    </xdr:to>
    <xdr:sp macro="" textlink="">
      <xdr:nvSpPr>
        <xdr:cNvPr id="262" name="Text Box 20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638300" y="279368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137</xdr:row>
      <xdr:rowOff>0</xdr:rowOff>
    </xdr:from>
    <xdr:to>
      <xdr:col>6</xdr:col>
      <xdr:colOff>307182</xdr:colOff>
      <xdr:row>137</xdr:row>
      <xdr:rowOff>161925</xdr:rowOff>
    </xdr:to>
    <xdr:sp macro="" textlink="">
      <xdr:nvSpPr>
        <xdr:cNvPr id="263" name="Text Box 21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657350" y="279368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137</xdr:row>
      <xdr:rowOff>0</xdr:rowOff>
    </xdr:from>
    <xdr:to>
      <xdr:col>8</xdr:col>
      <xdr:colOff>411957</xdr:colOff>
      <xdr:row>137</xdr:row>
      <xdr:rowOff>161925</xdr:rowOff>
    </xdr:to>
    <xdr:sp macro="" textlink="">
      <xdr:nvSpPr>
        <xdr:cNvPr id="264" name="Text Box 18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638300" y="279368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137</xdr:row>
      <xdr:rowOff>0</xdr:rowOff>
    </xdr:from>
    <xdr:to>
      <xdr:col>6</xdr:col>
      <xdr:colOff>307182</xdr:colOff>
      <xdr:row>137</xdr:row>
      <xdr:rowOff>161925</xdr:rowOff>
    </xdr:to>
    <xdr:sp macro="" textlink="">
      <xdr:nvSpPr>
        <xdr:cNvPr id="265" name="Text Box 19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657350" y="279368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137</xdr:row>
      <xdr:rowOff>0</xdr:rowOff>
    </xdr:from>
    <xdr:to>
      <xdr:col>2</xdr:col>
      <xdr:colOff>285750</xdr:colOff>
      <xdr:row>137</xdr:row>
      <xdr:rowOff>28575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866900" y="279368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171</xdr:row>
      <xdr:rowOff>0</xdr:rowOff>
    </xdr:from>
    <xdr:to>
      <xdr:col>5</xdr:col>
      <xdr:colOff>307181</xdr:colOff>
      <xdr:row>171</xdr:row>
      <xdr:rowOff>142875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933450" y="347757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142875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171</xdr:row>
      <xdr:rowOff>0</xdr:rowOff>
    </xdr:from>
    <xdr:to>
      <xdr:col>5</xdr:col>
      <xdr:colOff>307181</xdr:colOff>
      <xdr:row>171</xdr:row>
      <xdr:rowOff>95250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933450" y="347757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171</xdr:row>
      <xdr:rowOff>0</xdr:rowOff>
    </xdr:from>
    <xdr:to>
      <xdr:col>5</xdr:col>
      <xdr:colOff>307181</xdr:colOff>
      <xdr:row>171</xdr:row>
      <xdr:rowOff>95250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933450" y="347757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171</xdr:row>
      <xdr:rowOff>0</xdr:rowOff>
    </xdr:from>
    <xdr:to>
      <xdr:col>9</xdr:col>
      <xdr:colOff>280987</xdr:colOff>
      <xdr:row>171</xdr:row>
      <xdr:rowOff>142875</xdr:rowOff>
    </xdr:to>
    <xdr:sp macro="" textlink="">
      <xdr:nvSpPr>
        <xdr:cNvPr id="274" name="Text Box 1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2476500" y="347757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75" name="Text Box 1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7</xdr:col>
      <xdr:colOff>411956</xdr:colOff>
      <xdr:row>171</xdr:row>
      <xdr:rowOff>152400</xdr:rowOff>
    </xdr:to>
    <xdr:sp macro="" textlink="">
      <xdr:nvSpPr>
        <xdr:cNvPr id="276" name="Text Box 1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914400" y="347757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171</xdr:row>
      <xdr:rowOff>0</xdr:rowOff>
    </xdr:from>
    <xdr:to>
      <xdr:col>5</xdr:col>
      <xdr:colOff>316706</xdr:colOff>
      <xdr:row>171</xdr:row>
      <xdr:rowOff>95250</xdr:rowOff>
    </xdr:to>
    <xdr:sp macro="" textlink="">
      <xdr:nvSpPr>
        <xdr:cNvPr id="277" name="Text Box 1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942975" y="347757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171</xdr:row>
      <xdr:rowOff>104775</xdr:rowOff>
    </xdr:from>
    <xdr:to>
      <xdr:col>20</xdr:col>
      <xdr:colOff>361950</xdr:colOff>
      <xdr:row>171</xdr:row>
      <xdr:rowOff>133350</xdr:rowOff>
    </xdr:to>
    <xdr:sp macro="" textlink="">
      <xdr:nvSpPr>
        <xdr:cNvPr id="278" name="Text Box 1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348567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171</xdr:row>
      <xdr:rowOff>0</xdr:rowOff>
    </xdr:from>
    <xdr:to>
      <xdr:col>5</xdr:col>
      <xdr:colOff>352425</xdr:colOff>
      <xdr:row>171</xdr:row>
      <xdr:rowOff>28575</xdr:rowOff>
    </xdr:to>
    <xdr:sp macro="" textlink="">
      <xdr:nvSpPr>
        <xdr:cNvPr id="279" name="Text Box 14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4133850" y="34775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171</xdr:row>
      <xdr:rowOff>0</xdr:rowOff>
    </xdr:from>
    <xdr:to>
      <xdr:col>5</xdr:col>
      <xdr:colOff>323850</xdr:colOff>
      <xdr:row>171</xdr:row>
      <xdr:rowOff>28575</xdr:rowOff>
    </xdr:to>
    <xdr:sp macro="" textlink="">
      <xdr:nvSpPr>
        <xdr:cNvPr id="280" name="Text Box 15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4105275" y="347757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171</xdr:row>
      <xdr:rowOff>0</xdr:rowOff>
    </xdr:from>
    <xdr:to>
      <xdr:col>5</xdr:col>
      <xdr:colOff>457200</xdr:colOff>
      <xdr:row>171</xdr:row>
      <xdr:rowOff>28575</xdr:rowOff>
    </xdr:to>
    <xdr:sp macro="" textlink="">
      <xdr:nvSpPr>
        <xdr:cNvPr id="281" name="Text Box 16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4210050" y="347757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171</xdr:row>
      <xdr:rowOff>0</xdr:rowOff>
    </xdr:from>
    <xdr:to>
      <xdr:col>8</xdr:col>
      <xdr:colOff>411957</xdr:colOff>
      <xdr:row>171</xdr:row>
      <xdr:rowOff>161925</xdr:rowOff>
    </xdr:to>
    <xdr:sp macro="" textlink="">
      <xdr:nvSpPr>
        <xdr:cNvPr id="282" name="Text Box 20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638300" y="347757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171</xdr:row>
      <xdr:rowOff>0</xdr:rowOff>
    </xdr:from>
    <xdr:to>
      <xdr:col>6</xdr:col>
      <xdr:colOff>307182</xdr:colOff>
      <xdr:row>171</xdr:row>
      <xdr:rowOff>161925</xdr:rowOff>
    </xdr:to>
    <xdr:sp macro="" textlink="">
      <xdr:nvSpPr>
        <xdr:cNvPr id="283" name="Text Box 21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657350" y="347757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171</xdr:row>
      <xdr:rowOff>0</xdr:rowOff>
    </xdr:from>
    <xdr:to>
      <xdr:col>8</xdr:col>
      <xdr:colOff>411957</xdr:colOff>
      <xdr:row>171</xdr:row>
      <xdr:rowOff>161925</xdr:rowOff>
    </xdr:to>
    <xdr:sp macro="" textlink="">
      <xdr:nvSpPr>
        <xdr:cNvPr id="284" name="Text Box 18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638300" y="347757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171</xdr:row>
      <xdr:rowOff>0</xdr:rowOff>
    </xdr:from>
    <xdr:to>
      <xdr:col>6</xdr:col>
      <xdr:colOff>307182</xdr:colOff>
      <xdr:row>171</xdr:row>
      <xdr:rowOff>161925</xdr:rowOff>
    </xdr:to>
    <xdr:sp macro="" textlink="">
      <xdr:nvSpPr>
        <xdr:cNvPr id="285" name="Text Box 19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657350" y="347757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171</xdr:row>
      <xdr:rowOff>0</xdr:rowOff>
    </xdr:from>
    <xdr:to>
      <xdr:col>2</xdr:col>
      <xdr:colOff>285750</xdr:colOff>
      <xdr:row>171</xdr:row>
      <xdr:rowOff>28575</xdr:rowOff>
    </xdr:to>
    <xdr:sp macro="" textlink="">
      <xdr:nvSpPr>
        <xdr:cNvPr id="286" name="Text Box 1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866900" y="347757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142875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142875</xdr:rowOff>
    </xdr:to>
    <xdr:sp macro="" textlink="">
      <xdr:nvSpPr>
        <xdr:cNvPr id="289" name="Text Box 3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95250</xdr:rowOff>
    </xdr:to>
    <xdr:sp macro="" textlink="">
      <xdr:nvSpPr>
        <xdr:cNvPr id="290" name="Text Box 4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91" name="Text Box 5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92" name="Text Box 6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205</xdr:row>
      <xdr:rowOff>0</xdr:rowOff>
    </xdr:from>
    <xdr:to>
      <xdr:col>5</xdr:col>
      <xdr:colOff>307181</xdr:colOff>
      <xdr:row>205</xdr:row>
      <xdr:rowOff>95250</xdr:rowOff>
    </xdr:to>
    <xdr:sp macro="" textlink="">
      <xdr:nvSpPr>
        <xdr:cNvPr id="293" name="Text Box 7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933450" y="416147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205</xdr:row>
      <xdr:rowOff>0</xdr:rowOff>
    </xdr:from>
    <xdr:to>
      <xdr:col>9</xdr:col>
      <xdr:colOff>280987</xdr:colOff>
      <xdr:row>205</xdr:row>
      <xdr:rowOff>142875</xdr:rowOff>
    </xdr:to>
    <xdr:sp macro="" textlink="">
      <xdr:nvSpPr>
        <xdr:cNvPr id="294" name="Text Box 11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476500" y="416147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95" name="Text Box 1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7</xdr:col>
      <xdr:colOff>411956</xdr:colOff>
      <xdr:row>205</xdr:row>
      <xdr:rowOff>152400</xdr:rowOff>
    </xdr:to>
    <xdr:sp macro="" textlink="">
      <xdr:nvSpPr>
        <xdr:cNvPr id="296" name="Text Box 1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914400" y="416147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205</xdr:row>
      <xdr:rowOff>0</xdr:rowOff>
    </xdr:from>
    <xdr:to>
      <xdr:col>5</xdr:col>
      <xdr:colOff>316706</xdr:colOff>
      <xdr:row>205</xdr:row>
      <xdr:rowOff>95250</xdr:rowOff>
    </xdr:to>
    <xdr:sp macro="" textlink="">
      <xdr:nvSpPr>
        <xdr:cNvPr id="297" name="Text Box 1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942975" y="416147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205</xdr:row>
      <xdr:rowOff>104775</xdr:rowOff>
    </xdr:from>
    <xdr:to>
      <xdr:col>20</xdr:col>
      <xdr:colOff>361950</xdr:colOff>
      <xdr:row>205</xdr:row>
      <xdr:rowOff>133350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416956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205</xdr:row>
      <xdr:rowOff>0</xdr:rowOff>
    </xdr:from>
    <xdr:to>
      <xdr:col>5</xdr:col>
      <xdr:colOff>352425</xdr:colOff>
      <xdr:row>205</xdr:row>
      <xdr:rowOff>28575</xdr:rowOff>
    </xdr:to>
    <xdr:sp macro="" textlink="">
      <xdr:nvSpPr>
        <xdr:cNvPr id="299" name="Text Box 14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4133850" y="416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205</xdr:row>
      <xdr:rowOff>0</xdr:rowOff>
    </xdr:from>
    <xdr:to>
      <xdr:col>5</xdr:col>
      <xdr:colOff>323850</xdr:colOff>
      <xdr:row>205</xdr:row>
      <xdr:rowOff>28575</xdr:rowOff>
    </xdr:to>
    <xdr:sp macro="" textlink="">
      <xdr:nvSpPr>
        <xdr:cNvPr id="300" name="Text Box 15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4105275" y="416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205</xdr:row>
      <xdr:rowOff>0</xdr:rowOff>
    </xdr:from>
    <xdr:to>
      <xdr:col>5</xdr:col>
      <xdr:colOff>457200</xdr:colOff>
      <xdr:row>205</xdr:row>
      <xdr:rowOff>28575</xdr:rowOff>
    </xdr:to>
    <xdr:sp macro="" textlink="">
      <xdr:nvSpPr>
        <xdr:cNvPr id="301" name="Text Box 16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4210050" y="416147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205</xdr:row>
      <xdr:rowOff>0</xdr:rowOff>
    </xdr:from>
    <xdr:to>
      <xdr:col>8</xdr:col>
      <xdr:colOff>411957</xdr:colOff>
      <xdr:row>205</xdr:row>
      <xdr:rowOff>161925</xdr:rowOff>
    </xdr:to>
    <xdr:sp macro="" textlink="">
      <xdr:nvSpPr>
        <xdr:cNvPr id="302" name="Text Box 20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6383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205</xdr:row>
      <xdr:rowOff>0</xdr:rowOff>
    </xdr:from>
    <xdr:to>
      <xdr:col>6</xdr:col>
      <xdr:colOff>307182</xdr:colOff>
      <xdr:row>205</xdr:row>
      <xdr:rowOff>161925</xdr:rowOff>
    </xdr:to>
    <xdr:sp macro="" textlink="">
      <xdr:nvSpPr>
        <xdr:cNvPr id="303" name="Text Box 21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657350" y="416147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205</xdr:row>
      <xdr:rowOff>0</xdr:rowOff>
    </xdr:from>
    <xdr:to>
      <xdr:col>8</xdr:col>
      <xdr:colOff>411957</xdr:colOff>
      <xdr:row>205</xdr:row>
      <xdr:rowOff>161925</xdr:rowOff>
    </xdr:to>
    <xdr:sp macro="" textlink="">
      <xdr:nvSpPr>
        <xdr:cNvPr id="304" name="Text Box 18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638300" y="416147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205</xdr:row>
      <xdr:rowOff>0</xdr:rowOff>
    </xdr:from>
    <xdr:to>
      <xdr:col>6</xdr:col>
      <xdr:colOff>307182</xdr:colOff>
      <xdr:row>205</xdr:row>
      <xdr:rowOff>161925</xdr:rowOff>
    </xdr:to>
    <xdr:sp macro="" textlink="">
      <xdr:nvSpPr>
        <xdr:cNvPr id="305" name="Text Box 19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657350" y="416147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205</xdr:row>
      <xdr:rowOff>0</xdr:rowOff>
    </xdr:from>
    <xdr:to>
      <xdr:col>2</xdr:col>
      <xdr:colOff>285750</xdr:colOff>
      <xdr:row>205</xdr:row>
      <xdr:rowOff>28575</xdr:rowOff>
    </xdr:to>
    <xdr:sp macro="" textlink="">
      <xdr:nvSpPr>
        <xdr:cNvPr id="306" name="Text Box 1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866900" y="416147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07" name="Text Box 1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239</xdr:row>
      <xdr:rowOff>0</xdr:rowOff>
    </xdr:from>
    <xdr:to>
      <xdr:col>5</xdr:col>
      <xdr:colOff>307181</xdr:colOff>
      <xdr:row>239</xdr:row>
      <xdr:rowOff>142875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933450" y="484536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142875</xdr:rowOff>
    </xdr:to>
    <xdr:sp macro="" textlink="">
      <xdr:nvSpPr>
        <xdr:cNvPr id="309" name="Text Box 3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239</xdr:row>
      <xdr:rowOff>0</xdr:rowOff>
    </xdr:from>
    <xdr:to>
      <xdr:col>5</xdr:col>
      <xdr:colOff>307181</xdr:colOff>
      <xdr:row>239</xdr:row>
      <xdr:rowOff>95250</xdr:rowOff>
    </xdr:to>
    <xdr:sp macro="" textlink="">
      <xdr:nvSpPr>
        <xdr:cNvPr id="310" name="Text Box 4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933450" y="484536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11" name="Text Box 5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12" name="Text Box 6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239</xdr:row>
      <xdr:rowOff>0</xdr:rowOff>
    </xdr:from>
    <xdr:to>
      <xdr:col>5</xdr:col>
      <xdr:colOff>307181</xdr:colOff>
      <xdr:row>239</xdr:row>
      <xdr:rowOff>95250</xdr:rowOff>
    </xdr:to>
    <xdr:sp macro="" textlink="">
      <xdr:nvSpPr>
        <xdr:cNvPr id="313" name="Text Box 7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933450" y="484536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239</xdr:row>
      <xdr:rowOff>0</xdr:rowOff>
    </xdr:from>
    <xdr:to>
      <xdr:col>9</xdr:col>
      <xdr:colOff>280987</xdr:colOff>
      <xdr:row>239</xdr:row>
      <xdr:rowOff>142875</xdr:rowOff>
    </xdr:to>
    <xdr:sp macro="" textlink="">
      <xdr:nvSpPr>
        <xdr:cNvPr id="314" name="Text Box 11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2476500" y="484536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15" name="Text Box 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7</xdr:col>
      <xdr:colOff>411956</xdr:colOff>
      <xdr:row>239</xdr:row>
      <xdr:rowOff>152400</xdr:rowOff>
    </xdr:to>
    <xdr:sp macro="" textlink="">
      <xdr:nvSpPr>
        <xdr:cNvPr id="316" name="Text Box 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914400" y="484536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239</xdr:row>
      <xdr:rowOff>0</xdr:rowOff>
    </xdr:from>
    <xdr:to>
      <xdr:col>5</xdr:col>
      <xdr:colOff>316706</xdr:colOff>
      <xdr:row>239</xdr:row>
      <xdr:rowOff>95250</xdr:rowOff>
    </xdr:to>
    <xdr:sp macro="" textlink="">
      <xdr:nvSpPr>
        <xdr:cNvPr id="317" name="Text Box 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942975" y="484536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239</xdr:row>
      <xdr:rowOff>104775</xdr:rowOff>
    </xdr:from>
    <xdr:to>
      <xdr:col>20</xdr:col>
      <xdr:colOff>361950</xdr:colOff>
      <xdr:row>239</xdr:row>
      <xdr:rowOff>133350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485346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239</xdr:row>
      <xdr:rowOff>0</xdr:rowOff>
    </xdr:from>
    <xdr:to>
      <xdr:col>5</xdr:col>
      <xdr:colOff>352425</xdr:colOff>
      <xdr:row>239</xdr:row>
      <xdr:rowOff>28575</xdr:rowOff>
    </xdr:to>
    <xdr:sp macro="" textlink="">
      <xdr:nvSpPr>
        <xdr:cNvPr id="319" name="Text Box 14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4133850" y="48453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239</xdr:row>
      <xdr:rowOff>0</xdr:rowOff>
    </xdr:from>
    <xdr:to>
      <xdr:col>5</xdr:col>
      <xdr:colOff>323850</xdr:colOff>
      <xdr:row>239</xdr:row>
      <xdr:rowOff>28575</xdr:rowOff>
    </xdr:to>
    <xdr:sp macro="" textlink="">
      <xdr:nvSpPr>
        <xdr:cNvPr id="320" name="Text Box 15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4105275" y="484536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239</xdr:row>
      <xdr:rowOff>0</xdr:rowOff>
    </xdr:from>
    <xdr:to>
      <xdr:col>5</xdr:col>
      <xdr:colOff>457200</xdr:colOff>
      <xdr:row>239</xdr:row>
      <xdr:rowOff>28575</xdr:rowOff>
    </xdr:to>
    <xdr:sp macro="" textlink="">
      <xdr:nvSpPr>
        <xdr:cNvPr id="321" name="Text Box 16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4210050" y="484536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8</xdr:col>
      <xdr:colOff>411957</xdr:colOff>
      <xdr:row>239</xdr:row>
      <xdr:rowOff>161925</xdr:rowOff>
    </xdr:to>
    <xdr:sp macro="" textlink="">
      <xdr:nvSpPr>
        <xdr:cNvPr id="322" name="Text Box 20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638300" y="484536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239</xdr:row>
      <xdr:rowOff>0</xdr:rowOff>
    </xdr:from>
    <xdr:to>
      <xdr:col>6</xdr:col>
      <xdr:colOff>307182</xdr:colOff>
      <xdr:row>239</xdr:row>
      <xdr:rowOff>161925</xdr:rowOff>
    </xdr:to>
    <xdr:sp macro="" textlink="">
      <xdr:nvSpPr>
        <xdr:cNvPr id="323" name="Text Box 21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657350" y="484536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8</xdr:col>
      <xdr:colOff>411957</xdr:colOff>
      <xdr:row>239</xdr:row>
      <xdr:rowOff>161925</xdr:rowOff>
    </xdr:to>
    <xdr:sp macro="" textlink="">
      <xdr:nvSpPr>
        <xdr:cNvPr id="324" name="Text Box 18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638300" y="484536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239</xdr:row>
      <xdr:rowOff>0</xdr:rowOff>
    </xdr:from>
    <xdr:to>
      <xdr:col>6</xdr:col>
      <xdr:colOff>307182</xdr:colOff>
      <xdr:row>239</xdr:row>
      <xdr:rowOff>161925</xdr:rowOff>
    </xdr:to>
    <xdr:sp macro="" textlink="">
      <xdr:nvSpPr>
        <xdr:cNvPr id="325" name="Text Box 19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657350" y="484536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239</xdr:row>
      <xdr:rowOff>0</xdr:rowOff>
    </xdr:from>
    <xdr:to>
      <xdr:col>2</xdr:col>
      <xdr:colOff>285750</xdr:colOff>
      <xdr:row>239</xdr:row>
      <xdr:rowOff>28575</xdr:rowOff>
    </xdr:to>
    <xdr:sp macro="" textlink="">
      <xdr:nvSpPr>
        <xdr:cNvPr id="326" name="Text Box 1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866900" y="484536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142875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142875</xdr:rowOff>
    </xdr:to>
    <xdr:sp macro="" textlink="">
      <xdr:nvSpPr>
        <xdr:cNvPr id="329" name="Text Box 3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95250</xdr:rowOff>
    </xdr:to>
    <xdr:sp macro="" textlink="">
      <xdr:nvSpPr>
        <xdr:cNvPr id="330" name="Text Box 4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31" name="Text Box 5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32" name="Text Box 6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273</xdr:row>
      <xdr:rowOff>0</xdr:rowOff>
    </xdr:from>
    <xdr:to>
      <xdr:col>5</xdr:col>
      <xdr:colOff>307181</xdr:colOff>
      <xdr:row>273</xdr:row>
      <xdr:rowOff>95250</xdr:rowOff>
    </xdr:to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933450" y="552926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273</xdr:row>
      <xdr:rowOff>0</xdr:rowOff>
    </xdr:from>
    <xdr:to>
      <xdr:col>9</xdr:col>
      <xdr:colOff>280987</xdr:colOff>
      <xdr:row>273</xdr:row>
      <xdr:rowOff>142875</xdr:rowOff>
    </xdr:to>
    <xdr:sp macro="" textlink="">
      <xdr:nvSpPr>
        <xdr:cNvPr id="334" name="Text Box 11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2476500" y="552926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35" name="Text Box 1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273</xdr:row>
      <xdr:rowOff>0</xdr:rowOff>
    </xdr:from>
    <xdr:to>
      <xdr:col>7</xdr:col>
      <xdr:colOff>411956</xdr:colOff>
      <xdr:row>273</xdr:row>
      <xdr:rowOff>152400</xdr:rowOff>
    </xdr:to>
    <xdr:sp macro="" textlink="">
      <xdr:nvSpPr>
        <xdr:cNvPr id="336" name="Text Box 15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914400" y="552926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273</xdr:row>
      <xdr:rowOff>0</xdr:rowOff>
    </xdr:from>
    <xdr:to>
      <xdr:col>5</xdr:col>
      <xdr:colOff>316706</xdr:colOff>
      <xdr:row>273</xdr:row>
      <xdr:rowOff>95250</xdr:rowOff>
    </xdr:to>
    <xdr:sp macro="" textlink="">
      <xdr:nvSpPr>
        <xdr:cNvPr id="337" name="Text Box 16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942975" y="552926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273</xdr:row>
      <xdr:rowOff>104775</xdr:rowOff>
    </xdr:from>
    <xdr:to>
      <xdr:col>20</xdr:col>
      <xdr:colOff>361950</xdr:colOff>
      <xdr:row>273</xdr:row>
      <xdr:rowOff>133350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553735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273</xdr:row>
      <xdr:rowOff>0</xdr:rowOff>
    </xdr:from>
    <xdr:to>
      <xdr:col>5</xdr:col>
      <xdr:colOff>352425</xdr:colOff>
      <xdr:row>273</xdr:row>
      <xdr:rowOff>28575</xdr:rowOff>
    </xdr:to>
    <xdr:sp macro="" textlink="">
      <xdr:nvSpPr>
        <xdr:cNvPr id="339" name="Text Box 14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4133850" y="55292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273</xdr:row>
      <xdr:rowOff>0</xdr:rowOff>
    </xdr:from>
    <xdr:to>
      <xdr:col>5</xdr:col>
      <xdr:colOff>323850</xdr:colOff>
      <xdr:row>273</xdr:row>
      <xdr:rowOff>28575</xdr:rowOff>
    </xdr:to>
    <xdr:sp macro="" textlink="">
      <xdr:nvSpPr>
        <xdr:cNvPr id="340" name="Text Box 15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4105275" y="552926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273</xdr:row>
      <xdr:rowOff>0</xdr:rowOff>
    </xdr:from>
    <xdr:to>
      <xdr:col>5</xdr:col>
      <xdr:colOff>457200</xdr:colOff>
      <xdr:row>273</xdr:row>
      <xdr:rowOff>28575</xdr:rowOff>
    </xdr:to>
    <xdr:sp macro="" textlink="">
      <xdr:nvSpPr>
        <xdr:cNvPr id="341" name="Text Box 16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4210050" y="552926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273</xdr:row>
      <xdr:rowOff>0</xdr:rowOff>
    </xdr:from>
    <xdr:to>
      <xdr:col>8</xdr:col>
      <xdr:colOff>411957</xdr:colOff>
      <xdr:row>273</xdr:row>
      <xdr:rowOff>161925</xdr:rowOff>
    </xdr:to>
    <xdr:sp macro="" textlink="">
      <xdr:nvSpPr>
        <xdr:cNvPr id="342" name="Text Box 20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6383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273</xdr:row>
      <xdr:rowOff>0</xdr:rowOff>
    </xdr:from>
    <xdr:to>
      <xdr:col>6</xdr:col>
      <xdr:colOff>307182</xdr:colOff>
      <xdr:row>273</xdr:row>
      <xdr:rowOff>161925</xdr:rowOff>
    </xdr:to>
    <xdr:sp macro="" textlink="">
      <xdr:nvSpPr>
        <xdr:cNvPr id="343" name="Text Box 21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657350" y="552926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273</xdr:row>
      <xdr:rowOff>0</xdr:rowOff>
    </xdr:from>
    <xdr:to>
      <xdr:col>8</xdr:col>
      <xdr:colOff>411957</xdr:colOff>
      <xdr:row>273</xdr:row>
      <xdr:rowOff>161925</xdr:rowOff>
    </xdr:to>
    <xdr:sp macro="" textlink="">
      <xdr:nvSpPr>
        <xdr:cNvPr id="344" name="Text Box 18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638300" y="552926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273</xdr:row>
      <xdr:rowOff>0</xdr:rowOff>
    </xdr:from>
    <xdr:to>
      <xdr:col>6</xdr:col>
      <xdr:colOff>307182</xdr:colOff>
      <xdr:row>273</xdr:row>
      <xdr:rowOff>161925</xdr:rowOff>
    </xdr:to>
    <xdr:sp macro="" textlink="">
      <xdr:nvSpPr>
        <xdr:cNvPr id="345" name="Text Box 19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657350" y="552926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273</xdr:row>
      <xdr:rowOff>0</xdr:rowOff>
    </xdr:from>
    <xdr:to>
      <xdr:col>2</xdr:col>
      <xdr:colOff>285750</xdr:colOff>
      <xdr:row>273</xdr:row>
      <xdr:rowOff>28575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866900" y="55292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142875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142875</xdr:rowOff>
    </xdr:to>
    <xdr:sp macro="" textlink="">
      <xdr:nvSpPr>
        <xdr:cNvPr id="349" name="Text Box 3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95250</xdr:rowOff>
    </xdr:to>
    <xdr:sp macro="" textlink="">
      <xdr:nvSpPr>
        <xdr:cNvPr id="350" name="Text Box 4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51" name="Text Box 5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52" name="Text Box 6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307</xdr:row>
      <xdr:rowOff>0</xdr:rowOff>
    </xdr:from>
    <xdr:to>
      <xdr:col>5</xdr:col>
      <xdr:colOff>307181</xdr:colOff>
      <xdr:row>307</xdr:row>
      <xdr:rowOff>95250</xdr:rowOff>
    </xdr:to>
    <xdr:sp macro="" textlink="">
      <xdr:nvSpPr>
        <xdr:cNvPr id="353" name="Text Box 7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933450" y="621315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307</xdr:row>
      <xdr:rowOff>0</xdr:rowOff>
    </xdr:from>
    <xdr:to>
      <xdr:col>9</xdr:col>
      <xdr:colOff>280987</xdr:colOff>
      <xdr:row>307</xdr:row>
      <xdr:rowOff>142875</xdr:rowOff>
    </xdr:to>
    <xdr:sp macro="" textlink="">
      <xdr:nvSpPr>
        <xdr:cNvPr id="354" name="Text Box 11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2476500" y="621315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55" name="Text Box 14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7</xdr:col>
      <xdr:colOff>411956</xdr:colOff>
      <xdr:row>307</xdr:row>
      <xdr:rowOff>152400</xdr:rowOff>
    </xdr:to>
    <xdr:sp macro="" textlink="">
      <xdr:nvSpPr>
        <xdr:cNvPr id="356" name="Text Box 15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914400" y="621315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307</xdr:row>
      <xdr:rowOff>0</xdr:rowOff>
    </xdr:from>
    <xdr:to>
      <xdr:col>5</xdr:col>
      <xdr:colOff>316706</xdr:colOff>
      <xdr:row>307</xdr:row>
      <xdr:rowOff>95250</xdr:rowOff>
    </xdr:to>
    <xdr:sp macro="" textlink="">
      <xdr:nvSpPr>
        <xdr:cNvPr id="357" name="Text Box 1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942975" y="621315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307</xdr:row>
      <xdr:rowOff>104775</xdr:rowOff>
    </xdr:from>
    <xdr:to>
      <xdr:col>20</xdr:col>
      <xdr:colOff>361950</xdr:colOff>
      <xdr:row>307</xdr:row>
      <xdr:rowOff>133350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622125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307</xdr:row>
      <xdr:rowOff>0</xdr:rowOff>
    </xdr:from>
    <xdr:to>
      <xdr:col>5</xdr:col>
      <xdr:colOff>352425</xdr:colOff>
      <xdr:row>307</xdr:row>
      <xdr:rowOff>28575</xdr:rowOff>
    </xdr:to>
    <xdr:sp macro="" textlink="">
      <xdr:nvSpPr>
        <xdr:cNvPr id="359" name="Text Box 14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4133850" y="621315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307</xdr:row>
      <xdr:rowOff>0</xdr:rowOff>
    </xdr:from>
    <xdr:to>
      <xdr:col>5</xdr:col>
      <xdr:colOff>323850</xdr:colOff>
      <xdr:row>307</xdr:row>
      <xdr:rowOff>28575</xdr:rowOff>
    </xdr:to>
    <xdr:sp macro="" textlink="">
      <xdr:nvSpPr>
        <xdr:cNvPr id="360" name="Text Box 15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4105275" y="621315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307</xdr:row>
      <xdr:rowOff>0</xdr:rowOff>
    </xdr:from>
    <xdr:to>
      <xdr:col>5</xdr:col>
      <xdr:colOff>457200</xdr:colOff>
      <xdr:row>307</xdr:row>
      <xdr:rowOff>28575</xdr:rowOff>
    </xdr:to>
    <xdr:sp macro="" textlink="">
      <xdr:nvSpPr>
        <xdr:cNvPr id="361" name="Text Box 16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4210050" y="621315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8</xdr:col>
      <xdr:colOff>411957</xdr:colOff>
      <xdr:row>307</xdr:row>
      <xdr:rowOff>161925</xdr:rowOff>
    </xdr:to>
    <xdr:sp macro="" textlink="">
      <xdr:nvSpPr>
        <xdr:cNvPr id="362" name="Text Box 20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16383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307</xdr:row>
      <xdr:rowOff>0</xdr:rowOff>
    </xdr:from>
    <xdr:to>
      <xdr:col>6</xdr:col>
      <xdr:colOff>307182</xdr:colOff>
      <xdr:row>307</xdr:row>
      <xdr:rowOff>161925</xdr:rowOff>
    </xdr:to>
    <xdr:sp macro="" textlink="">
      <xdr:nvSpPr>
        <xdr:cNvPr id="363" name="Text Box 21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1657350" y="621315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307</xdr:row>
      <xdr:rowOff>0</xdr:rowOff>
    </xdr:from>
    <xdr:to>
      <xdr:col>8</xdr:col>
      <xdr:colOff>411957</xdr:colOff>
      <xdr:row>307</xdr:row>
      <xdr:rowOff>161925</xdr:rowOff>
    </xdr:to>
    <xdr:sp macro="" textlink="">
      <xdr:nvSpPr>
        <xdr:cNvPr id="364" name="Text Box 18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1638300" y="621315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307</xdr:row>
      <xdr:rowOff>0</xdr:rowOff>
    </xdr:from>
    <xdr:to>
      <xdr:col>6</xdr:col>
      <xdr:colOff>307182</xdr:colOff>
      <xdr:row>307</xdr:row>
      <xdr:rowOff>161925</xdr:rowOff>
    </xdr:to>
    <xdr:sp macro="" textlink="">
      <xdr:nvSpPr>
        <xdr:cNvPr id="365" name="Text Box 19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1657350" y="621315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307</xdr:row>
      <xdr:rowOff>0</xdr:rowOff>
    </xdr:from>
    <xdr:to>
      <xdr:col>2</xdr:col>
      <xdr:colOff>285750</xdr:colOff>
      <xdr:row>307</xdr:row>
      <xdr:rowOff>28575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1866900" y="621315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142875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142875</xdr:rowOff>
    </xdr:to>
    <xdr:sp macro="" textlink="">
      <xdr:nvSpPr>
        <xdr:cNvPr id="369" name="Text Box 3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95250</xdr:rowOff>
    </xdr:to>
    <xdr:sp macro="" textlink="">
      <xdr:nvSpPr>
        <xdr:cNvPr id="370" name="Text Box 4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71" name="Text Box 5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341</xdr:row>
      <xdr:rowOff>0</xdr:rowOff>
    </xdr:from>
    <xdr:to>
      <xdr:col>5</xdr:col>
      <xdr:colOff>307181</xdr:colOff>
      <xdr:row>341</xdr:row>
      <xdr:rowOff>95250</xdr:rowOff>
    </xdr:to>
    <xdr:sp macro="" textlink="">
      <xdr:nvSpPr>
        <xdr:cNvPr id="373" name="Text Box 7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933450" y="689705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341</xdr:row>
      <xdr:rowOff>0</xdr:rowOff>
    </xdr:from>
    <xdr:to>
      <xdr:col>9</xdr:col>
      <xdr:colOff>280987</xdr:colOff>
      <xdr:row>341</xdr:row>
      <xdr:rowOff>142875</xdr:rowOff>
    </xdr:to>
    <xdr:sp macro="" textlink="">
      <xdr:nvSpPr>
        <xdr:cNvPr id="374" name="Text Box 11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2476500" y="689705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75" name="Text Box 14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7</xdr:col>
      <xdr:colOff>411956</xdr:colOff>
      <xdr:row>341</xdr:row>
      <xdr:rowOff>152400</xdr:rowOff>
    </xdr:to>
    <xdr:sp macro="" textlink="">
      <xdr:nvSpPr>
        <xdr:cNvPr id="376" name="Text Box 15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914400" y="689705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341</xdr:row>
      <xdr:rowOff>0</xdr:rowOff>
    </xdr:from>
    <xdr:to>
      <xdr:col>5</xdr:col>
      <xdr:colOff>316706</xdr:colOff>
      <xdr:row>341</xdr:row>
      <xdr:rowOff>95250</xdr:rowOff>
    </xdr:to>
    <xdr:sp macro="" textlink="">
      <xdr:nvSpPr>
        <xdr:cNvPr id="377" name="Text Box 16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942975" y="689705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341</xdr:row>
      <xdr:rowOff>104775</xdr:rowOff>
    </xdr:from>
    <xdr:to>
      <xdr:col>20</xdr:col>
      <xdr:colOff>361950</xdr:colOff>
      <xdr:row>341</xdr:row>
      <xdr:rowOff>133350</xdr:rowOff>
    </xdr:to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690514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341</xdr:row>
      <xdr:rowOff>0</xdr:rowOff>
    </xdr:from>
    <xdr:to>
      <xdr:col>5</xdr:col>
      <xdr:colOff>352425</xdr:colOff>
      <xdr:row>341</xdr:row>
      <xdr:rowOff>28575</xdr:rowOff>
    </xdr:to>
    <xdr:sp macro="" textlink="">
      <xdr:nvSpPr>
        <xdr:cNvPr id="379" name="Text Box 14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4133850" y="689705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341</xdr:row>
      <xdr:rowOff>0</xdr:rowOff>
    </xdr:from>
    <xdr:to>
      <xdr:col>5</xdr:col>
      <xdr:colOff>323850</xdr:colOff>
      <xdr:row>341</xdr:row>
      <xdr:rowOff>28575</xdr:rowOff>
    </xdr:to>
    <xdr:sp macro="" textlink="">
      <xdr:nvSpPr>
        <xdr:cNvPr id="380" name="Text Box 15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4105275" y="689705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341</xdr:row>
      <xdr:rowOff>0</xdr:rowOff>
    </xdr:from>
    <xdr:to>
      <xdr:col>5</xdr:col>
      <xdr:colOff>457200</xdr:colOff>
      <xdr:row>341</xdr:row>
      <xdr:rowOff>28575</xdr:rowOff>
    </xdr:to>
    <xdr:sp macro="" textlink="">
      <xdr:nvSpPr>
        <xdr:cNvPr id="381" name="Text Box 16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4210050" y="689705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341</xdr:row>
      <xdr:rowOff>0</xdr:rowOff>
    </xdr:from>
    <xdr:to>
      <xdr:col>8</xdr:col>
      <xdr:colOff>411957</xdr:colOff>
      <xdr:row>341</xdr:row>
      <xdr:rowOff>161925</xdr:rowOff>
    </xdr:to>
    <xdr:sp macro="" textlink="">
      <xdr:nvSpPr>
        <xdr:cNvPr id="382" name="Text Box 20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16383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341</xdr:row>
      <xdr:rowOff>0</xdr:rowOff>
    </xdr:from>
    <xdr:to>
      <xdr:col>6</xdr:col>
      <xdr:colOff>307182</xdr:colOff>
      <xdr:row>341</xdr:row>
      <xdr:rowOff>161925</xdr:rowOff>
    </xdr:to>
    <xdr:sp macro="" textlink="">
      <xdr:nvSpPr>
        <xdr:cNvPr id="383" name="Text Box 21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1657350" y="689705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341</xdr:row>
      <xdr:rowOff>0</xdr:rowOff>
    </xdr:from>
    <xdr:to>
      <xdr:col>8</xdr:col>
      <xdr:colOff>411957</xdr:colOff>
      <xdr:row>341</xdr:row>
      <xdr:rowOff>161925</xdr:rowOff>
    </xdr:to>
    <xdr:sp macro="" textlink="">
      <xdr:nvSpPr>
        <xdr:cNvPr id="384" name="Text Box 18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638300" y="689705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341</xdr:row>
      <xdr:rowOff>0</xdr:rowOff>
    </xdr:from>
    <xdr:to>
      <xdr:col>6</xdr:col>
      <xdr:colOff>307182</xdr:colOff>
      <xdr:row>341</xdr:row>
      <xdr:rowOff>161925</xdr:rowOff>
    </xdr:to>
    <xdr:sp macro="" textlink="">
      <xdr:nvSpPr>
        <xdr:cNvPr id="385" name="Text Box 19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1657350" y="689705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341</xdr:row>
      <xdr:rowOff>0</xdr:rowOff>
    </xdr:from>
    <xdr:to>
      <xdr:col>2</xdr:col>
      <xdr:colOff>285750</xdr:colOff>
      <xdr:row>341</xdr:row>
      <xdr:rowOff>28575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1866900" y="689705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375</xdr:row>
      <xdr:rowOff>0</xdr:rowOff>
    </xdr:from>
    <xdr:to>
      <xdr:col>5</xdr:col>
      <xdr:colOff>307181</xdr:colOff>
      <xdr:row>375</xdr:row>
      <xdr:rowOff>142875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933450" y="758094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142875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375</xdr:row>
      <xdr:rowOff>0</xdr:rowOff>
    </xdr:from>
    <xdr:to>
      <xdr:col>5</xdr:col>
      <xdr:colOff>307181</xdr:colOff>
      <xdr:row>375</xdr:row>
      <xdr:rowOff>95250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933450" y="75809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375</xdr:row>
      <xdr:rowOff>0</xdr:rowOff>
    </xdr:from>
    <xdr:to>
      <xdr:col>5</xdr:col>
      <xdr:colOff>307181</xdr:colOff>
      <xdr:row>375</xdr:row>
      <xdr:rowOff>95250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933450" y="75809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375</xdr:row>
      <xdr:rowOff>0</xdr:rowOff>
    </xdr:from>
    <xdr:to>
      <xdr:col>9</xdr:col>
      <xdr:colOff>280987</xdr:colOff>
      <xdr:row>375</xdr:row>
      <xdr:rowOff>142875</xdr:rowOff>
    </xdr:to>
    <xdr:sp macro="" textlink="">
      <xdr:nvSpPr>
        <xdr:cNvPr id="394" name="Text Box 11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2476500" y="758094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95" name="Text Box 14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375</xdr:row>
      <xdr:rowOff>0</xdr:rowOff>
    </xdr:from>
    <xdr:to>
      <xdr:col>7</xdr:col>
      <xdr:colOff>411956</xdr:colOff>
      <xdr:row>375</xdr:row>
      <xdr:rowOff>152400</xdr:rowOff>
    </xdr:to>
    <xdr:sp macro="" textlink="">
      <xdr:nvSpPr>
        <xdr:cNvPr id="396" name="Text Box 15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914400" y="75809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375</xdr:row>
      <xdr:rowOff>0</xdr:rowOff>
    </xdr:from>
    <xdr:to>
      <xdr:col>5</xdr:col>
      <xdr:colOff>316706</xdr:colOff>
      <xdr:row>375</xdr:row>
      <xdr:rowOff>95250</xdr:rowOff>
    </xdr:to>
    <xdr:sp macro="" textlink="">
      <xdr:nvSpPr>
        <xdr:cNvPr id="397" name="Text Box 16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942975" y="75809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375</xdr:row>
      <xdr:rowOff>104775</xdr:rowOff>
    </xdr:from>
    <xdr:to>
      <xdr:col>20</xdr:col>
      <xdr:colOff>361950</xdr:colOff>
      <xdr:row>375</xdr:row>
      <xdr:rowOff>133350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758904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375</xdr:row>
      <xdr:rowOff>0</xdr:rowOff>
    </xdr:from>
    <xdr:to>
      <xdr:col>5</xdr:col>
      <xdr:colOff>352425</xdr:colOff>
      <xdr:row>375</xdr:row>
      <xdr:rowOff>28575</xdr:rowOff>
    </xdr:to>
    <xdr:sp macro="" textlink="">
      <xdr:nvSpPr>
        <xdr:cNvPr id="399" name="Text Box 14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4133850" y="758094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375</xdr:row>
      <xdr:rowOff>0</xdr:rowOff>
    </xdr:from>
    <xdr:to>
      <xdr:col>5</xdr:col>
      <xdr:colOff>323850</xdr:colOff>
      <xdr:row>375</xdr:row>
      <xdr:rowOff>28575</xdr:rowOff>
    </xdr:to>
    <xdr:sp macro="" textlink="">
      <xdr:nvSpPr>
        <xdr:cNvPr id="400" name="Text Box 15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4105275" y="758094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375</xdr:row>
      <xdr:rowOff>0</xdr:rowOff>
    </xdr:from>
    <xdr:to>
      <xdr:col>5</xdr:col>
      <xdr:colOff>457200</xdr:colOff>
      <xdr:row>375</xdr:row>
      <xdr:rowOff>28575</xdr:rowOff>
    </xdr:to>
    <xdr:sp macro="" textlink="">
      <xdr:nvSpPr>
        <xdr:cNvPr id="401" name="Text Box 16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4210050" y="758094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375</xdr:row>
      <xdr:rowOff>0</xdr:rowOff>
    </xdr:from>
    <xdr:to>
      <xdr:col>8</xdr:col>
      <xdr:colOff>411957</xdr:colOff>
      <xdr:row>375</xdr:row>
      <xdr:rowOff>161925</xdr:rowOff>
    </xdr:to>
    <xdr:sp macro="" textlink="">
      <xdr:nvSpPr>
        <xdr:cNvPr id="402" name="Text Box 20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6383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375</xdr:row>
      <xdr:rowOff>0</xdr:rowOff>
    </xdr:from>
    <xdr:to>
      <xdr:col>6</xdr:col>
      <xdr:colOff>307182</xdr:colOff>
      <xdr:row>375</xdr:row>
      <xdr:rowOff>161925</xdr:rowOff>
    </xdr:to>
    <xdr:sp macro="" textlink="">
      <xdr:nvSpPr>
        <xdr:cNvPr id="403" name="Text Box 21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1657350" y="75809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375</xdr:row>
      <xdr:rowOff>0</xdr:rowOff>
    </xdr:from>
    <xdr:to>
      <xdr:col>8</xdr:col>
      <xdr:colOff>411957</xdr:colOff>
      <xdr:row>375</xdr:row>
      <xdr:rowOff>161925</xdr:rowOff>
    </xdr:to>
    <xdr:sp macro="" textlink="">
      <xdr:nvSpPr>
        <xdr:cNvPr id="404" name="Text Box 18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638300" y="75809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375</xdr:row>
      <xdr:rowOff>0</xdr:rowOff>
    </xdr:from>
    <xdr:to>
      <xdr:col>6</xdr:col>
      <xdr:colOff>307182</xdr:colOff>
      <xdr:row>375</xdr:row>
      <xdr:rowOff>161925</xdr:rowOff>
    </xdr:to>
    <xdr:sp macro="" textlink="">
      <xdr:nvSpPr>
        <xdr:cNvPr id="405" name="Text Box 19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1657350" y="75809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375</xdr:row>
      <xdr:rowOff>0</xdr:rowOff>
    </xdr:from>
    <xdr:to>
      <xdr:col>2</xdr:col>
      <xdr:colOff>285750</xdr:colOff>
      <xdr:row>375</xdr:row>
      <xdr:rowOff>28575</xdr:rowOff>
    </xdr:to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1866900" y="758094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142875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142875</xdr:rowOff>
    </xdr:to>
    <xdr:sp macro="" textlink="">
      <xdr:nvSpPr>
        <xdr:cNvPr id="409" name="Text Box 3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95250</xdr:rowOff>
    </xdr:to>
    <xdr:sp macro="" textlink="">
      <xdr:nvSpPr>
        <xdr:cNvPr id="410" name="Text Box 4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11" name="Text Box 5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409</xdr:row>
      <xdr:rowOff>0</xdr:rowOff>
    </xdr:from>
    <xdr:to>
      <xdr:col>5</xdr:col>
      <xdr:colOff>307181</xdr:colOff>
      <xdr:row>409</xdr:row>
      <xdr:rowOff>95250</xdr:rowOff>
    </xdr:to>
    <xdr:sp macro="" textlink="">
      <xdr:nvSpPr>
        <xdr:cNvPr id="413" name="Text Box 7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933450" y="826484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409</xdr:row>
      <xdr:rowOff>0</xdr:rowOff>
    </xdr:from>
    <xdr:to>
      <xdr:col>9</xdr:col>
      <xdr:colOff>280987</xdr:colOff>
      <xdr:row>409</xdr:row>
      <xdr:rowOff>142875</xdr:rowOff>
    </xdr:to>
    <xdr:sp macro="" textlink="">
      <xdr:nvSpPr>
        <xdr:cNvPr id="414" name="Text Box 11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2476500" y="826484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15" name="Text Box 14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409</xdr:row>
      <xdr:rowOff>0</xdr:rowOff>
    </xdr:from>
    <xdr:to>
      <xdr:col>7</xdr:col>
      <xdr:colOff>411956</xdr:colOff>
      <xdr:row>409</xdr:row>
      <xdr:rowOff>152400</xdr:rowOff>
    </xdr:to>
    <xdr:sp macro="" textlink="">
      <xdr:nvSpPr>
        <xdr:cNvPr id="416" name="Text Box 15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914400" y="826484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409</xdr:row>
      <xdr:rowOff>0</xdr:rowOff>
    </xdr:from>
    <xdr:to>
      <xdr:col>5</xdr:col>
      <xdr:colOff>316706</xdr:colOff>
      <xdr:row>409</xdr:row>
      <xdr:rowOff>95250</xdr:rowOff>
    </xdr:to>
    <xdr:sp macro="" textlink="">
      <xdr:nvSpPr>
        <xdr:cNvPr id="417" name="Text Box 16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942975" y="826484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409</xdr:row>
      <xdr:rowOff>104775</xdr:rowOff>
    </xdr:from>
    <xdr:to>
      <xdr:col>20</xdr:col>
      <xdr:colOff>361950</xdr:colOff>
      <xdr:row>409</xdr:row>
      <xdr:rowOff>133350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827293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409</xdr:row>
      <xdr:rowOff>0</xdr:rowOff>
    </xdr:from>
    <xdr:to>
      <xdr:col>5</xdr:col>
      <xdr:colOff>352425</xdr:colOff>
      <xdr:row>409</xdr:row>
      <xdr:rowOff>28575</xdr:rowOff>
    </xdr:to>
    <xdr:sp macro="" textlink="">
      <xdr:nvSpPr>
        <xdr:cNvPr id="419" name="Text Box 14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4133850" y="826484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409</xdr:row>
      <xdr:rowOff>0</xdr:rowOff>
    </xdr:from>
    <xdr:to>
      <xdr:col>5</xdr:col>
      <xdr:colOff>323850</xdr:colOff>
      <xdr:row>409</xdr:row>
      <xdr:rowOff>28575</xdr:rowOff>
    </xdr:to>
    <xdr:sp macro="" textlink="">
      <xdr:nvSpPr>
        <xdr:cNvPr id="420" name="Text Box 15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4105275" y="826484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409</xdr:row>
      <xdr:rowOff>0</xdr:rowOff>
    </xdr:from>
    <xdr:to>
      <xdr:col>5</xdr:col>
      <xdr:colOff>457200</xdr:colOff>
      <xdr:row>409</xdr:row>
      <xdr:rowOff>28575</xdr:rowOff>
    </xdr:to>
    <xdr:sp macro="" textlink="">
      <xdr:nvSpPr>
        <xdr:cNvPr id="421" name="Text Box 16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4210050" y="826484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409</xdr:row>
      <xdr:rowOff>0</xdr:rowOff>
    </xdr:from>
    <xdr:to>
      <xdr:col>8</xdr:col>
      <xdr:colOff>411957</xdr:colOff>
      <xdr:row>409</xdr:row>
      <xdr:rowOff>161925</xdr:rowOff>
    </xdr:to>
    <xdr:sp macro="" textlink="">
      <xdr:nvSpPr>
        <xdr:cNvPr id="422" name="Text Box 20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16383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409</xdr:row>
      <xdr:rowOff>0</xdr:rowOff>
    </xdr:from>
    <xdr:to>
      <xdr:col>6</xdr:col>
      <xdr:colOff>307182</xdr:colOff>
      <xdr:row>409</xdr:row>
      <xdr:rowOff>161925</xdr:rowOff>
    </xdr:to>
    <xdr:sp macro="" textlink="">
      <xdr:nvSpPr>
        <xdr:cNvPr id="423" name="Text Box 21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1657350" y="826484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409</xdr:row>
      <xdr:rowOff>0</xdr:rowOff>
    </xdr:from>
    <xdr:to>
      <xdr:col>8</xdr:col>
      <xdr:colOff>411957</xdr:colOff>
      <xdr:row>409</xdr:row>
      <xdr:rowOff>161925</xdr:rowOff>
    </xdr:to>
    <xdr:sp macro="" textlink="">
      <xdr:nvSpPr>
        <xdr:cNvPr id="424" name="Text Box 18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1638300" y="826484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409</xdr:row>
      <xdr:rowOff>0</xdr:rowOff>
    </xdr:from>
    <xdr:to>
      <xdr:col>6</xdr:col>
      <xdr:colOff>307182</xdr:colOff>
      <xdr:row>409</xdr:row>
      <xdr:rowOff>161925</xdr:rowOff>
    </xdr:to>
    <xdr:sp macro="" textlink="">
      <xdr:nvSpPr>
        <xdr:cNvPr id="425" name="Text Box 19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1657350" y="826484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409</xdr:row>
      <xdr:rowOff>0</xdr:rowOff>
    </xdr:from>
    <xdr:to>
      <xdr:col>2</xdr:col>
      <xdr:colOff>285750</xdr:colOff>
      <xdr:row>409</xdr:row>
      <xdr:rowOff>28575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1866900" y="826484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443</xdr:row>
      <xdr:rowOff>0</xdr:rowOff>
    </xdr:from>
    <xdr:to>
      <xdr:col>5</xdr:col>
      <xdr:colOff>307181</xdr:colOff>
      <xdr:row>443</xdr:row>
      <xdr:rowOff>142875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933450" y="894873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142875</xdr:rowOff>
    </xdr:to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443</xdr:row>
      <xdr:rowOff>0</xdr:rowOff>
    </xdr:from>
    <xdr:to>
      <xdr:col>5</xdr:col>
      <xdr:colOff>307181</xdr:colOff>
      <xdr:row>443</xdr:row>
      <xdr:rowOff>95250</xdr:rowOff>
    </xdr:to>
    <xdr:sp macro="" textlink="">
      <xdr:nvSpPr>
        <xdr:cNvPr id="430" name="Text Box 4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933450" y="89487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31" name="Text Box 5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32" name="Text Box 6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443</xdr:row>
      <xdr:rowOff>0</xdr:rowOff>
    </xdr:from>
    <xdr:to>
      <xdr:col>5</xdr:col>
      <xdr:colOff>307181</xdr:colOff>
      <xdr:row>443</xdr:row>
      <xdr:rowOff>95250</xdr:rowOff>
    </xdr:to>
    <xdr:sp macro="" textlink="">
      <xdr:nvSpPr>
        <xdr:cNvPr id="433" name="Text Box 7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933450" y="89487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443</xdr:row>
      <xdr:rowOff>0</xdr:rowOff>
    </xdr:from>
    <xdr:to>
      <xdr:col>9</xdr:col>
      <xdr:colOff>280987</xdr:colOff>
      <xdr:row>443</xdr:row>
      <xdr:rowOff>142875</xdr:rowOff>
    </xdr:to>
    <xdr:sp macro="" textlink="">
      <xdr:nvSpPr>
        <xdr:cNvPr id="434" name="Text Box 11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2476500" y="894873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35" name="Text Box 14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7</xdr:col>
      <xdr:colOff>411956</xdr:colOff>
      <xdr:row>443</xdr:row>
      <xdr:rowOff>152400</xdr:rowOff>
    </xdr:to>
    <xdr:sp macro="" textlink="">
      <xdr:nvSpPr>
        <xdr:cNvPr id="436" name="Text Box 15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914400" y="89487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443</xdr:row>
      <xdr:rowOff>0</xdr:rowOff>
    </xdr:from>
    <xdr:to>
      <xdr:col>5</xdr:col>
      <xdr:colOff>316706</xdr:colOff>
      <xdr:row>443</xdr:row>
      <xdr:rowOff>95250</xdr:rowOff>
    </xdr:to>
    <xdr:sp macro="" textlink="">
      <xdr:nvSpPr>
        <xdr:cNvPr id="437" name="Text Box 16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942975" y="89487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443</xdr:row>
      <xdr:rowOff>104775</xdr:rowOff>
    </xdr:from>
    <xdr:to>
      <xdr:col>20</xdr:col>
      <xdr:colOff>361950</xdr:colOff>
      <xdr:row>443</xdr:row>
      <xdr:rowOff>133350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895683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443</xdr:row>
      <xdr:rowOff>0</xdr:rowOff>
    </xdr:from>
    <xdr:to>
      <xdr:col>5</xdr:col>
      <xdr:colOff>352425</xdr:colOff>
      <xdr:row>443</xdr:row>
      <xdr:rowOff>28575</xdr:rowOff>
    </xdr:to>
    <xdr:sp macro="" textlink="">
      <xdr:nvSpPr>
        <xdr:cNvPr id="439" name="Text Box 14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4133850" y="8948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443</xdr:row>
      <xdr:rowOff>0</xdr:rowOff>
    </xdr:from>
    <xdr:to>
      <xdr:col>5</xdr:col>
      <xdr:colOff>323850</xdr:colOff>
      <xdr:row>443</xdr:row>
      <xdr:rowOff>28575</xdr:rowOff>
    </xdr:to>
    <xdr:sp macro="" textlink="">
      <xdr:nvSpPr>
        <xdr:cNvPr id="440" name="Text Box 15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4105275" y="89487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443</xdr:row>
      <xdr:rowOff>0</xdr:rowOff>
    </xdr:from>
    <xdr:to>
      <xdr:col>5</xdr:col>
      <xdr:colOff>457200</xdr:colOff>
      <xdr:row>443</xdr:row>
      <xdr:rowOff>28575</xdr:rowOff>
    </xdr:to>
    <xdr:sp macro="" textlink="">
      <xdr:nvSpPr>
        <xdr:cNvPr id="441" name="Text Box 16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4210050" y="894873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443</xdr:row>
      <xdr:rowOff>0</xdr:rowOff>
    </xdr:from>
    <xdr:to>
      <xdr:col>8</xdr:col>
      <xdr:colOff>411957</xdr:colOff>
      <xdr:row>443</xdr:row>
      <xdr:rowOff>161925</xdr:rowOff>
    </xdr:to>
    <xdr:sp macro="" textlink="">
      <xdr:nvSpPr>
        <xdr:cNvPr id="442" name="Text Box 20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1638300" y="89487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443</xdr:row>
      <xdr:rowOff>0</xdr:rowOff>
    </xdr:from>
    <xdr:to>
      <xdr:col>6</xdr:col>
      <xdr:colOff>307182</xdr:colOff>
      <xdr:row>443</xdr:row>
      <xdr:rowOff>161925</xdr:rowOff>
    </xdr:to>
    <xdr:sp macro="" textlink="">
      <xdr:nvSpPr>
        <xdr:cNvPr id="443" name="Text Box 21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1657350" y="89487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443</xdr:row>
      <xdr:rowOff>0</xdr:rowOff>
    </xdr:from>
    <xdr:to>
      <xdr:col>8</xdr:col>
      <xdr:colOff>411957</xdr:colOff>
      <xdr:row>443</xdr:row>
      <xdr:rowOff>161925</xdr:rowOff>
    </xdr:to>
    <xdr:sp macro="" textlink="">
      <xdr:nvSpPr>
        <xdr:cNvPr id="444" name="Text Box 18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1638300" y="89487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443</xdr:row>
      <xdr:rowOff>0</xdr:rowOff>
    </xdr:from>
    <xdr:to>
      <xdr:col>6</xdr:col>
      <xdr:colOff>307182</xdr:colOff>
      <xdr:row>443</xdr:row>
      <xdr:rowOff>161925</xdr:rowOff>
    </xdr:to>
    <xdr:sp macro="" textlink="">
      <xdr:nvSpPr>
        <xdr:cNvPr id="445" name="Text Box 19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1657350" y="89487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443</xdr:row>
      <xdr:rowOff>0</xdr:rowOff>
    </xdr:from>
    <xdr:to>
      <xdr:col>2</xdr:col>
      <xdr:colOff>285750</xdr:colOff>
      <xdr:row>443</xdr:row>
      <xdr:rowOff>28575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1866900" y="894873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477</xdr:row>
      <xdr:rowOff>0</xdr:rowOff>
    </xdr:from>
    <xdr:to>
      <xdr:col>5</xdr:col>
      <xdr:colOff>307181</xdr:colOff>
      <xdr:row>477</xdr:row>
      <xdr:rowOff>142875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933450" y="963263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142875</xdr:rowOff>
    </xdr:to>
    <xdr:sp macro="" textlink="">
      <xdr:nvSpPr>
        <xdr:cNvPr id="449" name="Text Box 3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477</xdr:row>
      <xdr:rowOff>0</xdr:rowOff>
    </xdr:from>
    <xdr:to>
      <xdr:col>5</xdr:col>
      <xdr:colOff>307181</xdr:colOff>
      <xdr:row>477</xdr:row>
      <xdr:rowOff>95250</xdr:rowOff>
    </xdr:to>
    <xdr:sp macro="" textlink="">
      <xdr:nvSpPr>
        <xdr:cNvPr id="450" name="Text Box 4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933450" y="963263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51" name="Text Box 5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52" name="Text Box 6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477</xdr:row>
      <xdr:rowOff>0</xdr:rowOff>
    </xdr:from>
    <xdr:to>
      <xdr:col>5</xdr:col>
      <xdr:colOff>307181</xdr:colOff>
      <xdr:row>477</xdr:row>
      <xdr:rowOff>95250</xdr:rowOff>
    </xdr:to>
    <xdr:sp macro="" textlink="">
      <xdr:nvSpPr>
        <xdr:cNvPr id="453" name="Text Box 7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933450" y="963263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477</xdr:row>
      <xdr:rowOff>0</xdr:rowOff>
    </xdr:from>
    <xdr:to>
      <xdr:col>9</xdr:col>
      <xdr:colOff>280987</xdr:colOff>
      <xdr:row>477</xdr:row>
      <xdr:rowOff>142875</xdr:rowOff>
    </xdr:to>
    <xdr:sp macro="" textlink="">
      <xdr:nvSpPr>
        <xdr:cNvPr id="454" name="Text Box 11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2476500" y="963263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55" name="Text Box 14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477</xdr:row>
      <xdr:rowOff>0</xdr:rowOff>
    </xdr:from>
    <xdr:to>
      <xdr:col>7</xdr:col>
      <xdr:colOff>411956</xdr:colOff>
      <xdr:row>477</xdr:row>
      <xdr:rowOff>152400</xdr:rowOff>
    </xdr:to>
    <xdr:sp macro="" textlink="">
      <xdr:nvSpPr>
        <xdr:cNvPr id="456" name="Text Box 15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914400" y="963263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477</xdr:row>
      <xdr:rowOff>0</xdr:rowOff>
    </xdr:from>
    <xdr:to>
      <xdr:col>5</xdr:col>
      <xdr:colOff>316706</xdr:colOff>
      <xdr:row>477</xdr:row>
      <xdr:rowOff>95250</xdr:rowOff>
    </xdr:to>
    <xdr:sp macro="" textlink="">
      <xdr:nvSpPr>
        <xdr:cNvPr id="457" name="Text Box 16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942975" y="963263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477</xdr:row>
      <xdr:rowOff>104775</xdr:rowOff>
    </xdr:from>
    <xdr:to>
      <xdr:col>20</xdr:col>
      <xdr:colOff>361950</xdr:colOff>
      <xdr:row>477</xdr:row>
      <xdr:rowOff>133350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964072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477</xdr:row>
      <xdr:rowOff>0</xdr:rowOff>
    </xdr:from>
    <xdr:to>
      <xdr:col>5</xdr:col>
      <xdr:colOff>352425</xdr:colOff>
      <xdr:row>477</xdr:row>
      <xdr:rowOff>28575</xdr:rowOff>
    </xdr:to>
    <xdr:sp macro="" textlink="">
      <xdr:nvSpPr>
        <xdr:cNvPr id="459" name="Text Box 14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4133850" y="96326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477</xdr:row>
      <xdr:rowOff>0</xdr:rowOff>
    </xdr:from>
    <xdr:to>
      <xdr:col>5</xdr:col>
      <xdr:colOff>323850</xdr:colOff>
      <xdr:row>477</xdr:row>
      <xdr:rowOff>28575</xdr:rowOff>
    </xdr:to>
    <xdr:sp macro="" textlink="">
      <xdr:nvSpPr>
        <xdr:cNvPr id="460" name="Text Box 15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4105275" y="963263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477</xdr:row>
      <xdr:rowOff>0</xdr:rowOff>
    </xdr:from>
    <xdr:to>
      <xdr:col>5</xdr:col>
      <xdr:colOff>457200</xdr:colOff>
      <xdr:row>477</xdr:row>
      <xdr:rowOff>28575</xdr:rowOff>
    </xdr:to>
    <xdr:sp macro="" textlink="">
      <xdr:nvSpPr>
        <xdr:cNvPr id="461" name="Text Box 16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4210050" y="963263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477</xdr:row>
      <xdr:rowOff>0</xdr:rowOff>
    </xdr:from>
    <xdr:to>
      <xdr:col>8</xdr:col>
      <xdr:colOff>411957</xdr:colOff>
      <xdr:row>477</xdr:row>
      <xdr:rowOff>161925</xdr:rowOff>
    </xdr:to>
    <xdr:sp macro="" textlink="">
      <xdr:nvSpPr>
        <xdr:cNvPr id="462" name="Text Box 20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1638300" y="963263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477</xdr:row>
      <xdr:rowOff>0</xdr:rowOff>
    </xdr:from>
    <xdr:to>
      <xdr:col>6</xdr:col>
      <xdr:colOff>307182</xdr:colOff>
      <xdr:row>477</xdr:row>
      <xdr:rowOff>161925</xdr:rowOff>
    </xdr:to>
    <xdr:sp macro="" textlink="">
      <xdr:nvSpPr>
        <xdr:cNvPr id="463" name="Text Box 21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1657350" y="963263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477</xdr:row>
      <xdr:rowOff>0</xdr:rowOff>
    </xdr:from>
    <xdr:to>
      <xdr:col>8</xdr:col>
      <xdr:colOff>411957</xdr:colOff>
      <xdr:row>477</xdr:row>
      <xdr:rowOff>161925</xdr:rowOff>
    </xdr:to>
    <xdr:sp macro="" textlink="">
      <xdr:nvSpPr>
        <xdr:cNvPr id="464" name="Text Box 18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1638300" y="963263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477</xdr:row>
      <xdr:rowOff>0</xdr:rowOff>
    </xdr:from>
    <xdr:to>
      <xdr:col>6</xdr:col>
      <xdr:colOff>307182</xdr:colOff>
      <xdr:row>477</xdr:row>
      <xdr:rowOff>161925</xdr:rowOff>
    </xdr:to>
    <xdr:sp macro="" textlink="">
      <xdr:nvSpPr>
        <xdr:cNvPr id="465" name="Text Box 19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1657350" y="963263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477</xdr:row>
      <xdr:rowOff>0</xdr:rowOff>
    </xdr:from>
    <xdr:to>
      <xdr:col>2</xdr:col>
      <xdr:colOff>285750</xdr:colOff>
      <xdr:row>477</xdr:row>
      <xdr:rowOff>28575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1866900" y="963263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511</xdr:row>
      <xdr:rowOff>0</xdr:rowOff>
    </xdr:from>
    <xdr:to>
      <xdr:col>5</xdr:col>
      <xdr:colOff>307181</xdr:colOff>
      <xdr:row>511</xdr:row>
      <xdr:rowOff>142875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933450" y="1032414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142875</xdr:rowOff>
    </xdr:to>
    <xdr:sp macro="" textlink="">
      <xdr:nvSpPr>
        <xdr:cNvPr id="469" name="Text Box 3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511</xdr:row>
      <xdr:rowOff>0</xdr:rowOff>
    </xdr:from>
    <xdr:to>
      <xdr:col>5</xdr:col>
      <xdr:colOff>307181</xdr:colOff>
      <xdr:row>511</xdr:row>
      <xdr:rowOff>95250</xdr:rowOff>
    </xdr:to>
    <xdr:sp macro="" textlink="">
      <xdr:nvSpPr>
        <xdr:cNvPr id="470" name="Text Box 4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933450" y="103241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71" name="Text Box 5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72" name="Text Box 6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511</xdr:row>
      <xdr:rowOff>0</xdr:rowOff>
    </xdr:from>
    <xdr:to>
      <xdr:col>5</xdr:col>
      <xdr:colOff>307181</xdr:colOff>
      <xdr:row>511</xdr:row>
      <xdr:rowOff>95250</xdr:rowOff>
    </xdr:to>
    <xdr:sp macro="" textlink="">
      <xdr:nvSpPr>
        <xdr:cNvPr id="473" name="Text Box 7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933450" y="103241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511</xdr:row>
      <xdr:rowOff>0</xdr:rowOff>
    </xdr:from>
    <xdr:to>
      <xdr:col>9</xdr:col>
      <xdr:colOff>280987</xdr:colOff>
      <xdr:row>511</xdr:row>
      <xdr:rowOff>142875</xdr:rowOff>
    </xdr:to>
    <xdr:sp macro="" textlink="">
      <xdr:nvSpPr>
        <xdr:cNvPr id="474" name="Text Box 11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2476500" y="1032414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75" name="Text Box 14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511</xdr:row>
      <xdr:rowOff>0</xdr:rowOff>
    </xdr:from>
    <xdr:to>
      <xdr:col>7</xdr:col>
      <xdr:colOff>411956</xdr:colOff>
      <xdr:row>511</xdr:row>
      <xdr:rowOff>152400</xdr:rowOff>
    </xdr:to>
    <xdr:sp macro="" textlink="">
      <xdr:nvSpPr>
        <xdr:cNvPr id="476" name="Text Box 1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914400" y="1032414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511</xdr:row>
      <xdr:rowOff>0</xdr:rowOff>
    </xdr:from>
    <xdr:to>
      <xdr:col>5</xdr:col>
      <xdr:colOff>316706</xdr:colOff>
      <xdr:row>511</xdr:row>
      <xdr:rowOff>95250</xdr:rowOff>
    </xdr:to>
    <xdr:sp macro="" textlink="">
      <xdr:nvSpPr>
        <xdr:cNvPr id="477" name="Text Box 16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942975" y="1032414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511</xdr:row>
      <xdr:rowOff>104775</xdr:rowOff>
    </xdr:from>
    <xdr:to>
      <xdr:col>20</xdr:col>
      <xdr:colOff>361950</xdr:colOff>
      <xdr:row>511</xdr:row>
      <xdr:rowOff>133350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033224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511</xdr:row>
      <xdr:rowOff>0</xdr:rowOff>
    </xdr:from>
    <xdr:to>
      <xdr:col>5</xdr:col>
      <xdr:colOff>352425</xdr:colOff>
      <xdr:row>511</xdr:row>
      <xdr:rowOff>28575</xdr:rowOff>
    </xdr:to>
    <xdr:sp macro="" textlink="">
      <xdr:nvSpPr>
        <xdr:cNvPr id="479" name="Text Box 14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4133850" y="1032414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511</xdr:row>
      <xdr:rowOff>0</xdr:rowOff>
    </xdr:from>
    <xdr:to>
      <xdr:col>5</xdr:col>
      <xdr:colOff>323850</xdr:colOff>
      <xdr:row>511</xdr:row>
      <xdr:rowOff>28575</xdr:rowOff>
    </xdr:to>
    <xdr:sp macro="" textlink="">
      <xdr:nvSpPr>
        <xdr:cNvPr id="480" name="Text Box 15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4105275" y="1032414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511</xdr:row>
      <xdr:rowOff>0</xdr:rowOff>
    </xdr:from>
    <xdr:to>
      <xdr:col>5</xdr:col>
      <xdr:colOff>457200</xdr:colOff>
      <xdr:row>511</xdr:row>
      <xdr:rowOff>28575</xdr:rowOff>
    </xdr:to>
    <xdr:sp macro="" textlink="">
      <xdr:nvSpPr>
        <xdr:cNvPr id="481" name="Text Box 16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4210050" y="1032414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511</xdr:row>
      <xdr:rowOff>0</xdr:rowOff>
    </xdr:from>
    <xdr:to>
      <xdr:col>8</xdr:col>
      <xdr:colOff>411957</xdr:colOff>
      <xdr:row>511</xdr:row>
      <xdr:rowOff>161925</xdr:rowOff>
    </xdr:to>
    <xdr:sp macro="" textlink="">
      <xdr:nvSpPr>
        <xdr:cNvPr id="482" name="Text Box 20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1638300" y="103241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511</xdr:row>
      <xdr:rowOff>0</xdr:rowOff>
    </xdr:from>
    <xdr:to>
      <xdr:col>6</xdr:col>
      <xdr:colOff>307182</xdr:colOff>
      <xdr:row>511</xdr:row>
      <xdr:rowOff>161925</xdr:rowOff>
    </xdr:to>
    <xdr:sp macro="" textlink="">
      <xdr:nvSpPr>
        <xdr:cNvPr id="483" name="Text Box 21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1657350" y="103241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511</xdr:row>
      <xdr:rowOff>0</xdr:rowOff>
    </xdr:from>
    <xdr:to>
      <xdr:col>8</xdr:col>
      <xdr:colOff>411957</xdr:colOff>
      <xdr:row>511</xdr:row>
      <xdr:rowOff>161925</xdr:rowOff>
    </xdr:to>
    <xdr:sp macro="" textlink="">
      <xdr:nvSpPr>
        <xdr:cNvPr id="484" name="Text Box 18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1638300" y="1032414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511</xdr:row>
      <xdr:rowOff>0</xdr:rowOff>
    </xdr:from>
    <xdr:to>
      <xdr:col>6</xdr:col>
      <xdr:colOff>307182</xdr:colOff>
      <xdr:row>511</xdr:row>
      <xdr:rowOff>161925</xdr:rowOff>
    </xdr:to>
    <xdr:sp macro="" textlink="">
      <xdr:nvSpPr>
        <xdr:cNvPr id="485" name="Text Box 19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1657350" y="1032414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511</xdr:row>
      <xdr:rowOff>0</xdr:rowOff>
    </xdr:from>
    <xdr:to>
      <xdr:col>2</xdr:col>
      <xdr:colOff>285750</xdr:colOff>
      <xdr:row>511</xdr:row>
      <xdr:rowOff>28575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1866900" y="1032414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545</xdr:row>
      <xdr:rowOff>0</xdr:rowOff>
    </xdr:from>
    <xdr:to>
      <xdr:col>5</xdr:col>
      <xdr:colOff>307181</xdr:colOff>
      <xdr:row>545</xdr:row>
      <xdr:rowOff>142875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933450" y="11006137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142875</xdr:rowOff>
    </xdr:to>
    <xdr:sp macro="" textlink="">
      <xdr:nvSpPr>
        <xdr:cNvPr id="489" name="Text Box 3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545</xdr:row>
      <xdr:rowOff>0</xdr:rowOff>
    </xdr:from>
    <xdr:to>
      <xdr:col>5</xdr:col>
      <xdr:colOff>307181</xdr:colOff>
      <xdr:row>545</xdr:row>
      <xdr:rowOff>95250</xdr:rowOff>
    </xdr:to>
    <xdr:sp macro="" textlink="">
      <xdr:nvSpPr>
        <xdr:cNvPr id="490" name="Text Box 4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933450" y="110061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91" name="Text Box 5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92" name="Text Box 6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545</xdr:row>
      <xdr:rowOff>0</xdr:rowOff>
    </xdr:from>
    <xdr:to>
      <xdr:col>5</xdr:col>
      <xdr:colOff>307181</xdr:colOff>
      <xdr:row>545</xdr:row>
      <xdr:rowOff>95250</xdr:rowOff>
    </xdr:to>
    <xdr:sp macro="" textlink="">
      <xdr:nvSpPr>
        <xdr:cNvPr id="493" name="Text Box 7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933450" y="110061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9</xdr:col>
      <xdr:colOff>280987</xdr:colOff>
      <xdr:row>545</xdr:row>
      <xdr:rowOff>142875</xdr:rowOff>
    </xdr:to>
    <xdr:sp macro="" textlink="">
      <xdr:nvSpPr>
        <xdr:cNvPr id="494" name="Text Box 11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2476500" y="11006137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95" name="Text Box 14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7</xdr:col>
      <xdr:colOff>411956</xdr:colOff>
      <xdr:row>545</xdr:row>
      <xdr:rowOff>152400</xdr:rowOff>
    </xdr:to>
    <xdr:sp macro="" textlink="">
      <xdr:nvSpPr>
        <xdr:cNvPr id="496" name="Text Box 15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914400" y="11006137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545</xdr:row>
      <xdr:rowOff>0</xdr:rowOff>
    </xdr:from>
    <xdr:to>
      <xdr:col>5</xdr:col>
      <xdr:colOff>316706</xdr:colOff>
      <xdr:row>545</xdr:row>
      <xdr:rowOff>95250</xdr:rowOff>
    </xdr:to>
    <xdr:sp macro="" textlink="">
      <xdr:nvSpPr>
        <xdr:cNvPr id="497" name="Text Box 16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942975" y="11006137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545</xdr:row>
      <xdr:rowOff>104775</xdr:rowOff>
    </xdr:from>
    <xdr:to>
      <xdr:col>20</xdr:col>
      <xdr:colOff>361950</xdr:colOff>
      <xdr:row>545</xdr:row>
      <xdr:rowOff>133350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101423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545</xdr:row>
      <xdr:rowOff>0</xdr:rowOff>
    </xdr:from>
    <xdr:to>
      <xdr:col>5</xdr:col>
      <xdr:colOff>352425</xdr:colOff>
      <xdr:row>545</xdr:row>
      <xdr:rowOff>28575</xdr:rowOff>
    </xdr:to>
    <xdr:sp macro="" textlink="">
      <xdr:nvSpPr>
        <xdr:cNvPr id="499" name="Text Box 14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4133850" y="110061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545</xdr:row>
      <xdr:rowOff>0</xdr:rowOff>
    </xdr:from>
    <xdr:to>
      <xdr:col>5</xdr:col>
      <xdr:colOff>323850</xdr:colOff>
      <xdr:row>545</xdr:row>
      <xdr:rowOff>28575</xdr:rowOff>
    </xdr:to>
    <xdr:sp macro="" textlink="">
      <xdr:nvSpPr>
        <xdr:cNvPr id="500" name="Text Box 15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4105275" y="1100613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545</xdr:row>
      <xdr:rowOff>0</xdr:rowOff>
    </xdr:from>
    <xdr:to>
      <xdr:col>5</xdr:col>
      <xdr:colOff>457200</xdr:colOff>
      <xdr:row>545</xdr:row>
      <xdr:rowOff>28575</xdr:rowOff>
    </xdr:to>
    <xdr:sp macro="" textlink="">
      <xdr:nvSpPr>
        <xdr:cNvPr id="501" name="Text Box 16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4210050" y="1100613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8</xdr:col>
      <xdr:colOff>411957</xdr:colOff>
      <xdr:row>545</xdr:row>
      <xdr:rowOff>161925</xdr:rowOff>
    </xdr:to>
    <xdr:sp macro="" textlink="">
      <xdr:nvSpPr>
        <xdr:cNvPr id="502" name="Text Box 20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1638300" y="110061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545</xdr:row>
      <xdr:rowOff>0</xdr:rowOff>
    </xdr:from>
    <xdr:to>
      <xdr:col>6</xdr:col>
      <xdr:colOff>307182</xdr:colOff>
      <xdr:row>545</xdr:row>
      <xdr:rowOff>161925</xdr:rowOff>
    </xdr:to>
    <xdr:sp macro="" textlink="">
      <xdr:nvSpPr>
        <xdr:cNvPr id="503" name="Text Box 21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1657350" y="110061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8</xdr:col>
      <xdr:colOff>411957</xdr:colOff>
      <xdr:row>545</xdr:row>
      <xdr:rowOff>161925</xdr:rowOff>
    </xdr:to>
    <xdr:sp macro="" textlink="">
      <xdr:nvSpPr>
        <xdr:cNvPr id="504" name="Text Box 18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1638300" y="11006137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545</xdr:row>
      <xdr:rowOff>0</xdr:rowOff>
    </xdr:from>
    <xdr:to>
      <xdr:col>6</xdr:col>
      <xdr:colOff>307182</xdr:colOff>
      <xdr:row>545</xdr:row>
      <xdr:rowOff>161925</xdr:rowOff>
    </xdr:to>
    <xdr:sp macro="" textlink="">
      <xdr:nvSpPr>
        <xdr:cNvPr id="505" name="Text Box 19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1657350" y="11006137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545</xdr:row>
      <xdr:rowOff>0</xdr:rowOff>
    </xdr:from>
    <xdr:to>
      <xdr:col>2</xdr:col>
      <xdr:colOff>285750</xdr:colOff>
      <xdr:row>545</xdr:row>
      <xdr:rowOff>28575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1866900" y="1100613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579</xdr:row>
      <xdr:rowOff>0</xdr:rowOff>
    </xdr:from>
    <xdr:to>
      <xdr:col>7</xdr:col>
      <xdr:colOff>516731</xdr:colOff>
      <xdr:row>579</xdr:row>
      <xdr:rowOff>152400</xdr:rowOff>
    </xdr:to>
    <xdr:sp macro="" textlink="">
      <xdr:nvSpPr>
        <xdr:cNvPr id="507" name="Text Box 35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1066800" y="1168241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579</xdr:row>
      <xdr:rowOff>0</xdr:rowOff>
    </xdr:from>
    <xdr:to>
      <xdr:col>6</xdr:col>
      <xdr:colOff>583407</xdr:colOff>
      <xdr:row>579</xdr:row>
      <xdr:rowOff>123825</xdr:rowOff>
    </xdr:to>
    <xdr:sp macro="" textlink="">
      <xdr:nvSpPr>
        <xdr:cNvPr id="508" name="Text Box 36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1895475" y="11682412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123825</xdr:rowOff>
    </xdr:to>
    <xdr:sp macro="" textlink="">
      <xdr:nvSpPr>
        <xdr:cNvPr id="509" name="Text Box 36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133350</xdr:rowOff>
    </xdr:to>
    <xdr:sp macro="" textlink="">
      <xdr:nvSpPr>
        <xdr:cNvPr id="510" name="Text Box 36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579</xdr:row>
      <xdr:rowOff>0</xdr:rowOff>
    </xdr:from>
    <xdr:to>
      <xdr:col>9</xdr:col>
      <xdr:colOff>30956</xdr:colOff>
      <xdr:row>579</xdr:row>
      <xdr:rowOff>152400</xdr:rowOff>
    </xdr:to>
    <xdr:sp macro="" textlink="">
      <xdr:nvSpPr>
        <xdr:cNvPr id="511" name="Text Box 32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1914525" y="1168241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133350</xdr:rowOff>
    </xdr:to>
    <xdr:sp macro="" textlink="">
      <xdr:nvSpPr>
        <xdr:cNvPr id="512" name="Text Box 33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579</xdr:row>
      <xdr:rowOff>0</xdr:rowOff>
    </xdr:from>
    <xdr:to>
      <xdr:col>9</xdr:col>
      <xdr:colOff>30956</xdr:colOff>
      <xdr:row>579</xdr:row>
      <xdr:rowOff>152400</xdr:rowOff>
    </xdr:to>
    <xdr:sp macro="" textlink="">
      <xdr:nvSpPr>
        <xdr:cNvPr id="513" name="Text Box 30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1914525" y="116824125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133350</xdr:rowOff>
    </xdr:to>
    <xdr:sp macro="" textlink="">
      <xdr:nvSpPr>
        <xdr:cNvPr id="514" name="Text Box 31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133350</xdr:rowOff>
    </xdr:to>
    <xdr:sp macro="" textlink="">
      <xdr:nvSpPr>
        <xdr:cNvPr id="515" name="Text Box 29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76200</xdr:rowOff>
    </xdr:to>
    <xdr:sp macro="" textlink="">
      <xdr:nvSpPr>
        <xdr:cNvPr id="516" name="Text Box 27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76200</xdr:rowOff>
    </xdr:to>
    <xdr:sp macro="" textlink="">
      <xdr:nvSpPr>
        <xdr:cNvPr id="517" name="Text Box 25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161925</xdr:rowOff>
    </xdr:to>
    <xdr:sp macro="" textlink="">
      <xdr:nvSpPr>
        <xdr:cNvPr id="518" name="Text Box 22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579</xdr:row>
      <xdr:rowOff>0</xdr:rowOff>
    </xdr:from>
    <xdr:to>
      <xdr:col>6</xdr:col>
      <xdr:colOff>411957</xdr:colOff>
      <xdr:row>579</xdr:row>
      <xdr:rowOff>76200</xdr:rowOff>
    </xdr:to>
    <xdr:sp macro="" textlink="">
      <xdr:nvSpPr>
        <xdr:cNvPr id="519" name="Text Box 23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1724025" y="116824125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161925</xdr:rowOff>
    </xdr:to>
    <xdr:sp macro="" textlink="">
      <xdr:nvSpPr>
        <xdr:cNvPr id="520" name="Text Box 20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579</xdr:row>
      <xdr:rowOff>0</xdr:rowOff>
    </xdr:from>
    <xdr:to>
      <xdr:col>1</xdr:col>
      <xdr:colOff>285750</xdr:colOff>
      <xdr:row>579</xdr:row>
      <xdr:rowOff>28575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1143000" y="1168241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579</xdr:row>
      <xdr:rowOff>0</xdr:rowOff>
    </xdr:from>
    <xdr:to>
      <xdr:col>5</xdr:col>
      <xdr:colOff>307181</xdr:colOff>
      <xdr:row>579</xdr:row>
      <xdr:rowOff>142875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933450" y="116824125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142875</xdr:rowOff>
    </xdr:to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579</xdr:row>
      <xdr:rowOff>0</xdr:rowOff>
    </xdr:from>
    <xdr:to>
      <xdr:col>5</xdr:col>
      <xdr:colOff>307181</xdr:colOff>
      <xdr:row>579</xdr:row>
      <xdr:rowOff>95250</xdr:rowOff>
    </xdr:to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933450" y="1168241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26" name="Text Box 5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27" name="Text Box 6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579</xdr:row>
      <xdr:rowOff>0</xdr:rowOff>
    </xdr:from>
    <xdr:to>
      <xdr:col>5</xdr:col>
      <xdr:colOff>307181</xdr:colOff>
      <xdr:row>579</xdr:row>
      <xdr:rowOff>95250</xdr:rowOff>
    </xdr:to>
    <xdr:sp macro="" textlink="">
      <xdr:nvSpPr>
        <xdr:cNvPr id="528" name="Text Box 7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933450" y="1168241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579</xdr:row>
      <xdr:rowOff>0</xdr:rowOff>
    </xdr:from>
    <xdr:to>
      <xdr:col>9</xdr:col>
      <xdr:colOff>280987</xdr:colOff>
      <xdr:row>579</xdr:row>
      <xdr:rowOff>142875</xdr:rowOff>
    </xdr:to>
    <xdr:sp macro="" textlink="">
      <xdr:nvSpPr>
        <xdr:cNvPr id="529" name="Text Box 11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476500" y="116824125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30" name="Text Box 14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7</xdr:col>
      <xdr:colOff>411956</xdr:colOff>
      <xdr:row>579</xdr:row>
      <xdr:rowOff>152400</xdr:rowOff>
    </xdr:to>
    <xdr:sp macro="" textlink="">
      <xdr:nvSpPr>
        <xdr:cNvPr id="531" name="Text Box 15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914400" y="116824125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579</xdr:row>
      <xdr:rowOff>0</xdr:rowOff>
    </xdr:from>
    <xdr:to>
      <xdr:col>5</xdr:col>
      <xdr:colOff>316706</xdr:colOff>
      <xdr:row>579</xdr:row>
      <xdr:rowOff>95250</xdr:rowOff>
    </xdr:to>
    <xdr:sp macro="" textlink="">
      <xdr:nvSpPr>
        <xdr:cNvPr id="532" name="Text Box 16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942975" y="116824125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579</xdr:row>
      <xdr:rowOff>104775</xdr:rowOff>
    </xdr:from>
    <xdr:to>
      <xdr:col>20</xdr:col>
      <xdr:colOff>361950</xdr:colOff>
      <xdr:row>579</xdr:row>
      <xdr:rowOff>133350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1690508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579</xdr:row>
      <xdr:rowOff>0</xdr:rowOff>
    </xdr:from>
    <xdr:to>
      <xdr:col>5</xdr:col>
      <xdr:colOff>352425</xdr:colOff>
      <xdr:row>579</xdr:row>
      <xdr:rowOff>28575</xdr:rowOff>
    </xdr:to>
    <xdr:sp macro="" textlink="">
      <xdr:nvSpPr>
        <xdr:cNvPr id="534" name="Text Box 14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4133850" y="116824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579</xdr:row>
      <xdr:rowOff>0</xdr:rowOff>
    </xdr:from>
    <xdr:to>
      <xdr:col>5</xdr:col>
      <xdr:colOff>323850</xdr:colOff>
      <xdr:row>579</xdr:row>
      <xdr:rowOff>28575</xdr:rowOff>
    </xdr:to>
    <xdr:sp macro="" textlink="">
      <xdr:nvSpPr>
        <xdr:cNvPr id="535" name="Text Box 15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4105275" y="1168241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579</xdr:row>
      <xdr:rowOff>0</xdr:rowOff>
    </xdr:from>
    <xdr:to>
      <xdr:col>5</xdr:col>
      <xdr:colOff>457200</xdr:colOff>
      <xdr:row>579</xdr:row>
      <xdr:rowOff>28575</xdr:rowOff>
    </xdr:to>
    <xdr:sp macro="" textlink="">
      <xdr:nvSpPr>
        <xdr:cNvPr id="536" name="Text Box 16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4210050" y="1168241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579</xdr:row>
      <xdr:rowOff>0</xdr:rowOff>
    </xdr:from>
    <xdr:to>
      <xdr:col>8</xdr:col>
      <xdr:colOff>411957</xdr:colOff>
      <xdr:row>579</xdr:row>
      <xdr:rowOff>161925</xdr:rowOff>
    </xdr:to>
    <xdr:sp macro="" textlink="">
      <xdr:nvSpPr>
        <xdr:cNvPr id="537" name="Text Box 20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1638300" y="1168241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579</xdr:row>
      <xdr:rowOff>0</xdr:rowOff>
    </xdr:from>
    <xdr:to>
      <xdr:col>6</xdr:col>
      <xdr:colOff>307182</xdr:colOff>
      <xdr:row>579</xdr:row>
      <xdr:rowOff>161925</xdr:rowOff>
    </xdr:to>
    <xdr:sp macro="" textlink="">
      <xdr:nvSpPr>
        <xdr:cNvPr id="538" name="Text Box 21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1657350" y="1168241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579</xdr:row>
      <xdr:rowOff>0</xdr:rowOff>
    </xdr:from>
    <xdr:to>
      <xdr:col>8</xdr:col>
      <xdr:colOff>411957</xdr:colOff>
      <xdr:row>579</xdr:row>
      <xdr:rowOff>161925</xdr:rowOff>
    </xdr:to>
    <xdr:sp macro="" textlink="">
      <xdr:nvSpPr>
        <xdr:cNvPr id="539" name="Text Box 1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1638300" y="116824125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579</xdr:row>
      <xdr:rowOff>0</xdr:rowOff>
    </xdr:from>
    <xdr:to>
      <xdr:col>6</xdr:col>
      <xdr:colOff>307182</xdr:colOff>
      <xdr:row>579</xdr:row>
      <xdr:rowOff>161925</xdr:rowOff>
    </xdr:to>
    <xdr:sp macro="" textlink="">
      <xdr:nvSpPr>
        <xdr:cNvPr id="540" name="Text Box 19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1657350" y="116824125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579</xdr:row>
      <xdr:rowOff>0</xdr:rowOff>
    </xdr:from>
    <xdr:to>
      <xdr:col>2</xdr:col>
      <xdr:colOff>285750</xdr:colOff>
      <xdr:row>579</xdr:row>
      <xdr:rowOff>28575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1866900" y="1168241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613</xdr:row>
      <xdr:rowOff>0</xdr:rowOff>
    </xdr:from>
    <xdr:to>
      <xdr:col>7</xdr:col>
      <xdr:colOff>516731</xdr:colOff>
      <xdr:row>613</xdr:row>
      <xdr:rowOff>152400</xdr:rowOff>
    </xdr:to>
    <xdr:sp macro="" textlink="">
      <xdr:nvSpPr>
        <xdr:cNvPr id="542" name="Text Box 35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1066800" y="1237488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613</xdr:row>
      <xdr:rowOff>0</xdr:rowOff>
    </xdr:from>
    <xdr:to>
      <xdr:col>6</xdr:col>
      <xdr:colOff>583407</xdr:colOff>
      <xdr:row>613</xdr:row>
      <xdr:rowOff>123825</xdr:rowOff>
    </xdr:to>
    <xdr:sp macro="" textlink="">
      <xdr:nvSpPr>
        <xdr:cNvPr id="543" name="Text Box 36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1895475" y="123748800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123825</xdr:rowOff>
    </xdr:to>
    <xdr:sp macro="" textlink="">
      <xdr:nvSpPr>
        <xdr:cNvPr id="544" name="Text Box 36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133350</xdr:rowOff>
    </xdr:to>
    <xdr:sp macro="" textlink="">
      <xdr:nvSpPr>
        <xdr:cNvPr id="545" name="Text Box 36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613</xdr:row>
      <xdr:rowOff>0</xdr:rowOff>
    </xdr:from>
    <xdr:to>
      <xdr:col>9</xdr:col>
      <xdr:colOff>30956</xdr:colOff>
      <xdr:row>613</xdr:row>
      <xdr:rowOff>152400</xdr:rowOff>
    </xdr:to>
    <xdr:sp macro="" textlink="">
      <xdr:nvSpPr>
        <xdr:cNvPr id="546" name="Text Box 32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1914525" y="1237488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133350</xdr:rowOff>
    </xdr:to>
    <xdr:sp macro="" textlink="">
      <xdr:nvSpPr>
        <xdr:cNvPr id="547" name="Text Box 33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613</xdr:row>
      <xdr:rowOff>0</xdr:rowOff>
    </xdr:from>
    <xdr:to>
      <xdr:col>9</xdr:col>
      <xdr:colOff>30956</xdr:colOff>
      <xdr:row>613</xdr:row>
      <xdr:rowOff>152400</xdr:rowOff>
    </xdr:to>
    <xdr:sp macro="" textlink="">
      <xdr:nvSpPr>
        <xdr:cNvPr id="548" name="Text Box 30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1914525" y="123748800"/>
          <a:ext cx="4010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133350</xdr:rowOff>
    </xdr:to>
    <xdr:sp macro="" textlink="">
      <xdr:nvSpPr>
        <xdr:cNvPr id="549" name="Text Box 31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133350</xdr:rowOff>
    </xdr:to>
    <xdr:sp macro="" textlink="">
      <xdr:nvSpPr>
        <xdr:cNvPr id="550" name="Text Box 29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76200</xdr:rowOff>
    </xdr:to>
    <xdr:sp macro="" textlink="">
      <xdr:nvSpPr>
        <xdr:cNvPr id="551" name="Text Box 27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76200</xdr:rowOff>
    </xdr:to>
    <xdr:sp macro="" textlink="">
      <xdr:nvSpPr>
        <xdr:cNvPr id="552" name="Text Box 25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161925</xdr:rowOff>
    </xdr:to>
    <xdr:sp macro="" textlink="">
      <xdr:nvSpPr>
        <xdr:cNvPr id="553" name="Text Box 22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613</xdr:row>
      <xdr:rowOff>0</xdr:rowOff>
    </xdr:from>
    <xdr:to>
      <xdr:col>6</xdr:col>
      <xdr:colOff>411957</xdr:colOff>
      <xdr:row>613</xdr:row>
      <xdr:rowOff>76200</xdr:rowOff>
    </xdr:to>
    <xdr:sp macro="" textlink="">
      <xdr:nvSpPr>
        <xdr:cNvPr id="554" name="Text Box 23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1724025" y="123748800"/>
          <a:ext cx="2752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161925</xdr:rowOff>
    </xdr:to>
    <xdr:sp macro="" textlink="">
      <xdr:nvSpPr>
        <xdr:cNvPr id="555" name="Text Box 20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613</xdr:row>
      <xdr:rowOff>0</xdr:rowOff>
    </xdr:from>
    <xdr:to>
      <xdr:col>1</xdr:col>
      <xdr:colOff>285750</xdr:colOff>
      <xdr:row>613</xdr:row>
      <xdr:rowOff>28575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1143000" y="123748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613</xdr:row>
      <xdr:rowOff>0</xdr:rowOff>
    </xdr:from>
    <xdr:to>
      <xdr:col>5</xdr:col>
      <xdr:colOff>307181</xdr:colOff>
      <xdr:row>613</xdr:row>
      <xdr:rowOff>142875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933450" y="123748800"/>
          <a:ext cx="27146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142875</xdr:rowOff>
    </xdr:to>
    <xdr:sp macro="" textlink="">
      <xdr:nvSpPr>
        <xdr:cNvPr id="559" name="Text Box 3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613</xdr:row>
      <xdr:rowOff>0</xdr:rowOff>
    </xdr:from>
    <xdr:to>
      <xdr:col>5</xdr:col>
      <xdr:colOff>307181</xdr:colOff>
      <xdr:row>613</xdr:row>
      <xdr:rowOff>95250</xdr:rowOff>
    </xdr:to>
    <xdr:sp macro="" textlink="">
      <xdr:nvSpPr>
        <xdr:cNvPr id="560" name="Text Box 4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933450" y="1237488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61" name="Text Box 5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62" name="Text Box 6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613</xdr:row>
      <xdr:rowOff>0</xdr:rowOff>
    </xdr:from>
    <xdr:to>
      <xdr:col>5</xdr:col>
      <xdr:colOff>307181</xdr:colOff>
      <xdr:row>613</xdr:row>
      <xdr:rowOff>95250</xdr:rowOff>
    </xdr:to>
    <xdr:sp macro="" textlink="">
      <xdr:nvSpPr>
        <xdr:cNvPr id="563" name="Text Box 7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933450" y="1237488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613</xdr:row>
      <xdr:rowOff>0</xdr:rowOff>
    </xdr:from>
    <xdr:to>
      <xdr:col>9</xdr:col>
      <xdr:colOff>280987</xdr:colOff>
      <xdr:row>613</xdr:row>
      <xdr:rowOff>142875</xdr:rowOff>
    </xdr:to>
    <xdr:sp macro="" textlink="">
      <xdr:nvSpPr>
        <xdr:cNvPr id="564" name="Text Box 11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2476500" y="123748800"/>
          <a:ext cx="4057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65" name="Text Box 14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613</xdr:row>
      <xdr:rowOff>0</xdr:rowOff>
    </xdr:from>
    <xdr:to>
      <xdr:col>7</xdr:col>
      <xdr:colOff>411956</xdr:colOff>
      <xdr:row>613</xdr:row>
      <xdr:rowOff>152400</xdr:rowOff>
    </xdr:to>
    <xdr:sp macro="" textlink="">
      <xdr:nvSpPr>
        <xdr:cNvPr id="566" name="Text Box 15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914400" y="123748800"/>
          <a:ext cx="4057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613</xdr:row>
      <xdr:rowOff>0</xdr:rowOff>
    </xdr:from>
    <xdr:to>
      <xdr:col>5</xdr:col>
      <xdr:colOff>316706</xdr:colOff>
      <xdr:row>613</xdr:row>
      <xdr:rowOff>95250</xdr:rowOff>
    </xdr:to>
    <xdr:sp macro="" textlink="">
      <xdr:nvSpPr>
        <xdr:cNvPr id="567" name="Text Box 16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942975" y="123748800"/>
          <a:ext cx="27146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613</xdr:row>
      <xdr:rowOff>104775</xdr:rowOff>
    </xdr:from>
    <xdr:to>
      <xdr:col>20</xdr:col>
      <xdr:colOff>361950</xdr:colOff>
      <xdr:row>613</xdr:row>
      <xdr:rowOff>133350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2382976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613</xdr:row>
      <xdr:rowOff>0</xdr:rowOff>
    </xdr:from>
    <xdr:to>
      <xdr:col>5</xdr:col>
      <xdr:colOff>352425</xdr:colOff>
      <xdr:row>613</xdr:row>
      <xdr:rowOff>28575</xdr:rowOff>
    </xdr:to>
    <xdr:sp macro="" textlink="">
      <xdr:nvSpPr>
        <xdr:cNvPr id="569" name="Text Box 14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4133850" y="1237488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613</xdr:row>
      <xdr:rowOff>0</xdr:rowOff>
    </xdr:from>
    <xdr:to>
      <xdr:col>5</xdr:col>
      <xdr:colOff>323850</xdr:colOff>
      <xdr:row>613</xdr:row>
      <xdr:rowOff>28575</xdr:rowOff>
    </xdr:to>
    <xdr:sp macro="" textlink="">
      <xdr:nvSpPr>
        <xdr:cNvPr id="570" name="Text Box 15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4105275" y="1237488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613</xdr:row>
      <xdr:rowOff>0</xdr:rowOff>
    </xdr:from>
    <xdr:to>
      <xdr:col>5</xdr:col>
      <xdr:colOff>457200</xdr:colOff>
      <xdr:row>613</xdr:row>
      <xdr:rowOff>28575</xdr:rowOff>
    </xdr:to>
    <xdr:sp macro="" textlink="">
      <xdr:nvSpPr>
        <xdr:cNvPr id="571" name="Text Box 16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4210050" y="1237488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613</xdr:row>
      <xdr:rowOff>0</xdr:rowOff>
    </xdr:from>
    <xdr:to>
      <xdr:col>8</xdr:col>
      <xdr:colOff>411957</xdr:colOff>
      <xdr:row>613</xdr:row>
      <xdr:rowOff>161925</xdr:rowOff>
    </xdr:to>
    <xdr:sp macro="" textlink="">
      <xdr:nvSpPr>
        <xdr:cNvPr id="572" name="Text Box 20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1638300" y="1237488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613</xdr:row>
      <xdr:rowOff>0</xdr:rowOff>
    </xdr:from>
    <xdr:to>
      <xdr:col>6</xdr:col>
      <xdr:colOff>307182</xdr:colOff>
      <xdr:row>613</xdr:row>
      <xdr:rowOff>161925</xdr:rowOff>
    </xdr:to>
    <xdr:sp macro="" textlink="">
      <xdr:nvSpPr>
        <xdr:cNvPr id="573" name="Text Box 21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1657350" y="1237488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613</xdr:row>
      <xdr:rowOff>0</xdr:rowOff>
    </xdr:from>
    <xdr:to>
      <xdr:col>8</xdr:col>
      <xdr:colOff>411957</xdr:colOff>
      <xdr:row>613</xdr:row>
      <xdr:rowOff>161925</xdr:rowOff>
    </xdr:to>
    <xdr:sp macro="" textlink="">
      <xdr:nvSpPr>
        <xdr:cNvPr id="574" name="Text Box 18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1638300" y="123748800"/>
          <a:ext cx="40576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613</xdr:row>
      <xdr:rowOff>0</xdr:rowOff>
    </xdr:from>
    <xdr:to>
      <xdr:col>6</xdr:col>
      <xdr:colOff>307182</xdr:colOff>
      <xdr:row>613</xdr:row>
      <xdr:rowOff>161925</xdr:rowOff>
    </xdr:to>
    <xdr:sp macro="" textlink="">
      <xdr:nvSpPr>
        <xdr:cNvPr id="575" name="Text Box 19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1657350" y="123748800"/>
          <a:ext cx="2714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613</xdr:row>
      <xdr:rowOff>0</xdr:rowOff>
    </xdr:from>
    <xdr:to>
      <xdr:col>2</xdr:col>
      <xdr:colOff>285750</xdr:colOff>
      <xdr:row>613</xdr:row>
      <xdr:rowOff>28575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1866900" y="123748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612</xdr:row>
      <xdr:rowOff>47625</xdr:rowOff>
    </xdr:from>
    <xdr:to>
      <xdr:col>0</xdr:col>
      <xdr:colOff>0</xdr:colOff>
      <xdr:row>613</xdr:row>
      <xdr:rowOff>0</xdr:rowOff>
    </xdr:to>
    <xdr:sp macro="" textlink="">
      <xdr:nvSpPr>
        <xdr:cNvPr id="577" name="Text Box 47553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 flipH="1">
          <a:off x="0" y="192385950"/>
          <a:ext cx="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</xdr:col>
      <xdr:colOff>152400</xdr:colOff>
      <xdr:row>648</xdr:row>
      <xdr:rowOff>0</xdr:rowOff>
    </xdr:from>
    <xdr:ext cx="4648200" cy="152400"/>
    <xdr:sp macro="" textlink="">
      <xdr:nvSpPr>
        <xdr:cNvPr id="614" name="Text Box 35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1066800" y="192881250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648</xdr:row>
      <xdr:rowOff>0</xdr:rowOff>
    </xdr:from>
    <xdr:ext cx="3190875" cy="123825"/>
    <xdr:sp macro="" textlink="">
      <xdr:nvSpPr>
        <xdr:cNvPr id="615" name="Text Box 36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1895475" y="192881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23825"/>
    <xdr:sp macro="" textlink="">
      <xdr:nvSpPr>
        <xdr:cNvPr id="616" name="Text Box 36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33350"/>
    <xdr:sp macro="" textlink="">
      <xdr:nvSpPr>
        <xdr:cNvPr id="617" name="Text Box 36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648</xdr:row>
      <xdr:rowOff>0</xdr:rowOff>
    </xdr:from>
    <xdr:ext cx="4533900" cy="152400"/>
    <xdr:sp macro="" textlink="">
      <xdr:nvSpPr>
        <xdr:cNvPr id="618" name="Text Box 32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1914525" y="192881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33350"/>
    <xdr:sp macro="" textlink="">
      <xdr:nvSpPr>
        <xdr:cNvPr id="619" name="Text Box 33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648</xdr:row>
      <xdr:rowOff>0</xdr:rowOff>
    </xdr:from>
    <xdr:ext cx="4533900" cy="152400"/>
    <xdr:sp macro="" textlink="">
      <xdr:nvSpPr>
        <xdr:cNvPr id="620" name="Text Box 30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1914525" y="192881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33350"/>
    <xdr:sp macro="" textlink="">
      <xdr:nvSpPr>
        <xdr:cNvPr id="621" name="Text Box 31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133350"/>
    <xdr:sp macro="" textlink="">
      <xdr:nvSpPr>
        <xdr:cNvPr id="622" name="Text Box 29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76200"/>
    <xdr:sp macro="" textlink="">
      <xdr:nvSpPr>
        <xdr:cNvPr id="623" name="Text Box 27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76200"/>
    <xdr:sp macro="" textlink="">
      <xdr:nvSpPr>
        <xdr:cNvPr id="624" name="Text Box 25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61925"/>
    <xdr:sp macro="" textlink="">
      <xdr:nvSpPr>
        <xdr:cNvPr id="625" name="Text Box 22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648</xdr:row>
      <xdr:rowOff>0</xdr:rowOff>
    </xdr:from>
    <xdr:ext cx="3190875" cy="76200"/>
    <xdr:sp macro="" textlink="">
      <xdr:nvSpPr>
        <xdr:cNvPr id="626" name="Text Box 23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1724025" y="192881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61925"/>
    <xdr:sp macro="" textlink="">
      <xdr:nvSpPr>
        <xdr:cNvPr id="627" name="Text Box 20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648</xdr:row>
      <xdr:rowOff>0</xdr:rowOff>
    </xdr:from>
    <xdr:ext cx="57150" cy="28575"/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1143000" y="192881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648</xdr:row>
      <xdr:rowOff>0</xdr:rowOff>
    </xdr:from>
    <xdr:ext cx="3190875" cy="142875"/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933450" y="192881250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42875"/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648</xdr:row>
      <xdr:rowOff>0</xdr:rowOff>
    </xdr:from>
    <xdr:ext cx="3190875" cy="95250"/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933450" y="192881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33" name="Text Box 5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34" name="Text Box 6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648</xdr:row>
      <xdr:rowOff>0</xdr:rowOff>
    </xdr:from>
    <xdr:ext cx="3190875" cy="95250"/>
    <xdr:sp macro="" textlink="">
      <xdr:nvSpPr>
        <xdr:cNvPr id="635" name="Text Box 7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933450" y="192881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285750</xdr:colOff>
      <xdr:row>642</xdr:row>
      <xdr:rowOff>238125</xdr:rowOff>
    </xdr:from>
    <xdr:ext cx="4352925" cy="142875"/>
    <xdr:sp macro="" textlink="">
      <xdr:nvSpPr>
        <xdr:cNvPr id="636" name="Text Box 11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4127500" y="203263500"/>
          <a:ext cx="43529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37" name="Text Box 14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648</xdr:row>
      <xdr:rowOff>0</xdr:rowOff>
    </xdr:from>
    <xdr:ext cx="4695825" cy="152400"/>
    <xdr:sp macro="" textlink="">
      <xdr:nvSpPr>
        <xdr:cNvPr id="638" name="Text Box 15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914400" y="192881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648</xdr:row>
      <xdr:rowOff>0</xdr:rowOff>
    </xdr:from>
    <xdr:ext cx="3190875" cy="95250"/>
    <xdr:sp macro="" textlink="">
      <xdr:nvSpPr>
        <xdr:cNvPr id="639" name="Text Box 16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942975" y="192881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20</xdr:col>
      <xdr:colOff>285750</xdr:colOff>
      <xdr:row>648</xdr:row>
      <xdr:rowOff>104775</xdr:rowOff>
    </xdr:from>
    <xdr:ext cx="76200" cy="28575"/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 rot="6585220">
          <a:off x="13444537" y="19296221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648</xdr:row>
      <xdr:rowOff>0</xdr:rowOff>
    </xdr:from>
    <xdr:ext cx="47625" cy="28575"/>
    <xdr:sp macro="" textlink="">
      <xdr:nvSpPr>
        <xdr:cNvPr id="641" name="Text Box 14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4133850" y="192881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648</xdr:row>
      <xdr:rowOff>0</xdr:rowOff>
    </xdr:from>
    <xdr:ext cx="47625" cy="28575"/>
    <xdr:sp macro="" textlink="">
      <xdr:nvSpPr>
        <xdr:cNvPr id="642" name="Text Box 15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4105275" y="192881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648</xdr:row>
      <xdr:rowOff>0</xdr:rowOff>
    </xdr:from>
    <xdr:ext cx="76200" cy="28575"/>
    <xdr:sp macro="" textlink="">
      <xdr:nvSpPr>
        <xdr:cNvPr id="643" name="Text Box 16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4210050" y="1928812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648</xdr:row>
      <xdr:rowOff>0</xdr:rowOff>
    </xdr:from>
    <xdr:ext cx="4581525" cy="161925"/>
    <xdr:sp macro="" textlink="">
      <xdr:nvSpPr>
        <xdr:cNvPr id="644" name="Text Box 20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1638300" y="192881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648</xdr:row>
      <xdr:rowOff>0</xdr:rowOff>
    </xdr:from>
    <xdr:ext cx="3152775" cy="161925"/>
    <xdr:sp macro="" textlink="">
      <xdr:nvSpPr>
        <xdr:cNvPr id="645" name="Text Box 21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1657350" y="192881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648</xdr:row>
      <xdr:rowOff>0</xdr:rowOff>
    </xdr:from>
    <xdr:ext cx="4581525" cy="161925"/>
    <xdr:sp macro="" textlink="">
      <xdr:nvSpPr>
        <xdr:cNvPr id="646" name="Text Box 18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1638300" y="192881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648</xdr:row>
      <xdr:rowOff>0</xdr:rowOff>
    </xdr:from>
    <xdr:ext cx="3152775" cy="161925"/>
    <xdr:sp macro="" textlink="">
      <xdr:nvSpPr>
        <xdr:cNvPr id="647" name="Text Box 19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1657350" y="192881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648</xdr:row>
      <xdr:rowOff>0</xdr:rowOff>
    </xdr:from>
    <xdr:ext cx="57150" cy="28575"/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1866900" y="192881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0</xdr:col>
      <xdr:colOff>0</xdr:colOff>
      <xdr:row>612</xdr:row>
      <xdr:rowOff>1</xdr:rowOff>
    </xdr:from>
    <xdr:to>
      <xdr:col>13</xdr:col>
      <xdr:colOff>0</xdr:colOff>
      <xdr:row>613</xdr:row>
      <xdr:rowOff>0</xdr:rowOff>
    </xdr:to>
    <xdr:sp macro="" textlink="">
      <xdr:nvSpPr>
        <xdr:cNvPr id="650" name="Text Box 47553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0" y="202968226"/>
          <a:ext cx="8867775" cy="4857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endParaRPr lang="en-US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1</xdr:col>
      <xdr:colOff>152400</xdr:colOff>
      <xdr:row>682</xdr:row>
      <xdr:rowOff>0</xdr:rowOff>
    </xdr:from>
    <xdr:ext cx="4648200" cy="152400"/>
    <xdr:sp macro="" textlink="">
      <xdr:nvSpPr>
        <xdr:cNvPr id="649" name="Text Box 35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1066800" y="130778250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682</xdr:row>
      <xdr:rowOff>0</xdr:rowOff>
    </xdr:from>
    <xdr:ext cx="3190875" cy="123825"/>
    <xdr:sp macro="" textlink="">
      <xdr:nvSpPr>
        <xdr:cNvPr id="651" name="Text Box 36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1895475" y="130778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23825"/>
    <xdr:sp macro="" textlink="">
      <xdr:nvSpPr>
        <xdr:cNvPr id="652" name="Text Box 36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33350"/>
    <xdr:sp macro="" textlink="">
      <xdr:nvSpPr>
        <xdr:cNvPr id="653" name="Text Box 36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682</xdr:row>
      <xdr:rowOff>0</xdr:rowOff>
    </xdr:from>
    <xdr:ext cx="4533900" cy="152400"/>
    <xdr:sp macro="" textlink="">
      <xdr:nvSpPr>
        <xdr:cNvPr id="654" name="Text Box 32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1914525" y="130778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33350"/>
    <xdr:sp macro="" textlink="">
      <xdr:nvSpPr>
        <xdr:cNvPr id="655" name="Text Box 33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682</xdr:row>
      <xdr:rowOff>0</xdr:rowOff>
    </xdr:from>
    <xdr:ext cx="4533900" cy="152400"/>
    <xdr:sp macro="" textlink="">
      <xdr:nvSpPr>
        <xdr:cNvPr id="656" name="Text Box 30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1914525" y="130778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33350"/>
    <xdr:sp macro="" textlink="">
      <xdr:nvSpPr>
        <xdr:cNvPr id="657" name="Text Box 31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133350"/>
    <xdr:sp macro="" textlink="">
      <xdr:nvSpPr>
        <xdr:cNvPr id="658" name="Text Box 29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76200"/>
    <xdr:sp macro="" textlink="">
      <xdr:nvSpPr>
        <xdr:cNvPr id="659" name="Text Box 27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76200"/>
    <xdr:sp macro="" textlink="">
      <xdr:nvSpPr>
        <xdr:cNvPr id="660" name="Text Box 25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61925"/>
    <xdr:sp macro="" textlink="">
      <xdr:nvSpPr>
        <xdr:cNvPr id="661" name="Text Box 22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682</xdr:row>
      <xdr:rowOff>0</xdr:rowOff>
    </xdr:from>
    <xdr:ext cx="3190875" cy="76200"/>
    <xdr:sp macro="" textlink="">
      <xdr:nvSpPr>
        <xdr:cNvPr id="662" name="Text Box 23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1724025" y="130778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61925"/>
    <xdr:sp macro="" textlink="">
      <xdr:nvSpPr>
        <xdr:cNvPr id="663" name="Text Box 20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682</xdr:row>
      <xdr:rowOff>0</xdr:rowOff>
    </xdr:from>
    <xdr:ext cx="57150" cy="28575"/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1143000" y="130778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65" name="Text Box 1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682</xdr:row>
      <xdr:rowOff>0</xdr:rowOff>
    </xdr:from>
    <xdr:ext cx="3190875" cy="142875"/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933450" y="130778250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42875"/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682</xdr:row>
      <xdr:rowOff>0</xdr:rowOff>
    </xdr:from>
    <xdr:ext cx="3190875" cy="95250"/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933450" y="130778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69" name="Text Box 5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70" name="Text Box 6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682</xdr:row>
      <xdr:rowOff>0</xdr:rowOff>
    </xdr:from>
    <xdr:ext cx="3190875" cy="95250"/>
    <xdr:sp macro="" textlink="">
      <xdr:nvSpPr>
        <xdr:cNvPr id="671" name="Text Box 7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933450" y="130778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72" name="Text Box 14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682</xdr:row>
      <xdr:rowOff>0</xdr:rowOff>
    </xdr:from>
    <xdr:ext cx="4695825" cy="152400"/>
    <xdr:sp macro="" textlink="">
      <xdr:nvSpPr>
        <xdr:cNvPr id="673" name="Text Box 15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914400" y="130778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682</xdr:row>
      <xdr:rowOff>0</xdr:rowOff>
    </xdr:from>
    <xdr:ext cx="3190875" cy="95250"/>
    <xdr:sp macro="" textlink="">
      <xdr:nvSpPr>
        <xdr:cNvPr id="674" name="Text Box 16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942975" y="130778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682</xdr:row>
      <xdr:rowOff>0</xdr:rowOff>
    </xdr:from>
    <xdr:ext cx="47625" cy="28575"/>
    <xdr:sp macro="" textlink="">
      <xdr:nvSpPr>
        <xdr:cNvPr id="675" name="Text Box 14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4133850" y="130778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682</xdr:row>
      <xdr:rowOff>0</xdr:rowOff>
    </xdr:from>
    <xdr:ext cx="47625" cy="28575"/>
    <xdr:sp macro="" textlink="">
      <xdr:nvSpPr>
        <xdr:cNvPr id="676" name="Text Box 15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4105275" y="130778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682</xdr:row>
      <xdr:rowOff>0</xdr:rowOff>
    </xdr:from>
    <xdr:ext cx="76200" cy="28575"/>
    <xdr:sp macro="" textlink="">
      <xdr:nvSpPr>
        <xdr:cNvPr id="677" name="Text Box 16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4210050" y="1307782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682</xdr:row>
      <xdr:rowOff>0</xdr:rowOff>
    </xdr:from>
    <xdr:ext cx="4581525" cy="161925"/>
    <xdr:sp macro="" textlink="">
      <xdr:nvSpPr>
        <xdr:cNvPr id="678" name="Text Box 20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1638300" y="130778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682</xdr:row>
      <xdr:rowOff>0</xdr:rowOff>
    </xdr:from>
    <xdr:ext cx="3152775" cy="161925"/>
    <xdr:sp macro="" textlink="">
      <xdr:nvSpPr>
        <xdr:cNvPr id="679" name="Text Box 21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1657350" y="130778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682</xdr:row>
      <xdr:rowOff>0</xdr:rowOff>
    </xdr:from>
    <xdr:ext cx="4581525" cy="161925"/>
    <xdr:sp macro="" textlink="">
      <xdr:nvSpPr>
        <xdr:cNvPr id="680" name="Text Box 18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1638300" y="130778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682</xdr:row>
      <xdr:rowOff>0</xdr:rowOff>
    </xdr:from>
    <xdr:ext cx="3152775" cy="161925"/>
    <xdr:sp macro="" textlink="">
      <xdr:nvSpPr>
        <xdr:cNvPr id="681" name="Text Box 19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1657350" y="130778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682</xdr:row>
      <xdr:rowOff>0</xdr:rowOff>
    </xdr:from>
    <xdr:ext cx="57150" cy="28575"/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1866900" y="130778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76200</xdr:colOff>
      <xdr:row>138</xdr:row>
      <xdr:rowOff>228600</xdr:rowOff>
    </xdr:from>
    <xdr:to>
      <xdr:col>14</xdr:col>
      <xdr:colOff>28575</xdr:colOff>
      <xdr:row>139</xdr:row>
      <xdr:rowOff>209550</xdr:rowOff>
    </xdr:to>
    <xdr:sp macro="" textlink="">
      <xdr:nvSpPr>
        <xdr:cNvPr id="683" name="Text Box 18">
          <a:extLst>
            <a:ext uri="{FF2B5EF4-FFF2-40B4-BE49-F238E27FC236}">
              <a16:creationId xmlns:a16="http://schemas.microsoft.com/office/drawing/2014/main" id="{F2D0D722-DB33-4412-AFFC-6ADFD563E08E}"/>
            </a:ext>
          </a:extLst>
        </xdr:cNvPr>
        <xdr:cNvSpPr txBox="1">
          <a:spLocks noChangeArrowheads="1"/>
        </xdr:cNvSpPr>
      </xdr:nvSpPr>
      <xdr:spPr bwMode="auto">
        <a:xfrm>
          <a:off x="4591050" y="4396740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295275</xdr:colOff>
      <xdr:row>140</xdr:row>
      <xdr:rowOff>19050</xdr:rowOff>
    </xdr:from>
    <xdr:to>
      <xdr:col>12</xdr:col>
      <xdr:colOff>52388</xdr:colOff>
      <xdr:row>141</xdr:row>
      <xdr:rowOff>0</xdr:rowOff>
    </xdr:to>
    <xdr:sp macro="" textlink="">
      <xdr:nvSpPr>
        <xdr:cNvPr id="684" name="Text Box 18">
          <a:extLst>
            <a:ext uri="{FF2B5EF4-FFF2-40B4-BE49-F238E27FC236}">
              <a16:creationId xmlns:a16="http://schemas.microsoft.com/office/drawing/2014/main" id="{F468F851-38D1-4D95-80A2-C36926521A1A}"/>
            </a:ext>
          </a:extLst>
        </xdr:cNvPr>
        <xdr:cNvSpPr txBox="1">
          <a:spLocks noChangeArrowheads="1"/>
        </xdr:cNvSpPr>
      </xdr:nvSpPr>
      <xdr:spPr bwMode="auto">
        <a:xfrm>
          <a:off x="3514725" y="4438650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140</xdr:row>
      <xdr:rowOff>95250</xdr:rowOff>
    </xdr:from>
    <xdr:to>
      <xdr:col>16</xdr:col>
      <xdr:colOff>38100</xdr:colOff>
      <xdr:row>141</xdr:row>
      <xdr:rowOff>76200</xdr:rowOff>
    </xdr:to>
    <xdr:sp macro="" textlink="">
      <xdr:nvSpPr>
        <xdr:cNvPr id="685" name="Text Box 18">
          <a:extLst>
            <a:ext uri="{FF2B5EF4-FFF2-40B4-BE49-F238E27FC236}">
              <a16:creationId xmlns:a16="http://schemas.microsoft.com/office/drawing/2014/main" id="{9C52572B-511F-4CD7-9455-75EA0068A443}"/>
            </a:ext>
          </a:extLst>
        </xdr:cNvPr>
        <xdr:cNvSpPr txBox="1">
          <a:spLocks noChangeArrowheads="1"/>
        </xdr:cNvSpPr>
      </xdr:nvSpPr>
      <xdr:spPr bwMode="auto">
        <a:xfrm>
          <a:off x="5819775" y="4446270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466725</xdr:colOff>
      <xdr:row>142</xdr:row>
      <xdr:rowOff>133350</xdr:rowOff>
    </xdr:from>
    <xdr:to>
      <xdr:col>21</xdr:col>
      <xdr:colOff>504825</xdr:colOff>
      <xdr:row>143</xdr:row>
      <xdr:rowOff>114300</xdr:rowOff>
    </xdr:to>
    <xdr:sp macro="" textlink="">
      <xdr:nvSpPr>
        <xdr:cNvPr id="686" name="Text Box 18">
          <a:extLst>
            <a:ext uri="{FF2B5EF4-FFF2-40B4-BE49-F238E27FC236}">
              <a16:creationId xmlns:a16="http://schemas.microsoft.com/office/drawing/2014/main" id="{5529E620-5ADD-4CA8-B32D-1B822A2E6EEA}"/>
            </a:ext>
          </a:extLst>
        </xdr:cNvPr>
        <xdr:cNvSpPr txBox="1">
          <a:spLocks noChangeArrowheads="1"/>
        </xdr:cNvSpPr>
      </xdr:nvSpPr>
      <xdr:spPr bwMode="auto">
        <a:xfrm>
          <a:off x="9334500" y="45129450"/>
          <a:ext cx="49149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295275</xdr:colOff>
      <xdr:row>172</xdr:row>
      <xdr:rowOff>142875</xdr:rowOff>
    </xdr:from>
    <xdr:to>
      <xdr:col>6</xdr:col>
      <xdr:colOff>202407</xdr:colOff>
      <xdr:row>173</xdr:row>
      <xdr:rowOff>123825</xdr:rowOff>
    </xdr:to>
    <xdr:sp macro="" textlink="">
      <xdr:nvSpPr>
        <xdr:cNvPr id="687" name="Text Box 21">
          <a:extLst>
            <a:ext uri="{FF2B5EF4-FFF2-40B4-BE49-F238E27FC236}">
              <a16:creationId xmlns:a16="http://schemas.microsoft.com/office/drawing/2014/main" id="{119C8C0D-BE15-44B5-AA58-0D95608A087B}"/>
            </a:ext>
          </a:extLst>
        </xdr:cNvPr>
        <xdr:cNvSpPr txBox="1">
          <a:spLocks noChangeArrowheads="1"/>
        </xdr:cNvSpPr>
      </xdr:nvSpPr>
      <xdr:spPr bwMode="auto">
        <a:xfrm>
          <a:off x="1209675" y="54606825"/>
          <a:ext cx="34956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152400</xdr:colOff>
      <xdr:row>716</xdr:row>
      <xdr:rowOff>0</xdr:rowOff>
    </xdr:from>
    <xdr:ext cx="4648200" cy="152400"/>
    <xdr:sp macro="" textlink="">
      <xdr:nvSpPr>
        <xdr:cNvPr id="688" name="Text Box 35">
          <a:extLst>
            <a:ext uri="{FF2B5EF4-FFF2-40B4-BE49-F238E27FC236}">
              <a16:creationId xmlns:a16="http://schemas.microsoft.com/office/drawing/2014/main" id="{63293516-9C5C-4C17-B527-3191F4895E57}"/>
            </a:ext>
          </a:extLst>
        </xdr:cNvPr>
        <xdr:cNvSpPr txBox="1">
          <a:spLocks noChangeArrowheads="1"/>
        </xdr:cNvSpPr>
      </xdr:nvSpPr>
      <xdr:spPr bwMode="auto">
        <a:xfrm>
          <a:off x="1066800" y="214217250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716</xdr:row>
      <xdr:rowOff>0</xdr:rowOff>
    </xdr:from>
    <xdr:ext cx="3190875" cy="123825"/>
    <xdr:sp macro="" textlink="">
      <xdr:nvSpPr>
        <xdr:cNvPr id="689" name="Text Box 36">
          <a:extLst>
            <a:ext uri="{FF2B5EF4-FFF2-40B4-BE49-F238E27FC236}">
              <a16:creationId xmlns:a16="http://schemas.microsoft.com/office/drawing/2014/main" id="{125A8824-1A4F-4817-A3E3-808E3624B6A2}"/>
            </a:ext>
          </a:extLst>
        </xdr:cNvPr>
        <xdr:cNvSpPr txBox="1">
          <a:spLocks noChangeArrowheads="1"/>
        </xdr:cNvSpPr>
      </xdr:nvSpPr>
      <xdr:spPr bwMode="auto">
        <a:xfrm>
          <a:off x="1895475" y="214217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23825"/>
    <xdr:sp macro="" textlink="">
      <xdr:nvSpPr>
        <xdr:cNvPr id="690" name="Text Box 36">
          <a:extLst>
            <a:ext uri="{FF2B5EF4-FFF2-40B4-BE49-F238E27FC236}">
              <a16:creationId xmlns:a16="http://schemas.microsoft.com/office/drawing/2014/main" id="{2CA09607-37D9-4175-9214-38AEE79156DD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33350"/>
    <xdr:sp macro="" textlink="">
      <xdr:nvSpPr>
        <xdr:cNvPr id="691" name="Text Box 36">
          <a:extLst>
            <a:ext uri="{FF2B5EF4-FFF2-40B4-BE49-F238E27FC236}">
              <a16:creationId xmlns:a16="http://schemas.microsoft.com/office/drawing/2014/main" id="{C7151D2E-35AE-4EED-9065-587A89FD2C01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716</xdr:row>
      <xdr:rowOff>0</xdr:rowOff>
    </xdr:from>
    <xdr:ext cx="4533900" cy="152400"/>
    <xdr:sp macro="" textlink="">
      <xdr:nvSpPr>
        <xdr:cNvPr id="692" name="Text Box 32">
          <a:extLst>
            <a:ext uri="{FF2B5EF4-FFF2-40B4-BE49-F238E27FC236}">
              <a16:creationId xmlns:a16="http://schemas.microsoft.com/office/drawing/2014/main" id="{59ABBD39-6691-4E96-9E36-ECF8EDFE0158}"/>
            </a:ext>
          </a:extLst>
        </xdr:cNvPr>
        <xdr:cNvSpPr txBox="1">
          <a:spLocks noChangeArrowheads="1"/>
        </xdr:cNvSpPr>
      </xdr:nvSpPr>
      <xdr:spPr bwMode="auto">
        <a:xfrm>
          <a:off x="1914525" y="214217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33350"/>
    <xdr:sp macro="" textlink="">
      <xdr:nvSpPr>
        <xdr:cNvPr id="693" name="Text Box 33">
          <a:extLst>
            <a:ext uri="{FF2B5EF4-FFF2-40B4-BE49-F238E27FC236}">
              <a16:creationId xmlns:a16="http://schemas.microsoft.com/office/drawing/2014/main" id="{7885142F-A152-408C-AB5F-C61DB77DE54A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716</xdr:row>
      <xdr:rowOff>0</xdr:rowOff>
    </xdr:from>
    <xdr:ext cx="4533900" cy="152400"/>
    <xdr:sp macro="" textlink="">
      <xdr:nvSpPr>
        <xdr:cNvPr id="694" name="Text Box 30">
          <a:extLst>
            <a:ext uri="{FF2B5EF4-FFF2-40B4-BE49-F238E27FC236}">
              <a16:creationId xmlns:a16="http://schemas.microsoft.com/office/drawing/2014/main" id="{F5C93FC2-687E-4EE2-A508-46345E4750E6}"/>
            </a:ext>
          </a:extLst>
        </xdr:cNvPr>
        <xdr:cNvSpPr txBox="1">
          <a:spLocks noChangeArrowheads="1"/>
        </xdr:cNvSpPr>
      </xdr:nvSpPr>
      <xdr:spPr bwMode="auto">
        <a:xfrm>
          <a:off x="1914525" y="2142172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33350"/>
    <xdr:sp macro="" textlink="">
      <xdr:nvSpPr>
        <xdr:cNvPr id="695" name="Text Box 31">
          <a:extLst>
            <a:ext uri="{FF2B5EF4-FFF2-40B4-BE49-F238E27FC236}">
              <a16:creationId xmlns:a16="http://schemas.microsoft.com/office/drawing/2014/main" id="{A4F5131D-9D44-4A53-B183-397FC9C87E9E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133350"/>
    <xdr:sp macro="" textlink="">
      <xdr:nvSpPr>
        <xdr:cNvPr id="696" name="Text Box 29">
          <a:extLst>
            <a:ext uri="{FF2B5EF4-FFF2-40B4-BE49-F238E27FC236}">
              <a16:creationId xmlns:a16="http://schemas.microsoft.com/office/drawing/2014/main" id="{9D250F29-EF62-455C-B475-A968756BB995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76200"/>
    <xdr:sp macro="" textlink="">
      <xdr:nvSpPr>
        <xdr:cNvPr id="697" name="Text Box 27">
          <a:extLst>
            <a:ext uri="{FF2B5EF4-FFF2-40B4-BE49-F238E27FC236}">
              <a16:creationId xmlns:a16="http://schemas.microsoft.com/office/drawing/2014/main" id="{B7C046F5-B841-4906-872A-587E581F7A44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76200"/>
    <xdr:sp macro="" textlink="">
      <xdr:nvSpPr>
        <xdr:cNvPr id="698" name="Text Box 25">
          <a:extLst>
            <a:ext uri="{FF2B5EF4-FFF2-40B4-BE49-F238E27FC236}">
              <a16:creationId xmlns:a16="http://schemas.microsoft.com/office/drawing/2014/main" id="{D36D9A96-F4CC-49FE-9AB5-84FE6A60D3D4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61925"/>
    <xdr:sp macro="" textlink="">
      <xdr:nvSpPr>
        <xdr:cNvPr id="699" name="Text Box 22">
          <a:extLst>
            <a:ext uri="{FF2B5EF4-FFF2-40B4-BE49-F238E27FC236}">
              <a16:creationId xmlns:a16="http://schemas.microsoft.com/office/drawing/2014/main" id="{8F209B5B-4D4F-4E65-BCD7-33E6106869B3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716</xdr:row>
      <xdr:rowOff>0</xdr:rowOff>
    </xdr:from>
    <xdr:ext cx="3190875" cy="76200"/>
    <xdr:sp macro="" textlink="">
      <xdr:nvSpPr>
        <xdr:cNvPr id="700" name="Text Box 23">
          <a:extLst>
            <a:ext uri="{FF2B5EF4-FFF2-40B4-BE49-F238E27FC236}">
              <a16:creationId xmlns:a16="http://schemas.microsoft.com/office/drawing/2014/main" id="{74A1A7D7-386C-4E39-B0BA-AD97E93C4083}"/>
            </a:ext>
          </a:extLst>
        </xdr:cNvPr>
        <xdr:cNvSpPr txBox="1">
          <a:spLocks noChangeArrowheads="1"/>
        </xdr:cNvSpPr>
      </xdr:nvSpPr>
      <xdr:spPr bwMode="auto">
        <a:xfrm>
          <a:off x="1724025" y="2142172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61925"/>
    <xdr:sp macro="" textlink="">
      <xdr:nvSpPr>
        <xdr:cNvPr id="701" name="Text Box 20">
          <a:extLst>
            <a:ext uri="{FF2B5EF4-FFF2-40B4-BE49-F238E27FC236}">
              <a16:creationId xmlns:a16="http://schemas.microsoft.com/office/drawing/2014/main" id="{C7E027D4-B01B-4978-BC9D-6250E66B6E7B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716</xdr:row>
      <xdr:rowOff>0</xdr:rowOff>
    </xdr:from>
    <xdr:ext cx="57150" cy="28575"/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24620504-8595-4F57-9676-51E6FBFAFC39}"/>
            </a:ext>
          </a:extLst>
        </xdr:cNvPr>
        <xdr:cNvSpPr txBox="1">
          <a:spLocks noChangeArrowheads="1"/>
        </xdr:cNvSpPr>
      </xdr:nvSpPr>
      <xdr:spPr bwMode="auto">
        <a:xfrm>
          <a:off x="1143000" y="214217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03" name="Text Box 1">
          <a:extLst>
            <a:ext uri="{FF2B5EF4-FFF2-40B4-BE49-F238E27FC236}">
              <a16:creationId xmlns:a16="http://schemas.microsoft.com/office/drawing/2014/main" id="{3944BECD-88E1-47CF-9BAD-36A770495A37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716</xdr:row>
      <xdr:rowOff>0</xdr:rowOff>
    </xdr:from>
    <xdr:ext cx="3190875" cy="142875"/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C6D12961-7C17-4B81-806F-62055B3C637D}"/>
            </a:ext>
          </a:extLst>
        </xdr:cNvPr>
        <xdr:cNvSpPr txBox="1">
          <a:spLocks noChangeArrowheads="1"/>
        </xdr:cNvSpPr>
      </xdr:nvSpPr>
      <xdr:spPr bwMode="auto">
        <a:xfrm>
          <a:off x="933450" y="214217250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42875"/>
    <xdr:sp macro="" textlink="">
      <xdr:nvSpPr>
        <xdr:cNvPr id="705" name="Text Box 3">
          <a:extLst>
            <a:ext uri="{FF2B5EF4-FFF2-40B4-BE49-F238E27FC236}">
              <a16:creationId xmlns:a16="http://schemas.microsoft.com/office/drawing/2014/main" id="{D4A07272-02BA-4D2A-8FAE-9DD87C7E7B69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716</xdr:row>
      <xdr:rowOff>0</xdr:rowOff>
    </xdr:from>
    <xdr:ext cx="3190875" cy="95250"/>
    <xdr:sp macro="" textlink="">
      <xdr:nvSpPr>
        <xdr:cNvPr id="706" name="Text Box 4">
          <a:extLst>
            <a:ext uri="{FF2B5EF4-FFF2-40B4-BE49-F238E27FC236}">
              <a16:creationId xmlns:a16="http://schemas.microsoft.com/office/drawing/2014/main" id="{6561E47E-A263-405A-AB76-981C1C7266BA}"/>
            </a:ext>
          </a:extLst>
        </xdr:cNvPr>
        <xdr:cNvSpPr txBox="1">
          <a:spLocks noChangeArrowheads="1"/>
        </xdr:cNvSpPr>
      </xdr:nvSpPr>
      <xdr:spPr bwMode="auto">
        <a:xfrm>
          <a:off x="933450" y="214217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07" name="Text Box 5">
          <a:extLst>
            <a:ext uri="{FF2B5EF4-FFF2-40B4-BE49-F238E27FC236}">
              <a16:creationId xmlns:a16="http://schemas.microsoft.com/office/drawing/2014/main" id="{D2323D06-BEEA-41CB-B605-45C292B07894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08" name="Text Box 6">
          <a:extLst>
            <a:ext uri="{FF2B5EF4-FFF2-40B4-BE49-F238E27FC236}">
              <a16:creationId xmlns:a16="http://schemas.microsoft.com/office/drawing/2014/main" id="{8E9C2E47-6B81-4F62-990E-95FA07CCA478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716</xdr:row>
      <xdr:rowOff>0</xdr:rowOff>
    </xdr:from>
    <xdr:ext cx="3190875" cy="95250"/>
    <xdr:sp macro="" textlink="">
      <xdr:nvSpPr>
        <xdr:cNvPr id="709" name="Text Box 7">
          <a:extLst>
            <a:ext uri="{FF2B5EF4-FFF2-40B4-BE49-F238E27FC236}">
              <a16:creationId xmlns:a16="http://schemas.microsoft.com/office/drawing/2014/main" id="{AE6DC717-0323-4A86-BF9D-5729F5E9E120}"/>
            </a:ext>
          </a:extLst>
        </xdr:cNvPr>
        <xdr:cNvSpPr txBox="1">
          <a:spLocks noChangeArrowheads="1"/>
        </xdr:cNvSpPr>
      </xdr:nvSpPr>
      <xdr:spPr bwMode="auto">
        <a:xfrm>
          <a:off x="933450" y="214217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10" name="Text Box 14">
          <a:extLst>
            <a:ext uri="{FF2B5EF4-FFF2-40B4-BE49-F238E27FC236}">
              <a16:creationId xmlns:a16="http://schemas.microsoft.com/office/drawing/2014/main" id="{49F72FBC-9940-440B-A87D-18F863706B94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716</xdr:row>
      <xdr:rowOff>0</xdr:rowOff>
    </xdr:from>
    <xdr:ext cx="4695825" cy="152400"/>
    <xdr:sp macro="" textlink="">
      <xdr:nvSpPr>
        <xdr:cNvPr id="711" name="Text Box 15">
          <a:extLst>
            <a:ext uri="{FF2B5EF4-FFF2-40B4-BE49-F238E27FC236}">
              <a16:creationId xmlns:a16="http://schemas.microsoft.com/office/drawing/2014/main" id="{7757BB4C-B127-4C35-B07A-30B4D38BF4DD}"/>
            </a:ext>
          </a:extLst>
        </xdr:cNvPr>
        <xdr:cNvSpPr txBox="1">
          <a:spLocks noChangeArrowheads="1"/>
        </xdr:cNvSpPr>
      </xdr:nvSpPr>
      <xdr:spPr bwMode="auto">
        <a:xfrm>
          <a:off x="914400" y="2142172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716</xdr:row>
      <xdr:rowOff>0</xdr:rowOff>
    </xdr:from>
    <xdr:ext cx="3190875" cy="95250"/>
    <xdr:sp macro="" textlink="">
      <xdr:nvSpPr>
        <xdr:cNvPr id="712" name="Text Box 16">
          <a:extLst>
            <a:ext uri="{FF2B5EF4-FFF2-40B4-BE49-F238E27FC236}">
              <a16:creationId xmlns:a16="http://schemas.microsoft.com/office/drawing/2014/main" id="{81F3FA53-4CE2-46E0-ABB5-8D875938F321}"/>
            </a:ext>
          </a:extLst>
        </xdr:cNvPr>
        <xdr:cNvSpPr txBox="1">
          <a:spLocks noChangeArrowheads="1"/>
        </xdr:cNvSpPr>
      </xdr:nvSpPr>
      <xdr:spPr bwMode="auto">
        <a:xfrm>
          <a:off x="942975" y="2142172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716</xdr:row>
      <xdr:rowOff>0</xdr:rowOff>
    </xdr:from>
    <xdr:ext cx="47625" cy="28575"/>
    <xdr:sp macro="" textlink="">
      <xdr:nvSpPr>
        <xdr:cNvPr id="713" name="Text Box 14">
          <a:extLst>
            <a:ext uri="{FF2B5EF4-FFF2-40B4-BE49-F238E27FC236}">
              <a16:creationId xmlns:a16="http://schemas.microsoft.com/office/drawing/2014/main" id="{4DBBA7F8-4F19-4D56-A3EA-79E2421772EB}"/>
            </a:ext>
          </a:extLst>
        </xdr:cNvPr>
        <xdr:cNvSpPr txBox="1">
          <a:spLocks noChangeArrowheads="1"/>
        </xdr:cNvSpPr>
      </xdr:nvSpPr>
      <xdr:spPr bwMode="auto">
        <a:xfrm>
          <a:off x="4133850" y="214217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716</xdr:row>
      <xdr:rowOff>0</xdr:rowOff>
    </xdr:from>
    <xdr:ext cx="47625" cy="28575"/>
    <xdr:sp macro="" textlink="">
      <xdr:nvSpPr>
        <xdr:cNvPr id="714" name="Text Box 15">
          <a:extLst>
            <a:ext uri="{FF2B5EF4-FFF2-40B4-BE49-F238E27FC236}">
              <a16:creationId xmlns:a16="http://schemas.microsoft.com/office/drawing/2014/main" id="{A680A1D5-49D8-4AF0-AC5C-1F8992CE717A}"/>
            </a:ext>
          </a:extLst>
        </xdr:cNvPr>
        <xdr:cNvSpPr txBox="1">
          <a:spLocks noChangeArrowheads="1"/>
        </xdr:cNvSpPr>
      </xdr:nvSpPr>
      <xdr:spPr bwMode="auto">
        <a:xfrm>
          <a:off x="4105275" y="214217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716</xdr:row>
      <xdr:rowOff>0</xdr:rowOff>
    </xdr:from>
    <xdr:ext cx="76200" cy="28575"/>
    <xdr:sp macro="" textlink="">
      <xdr:nvSpPr>
        <xdr:cNvPr id="715" name="Text Box 16">
          <a:extLst>
            <a:ext uri="{FF2B5EF4-FFF2-40B4-BE49-F238E27FC236}">
              <a16:creationId xmlns:a16="http://schemas.microsoft.com/office/drawing/2014/main" id="{6B83CAB8-E10C-4CC7-9B67-DA823C0F2053}"/>
            </a:ext>
          </a:extLst>
        </xdr:cNvPr>
        <xdr:cNvSpPr txBox="1">
          <a:spLocks noChangeArrowheads="1"/>
        </xdr:cNvSpPr>
      </xdr:nvSpPr>
      <xdr:spPr bwMode="auto">
        <a:xfrm>
          <a:off x="4210050" y="2142172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716</xdr:row>
      <xdr:rowOff>0</xdr:rowOff>
    </xdr:from>
    <xdr:ext cx="4581525" cy="161925"/>
    <xdr:sp macro="" textlink="">
      <xdr:nvSpPr>
        <xdr:cNvPr id="716" name="Text Box 20">
          <a:extLst>
            <a:ext uri="{FF2B5EF4-FFF2-40B4-BE49-F238E27FC236}">
              <a16:creationId xmlns:a16="http://schemas.microsoft.com/office/drawing/2014/main" id="{6838AF4C-00DF-46C1-9F34-953EB07FCEBC}"/>
            </a:ext>
          </a:extLst>
        </xdr:cNvPr>
        <xdr:cNvSpPr txBox="1">
          <a:spLocks noChangeArrowheads="1"/>
        </xdr:cNvSpPr>
      </xdr:nvSpPr>
      <xdr:spPr bwMode="auto">
        <a:xfrm>
          <a:off x="1638300" y="214217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716</xdr:row>
      <xdr:rowOff>0</xdr:rowOff>
    </xdr:from>
    <xdr:ext cx="3152775" cy="161925"/>
    <xdr:sp macro="" textlink="">
      <xdr:nvSpPr>
        <xdr:cNvPr id="717" name="Text Box 21">
          <a:extLst>
            <a:ext uri="{FF2B5EF4-FFF2-40B4-BE49-F238E27FC236}">
              <a16:creationId xmlns:a16="http://schemas.microsoft.com/office/drawing/2014/main" id="{8BEE65AF-EA09-4012-AE4C-061054E5D1BA}"/>
            </a:ext>
          </a:extLst>
        </xdr:cNvPr>
        <xdr:cNvSpPr txBox="1">
          <a:spLocks noChangeArrowheads="1"/>
        </xdr:cNvSpPr>
      </xdr:nvSpPr>
      <xdr:spPr bwMode="auto">
        <a:xfrm>
          <a:off x="1657350" y="214217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716</xdr:row>
      <xdr:rowOff>0</xdr:rowOff>
    </xdr:from>
    <xdr:ext cx="4581525" cy="161925"/>
    <xdr:sp macro="" textlink="">
      <xdr:nvSpPr>
        <xdr:cNvPr id="718" name="Text Box 18">
          <a:extLst>
            <a:ext uri="{FF2B5EF4-FFF2-40B4-BE49-F238E27FC236}">
              <a16:creationId xmlns:a16="http://schemas.microsoft.com/office/drawing/2014/main" id="{5C6D3949-9624-4F2B-ABB2-B6747ED8AE7D}"/>
            </a:ext>
          </a:extLst>
        </xdr:cNvPr>
        <xdr:cNvSpPr txBox="1">
          <a:spLocks noChangeArrowheads="1"/>
        </xdr:cNvSpPr>
      </xdr:nvSpPr>
      <xdr:spPr bwMode="auto">
        <a:xfrm>
          <a:off x="1638300" y="2142172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716</xdr:row>
      <xdr:rowOff>0</xdr:rowOff>
    </xdr:from>
    <xdr:ext cx="3152775" cy="161925"/>
    <xdr:sp macro="" textlink="">
      <xdr:nvSpPr>
        <xdr:cNvPr id="719" name="Text Box 19">
          <a:extLst>
            <a:ext uri="{FF2B5EF4-FFF2-40B4-BE49-F238E27FC236}">
              <a16:creationId xmlns:a16="http://schemas.microsoft.com/office/drawing/2014/main" id="{7611F562-1A7F-4C4B-9538-E90514AF5A62}"/>
            </a:ext>
          </a:extLst>
        </xdr:cNvPr>
        <xdr:cNvSpPr txBox="1">
          <a:spLocks noChangeArrowheads="1"/>
        </xdr:cNvSpPr>
      </xdr:nvSpPr>
      <xdr:spPr bwMode="auto">
        <a:xfrm>
          <a:off x="1657350" y="2142172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716</xdr:row>
      <xdr:rowOff>0</xdr:rowOff>
    </xdr:from>
    <xdr:ext cx="57150" cy="28575"/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id="{6718A73C-D0CA-41DF-BB13-9C565E42B81A}"/>
            </a:ext>
          </a:extLst>
        </xdr:cNvPr>
        <xdr:cNvSpPr txBox="1">
          <a:spLocks noChangeArrowheads="1"/>
        </xdr:cNvSpPr>
      </xdr:nvSpPr>
      <xdr:spPr bwMode="auto">
        <a:xfrm>
          <a:off x="1866900" y="2142172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750</xdr:row>
      <xdr:rowOff>0</xdr:rowOff>
    </xdr:from>
    <xdr:ext cx="4648200" cy="152400"/>
    <xdr:sp macro="" textlink="">
      <xdr:nvSpPr>
        <xdr:cNvPr id="578" name="Text Box 35">
          <a:extLst>
            <a:ext uri="{FF2B5EF4-FFF2-40B4-BE49-F238E27FC236}">
              <a16:creationId xmlns:a16="http://schemas.microsoft.com/office/drawing/2014/main" id="{ED89362A-1D22-40D8-A680-1DAC7BB7BB83}"/>
            </a:ext>
          </a:extLst>
        </xdr:cNvPr>
        <xdr:cNvSpPr txBox="1">
          <a:spLocks noChangeArrowheads="1"/>
        </xdr:cNvSpPr>
      </xdr:nvSpPr>
      <xdr:spPr bwMode="auto">
        <a:xfrm>
          <a:off x="1066800" y="224961450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750</xdr:row>
      <xdr:rowOff>0</xdr:rowOff>
    </xdr:from>
    <xdr:ext cx="3190875" cy="123825"/>
    <xdr:sp macro="" textlink="">
      <xdr:nvSpPr>
        <xdr:cNvPr id="579" name="Text Box 36">
          <a:extLst>
            <a:ext uri="{FF2B5EF4-FFF2-40B4-BE49-F238E27FC236}">
              <a16:creationId xmlns:a16="http://schemas.microsoft.com/office/drawing/2014/main" id="{97D9B295-2E27-4989-A6A9-961084E0CCE0}"/>
            </a:ext>
          </a:extLst>
        </xdr:cNvPr>
        <xdr:cNvSpPr txBox="1">
          <a:spLocks noChangeArrowheads="1"/>
        </xdr:cNvSpPr>
      </xdr:nvSpPr>
      <xdr:spPr bwMode="auto">
        <a:xfrm>
          <a:off x="1895475" y="2249614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23825"/>
    <xdr:sp macro="" textlink="">
      <xdr:nvSpPr>
        <xdr:cNvPr id="580" name="Text Box 36">
          <a:extLst>
            <a:ext uri="{FF2B5EF4-FFF2-40B4-BE49-F238E27FC236}">
              <a16:creationId xmlns:a16="http://schemas.microsoft.com/office/drawing/2014/main" id="{BE9F7EEE-A8FC-4780-876F-31914358D149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33350"/>
    <xdr:sp macro="" textlink="">
      <xdr:nvSpPr>
        <xdr:cNvPr id="581" name="Text Box 36">
          <a:extLst>
            <a:ext uri="{FF2B5EF4-FFF2-40B4-BE49-F238E27FC236}">
              <a16:creationId xmlns:a16="http://schemas.microsoft.com/office/drawing/2014/main" id="{0ED6CB7A-47DE-4E58-8480-B9FE49D20497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750</xdr:row>
      <xdr:rowOff>0</xdr:rowOff>
    </xdr:from>
    <xdr:ext cx="4533900" cy="152400"/>
    <xdr:sp macro="" textlink="">
      <xdr:nvSpPr>
        <xdr:cNvPr id="582" name="Text Box 32">
          <a:extLst>
            <a:ext uri="{FF2B5EF4-FFF2-40B4-BE49-F238E27FC236}">
              <a16:creationId xmlns:a16="http://schemas.microsoft.com/office/drawing/2014/main" id="{45B72266-1D42-4FE3-B4D3-B3BD65EDD0E7}"/>
            </a:ext>
          </a:extLst>
        </xdr:cNvPr>
        <xdr:cNvSpPr txBox="1">
          <a:spLocks noChangeArrowheads="1"/>
        </xdr:cNvSpPr>
      </xdr:nvSpPr>
      <xdr:spPr bwMode="auto">
        <a:xfrm>
          <a:off x="1914525" y="2249614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33350"/>
    <xdr:sp macro="" textlink="">
      <xdr:nvSpPr>
        <xdr:cNvPr id="583" name="Text Box 33">
          <a:extLst>
            <a:ext uri="{FF2B5EF4-FFF2-40B4-BE49-F238E27FC236}">
              <a16:creationId xmlns:a16="http://schemas.microsoft.com/office/drawing/2014/main" id="{6BB47347-6301-426F-A2D4-0A605276D010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750</xdr:row>
      <xdr:rowOff>0</xdr:rowOff>
    </xdr:from>
    <xdr:ext cx="4533900" cy="152400"/>
    <xdr:sp macro="" textlink="">
      <xdr:nvSpPr>
        <xdr:cNvPr id="584" name="Text Box 30">
          <a:extLst>
            <a:ext uri="{FF2B5EF4-FFF2-40B4-BE49-F238E27FC236}">
              <a16:creationId xmlns:a16="http://schemas.microsoft.com/office/drawing/2014/main" id="{AF45028C-F514-42DE-9400-CC33E9DBB2AD}"/>
            </a:ext>
          </a:extLst>
        </xdr:cNvPr>
        <xdr:cNvSpPr txBox="1">
          <a:spLocks noChangeArrowheads="1"/>
        </xdr:cNvSpPr>
      </xdr:nvSpPr>
      <xdr:spPr bwMode="auto">
        <a:xfrm>
          <a:off x="1914525" y="224961450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33350"/>
    <xdr:sp macro="" textlink="">
      <xdr:nvSpPr>
        <xdr:cNvPr id="585" name="Text Box 31">
          <a:extLst>
            <a:ext uri="{FF2B5EF4-FFF2-40B4-BE49-F238E27FC236}">
              <a16:creationId xmlns:a16="http://schemas.microsoft.com/office/drawing/2014/main" id="{2888B035-0B40-4EE4-A3F3-CDA3D4D96332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133350"/>
    <xdr:sp macro="" textlink="">
      <xdr:nvSpPr>
        <xdr:cNvPr id="586" name="Text Box 29">
          <a:extLst>
            <a:ext uri="{FF2B5EF4-FFF2-40B4-BE49-F238E27FC236}">
              <a16:creationId xmlns:a16="http://schemas.microsoft.com/office/drawing/2014/main" id="{15FC6C64-7F01-4520-919E-5BB3AD104DB0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76200"/>
    <xdr:sp macro="" textlink="">
      <xdr:nvSpPr>
        <xdr:cNvPr id="587" name="Text Box 27">
          <a:extLst>
            <a:ext uri="{FF2B5EF4-FFF2-40B4-BE49-F238E27FC236}">
              <a16:creationId xmlns:a16="http://schemas.microsoft.com/office/drawing/2014/main" id="{64CD8BE5-4679-4082-B89A-F4132690A87F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76200"/>
    <xdr:sp macro="" textlink="">
      <xdr:nvSpPr>
        <xdr:cNvPr id="588" name="Text Box 25">
          <a:extLst>
            <a:ext uri="{FF2B5EF4-FFF2-40B4-BE49-F238E27FC236}">
              <a16:creationId xmlns:a16="http://schemas.microsoft.com/office/drawing/2014/main" id="{8356CEE6-0549-400A-8B32-D8B570C6B56F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61925"/>
    <xdr:sp macro="" textlink="">
      <xdr:nvSpPr>
        <xdr:cNvPr id="589" name="Text Box 22">
          <a:extLst>
            <a:ext uri="{FF2B5EF4-FFF2-40B4-BE49-F238E27FC236}">
              <a16:creationId xmlns:a16="http://schemas.microsoft.com/office/drawing/2014/main" id="{0955C586-FA07-4EB2-8C73-51545E0207F5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750</xdr:row>
      <xdr:rowOff>0</xdr:rowOff>
    </xdr:from>
    <xdr:ext cx="3190875" cy="76200"/>
    <xdr:sp macro="" textlink="">
      <xdr:nvSpPr>
        <xdr:cNvPr id="590" name="Text Box 23">
          <a:extLst>
            <a:ext uri="{FF2B5EF4-FFF2-40B4-BE49-F238E27FC236}">
              <a16:creationId xmlns:a16="http://schemas.microsoft.com/office/drawing/2014/main" id="{6A0AE462-F7C5-4F77-ABED-6382EC82FCB7}"/>
            </a:ext>
          </a:extLst>
        </xdr:cNvPr>
        <xdr:cNvSpPr txBox="1">
          <a:spLocks noChangeArrowheads="1"/>
        </xdr:cNvSpPr>
      </xdr:nvSpPr>
      <xdr:spPr bwMode="auto">
        <a:xfrm>
          <a:off x="1724025" y="224961450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61925"/>
    <xdr:sp macro="" textlink="">
      <xdr:nvSpPr>
        <xdr:cNvPr id="591" name="Text Box 20">
          <a:extLst>
            <a:ext uri="{FF2B5EF4-FFF2-40B4-BE49-F238E27FC236}">
              <a16:creationId xmlns:a16="http://schemas.microsoft.com/office/drawing/2014/main" id="{A23158B6-AA18-405F-A023-90F3C555641B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750</xdr:row>
      <xdr:rowOff>0</xdr:rowOff>
    </xdr:from>
    <xdr:ext cx="57150" cy="28575"/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85011AC0-D496-4EF4-BEBD-36E937545EEB}"/>
            </a:ext>
          </a:extLst>
        </xdr:cNvPr>
        <xdr:cNvSpPr txBox="1">
          <a:spLocks noChangeArrowheads="1"/>
        </xdr:cNvSpPr>
      </xdr:nvSpPr>
      <xdr:spPr bwMode="auto">
        <a:xfrm>
          <a:off x="1143000" y="2249614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A92AFCB4-FC8D-4209-B58D-8FE74208591F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750</xdr:row>
      <xdr:rowOff>0</xdr:rowOff>
    </xdr:from>
    <xdr:ext cx="3190875" cy="142875"/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9BAB7AB1-1E7D-4D28-8FF8-A402A076595C}"/>
            </a:ext>
          </a:extLst>
        </xdr:cNvPr>
        <xdr:cNvSpPr txBox="1">
          <a:spLocks noChangeArrowheads="1"/>
        </xdr:cNvSpPr>
      </xdr:nvSpPr>
      <xdr:spPr bwMode="auto">
        <a:xfrm>
          <a:off x="933450" y="224961450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42875"/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id="{6537BD6E-4B8F-4435-9C49-1CBE018DD91A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750</xdr:row>
      <xdr:rowOff>0</xdr:rowOff>
    </xdr:from>
    <xdr:ext cx="3190875" cy="95250"/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id="{79557348-F3B5-4F75-AB3D-69CE1DC797F3}"/>
            </a:ext>
          </a:extLst>
        </xdr:cNvPr>
        <xdr:cNvSpPr txBox="1">
          <a:spLocks noChangeArrowheads="1"/>
        </xdr:cNvSpPr>
      </xdr:nvSpPr>
      <xdr:spPr bwMode="auto">
        <a:xfrm>
          <a:off x="933450" y="2249614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597" name="Text Box 5">
          <a:extLst>
            <a:ext uri="{FF2B5EF4-FFF2-40B4-BE49-F238E27FC236}">
              <a16:creationId xmlns:a16="http://schemas.microsoft.com/office/drawing/2014/main" id="{2BAC0DE1-D1E5-4F30-9459-554CBFD01575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598" name="Text Box 6">
          <a:extLst>
            <a:ext uri="{FF2B5EF4-FFF2-40B4-BE49-F238E27FC236}">
              <a16:creationId xmlns:a16="http://schemas.microsoft.com/office/drawing/2014/main" id="{62C0FF79-D435-482E-8D71-631C51E115BD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750</xdr:row>
      <xdr:rowOff>0</xdr:rowOff>
    </xdr:from>
    <xdr:ext cx="3190875" cy="95250"/>
    <xdr:sp macro="" textlink="">
      <xdr:nvSpPr>
        <xdr:cNvPr id="599" name="Text Box 7">
          <a:extLst>
            <a:ext uri="{FF2B5EF4-FFF2-40B4-BE49-F238E27FC236}">
              <a16:creationId xmlns:a16="http://schemas.microsoft.com/office/drawing/2014/main" id="{2C01681B-AFF3-4ED6-B012-A7C5B6A2EB97}"/>
            </a:ext>
          </a:extLst>
        </xdr:cNvPr>
        <xdr:cNvSpPr txBox="1">
          <a:spLocks noChangeArrowheads="1"/>
        </xdr:cNvSpPr>
      </xdr:nvSpPr>
      <xdr:spPr bwMode="auto">
        <a:xfrm>
          <a:off x="933450" y="2249614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600" name="Text Box 14">
          <a:extLst>
            <a:ext uri="{FF2B5EF4-FFF2-40B4-BE49-F238E27FC236}">
              <a16:creationId xmlns:a16="http://schemas.microsoft.com/office/drawing/2014/main" id="{FAA0CFDF-47E8-4E86-B18B-A67F47439317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750</xdr:row>
      <xdr:rowOff>0</xdr:rowOff>
    </xdr:from>
    <xdr:ext cx="4695825" cy="152400"/>
    <xdr:sp macro="" textlink="">
      <xdr:nvSpPr>
        <xdr:cNvPr id="601" name="Text Box 15">
          <a:extLst>
            <a:ext uri="{FF2B5EF4-FFF2-40B4-BE49-F238E27FC236}">
              <a16:creationId xmlns:a16="http://schemas.microsoft.com/office/drawing/2014/main" id="{AF4E18D3-EA47-46D4-9661-AB8BCAC24C9E}"/>
            </a:ext>
          </a:extLst>
        </xdr:cNvPr>
        <xdr:cNvSpPr txBox="1">
          <a:spLocks noChangeArrowheads="1"/>
        </xdr:cNvSpPr>
      </xdr:nvSpPr>
      <xdr:spPr bwMode="auto">
        <a:xfrm>
          <a:off x="914400" y="224961450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750</xdr:row>
      <xdr:rowOff>0</xdr:rowOff>
    </xdr:from>
    <xdr:ext cx="3190875" cy="95250"/>
    <xdr:sp macro="" textlink="">
      <xdr:nvSpPr>
        <xdr:cNvPr id="602" name="Text Box 16">
          <a:extLst>
            <a:ext uri="{FF2B5EF4-FFF2-40B4-BE49-F238E27FC236}">
              <a16:creationId xmlns:a16="http://schemas.microsoft.com/office/drawing/2014/main" id="{4F9DBC17-C39F-49FF-855F-A3F5E908D138}"/>
            </a:ext>
          </a:extLst>
        </xdr:cNvPr>
        <xdr:cNvSpPr txBox="1">
          <a:spLocks noChangeArrowheads="1"/>
        </xdr:cNvSpPr>
      </xdr:nvSpPr>
      <xdr:spPr bwMode="auto">
        <a:xfrm>
          <a:off x="942975" y="224961450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750</xdr:row>
      <xdr:rowOff>0</xdr:rowOff>
    </xdr:from>
    <xdr:ext cx="47625" cy="28575"/>
    <xdr:sp macro="" textlink="">
      <xdr:nvSpPr>
        <xdr:cNvPr id="603" name="Text Box 14">
          <a:extLst>
            <a:ext uri="{FF2B5EF4-FFF2-40B4-BE49-F238E27FC236}">
              <a16:creationId xmlns:a16="http://schemas.microsoft.com/office/drawing/2014/main" id="{4CF4181D-426A-4D85-BE31-DC0458444E8B}"/>
            </a:ext>
          </a:extLst>
        </xdr:cNvPr>
        <xdr:cNvSpPr txBox="1">
          <a:spLocks noChangeArrowheads="1"/>
        </xdr:cNvSpPr>
      </xdr:nvSpPr>
      <xdr:spPr bwMode="auto">
        <a:xfrm>
          <a:off x="4133850" y="2249614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750</xdr:row>
      <xdr:rowOff>0</xdr:rowOff>
    </xdr:from>
    <xdr:ext cx="47625" cy="28575"/>
    <xdr:sp macro="" textlink="">
      <xdr:nvSpPr>
        <xdr:cNvPr id="604" name="Text Box 15">
          <a:extLst>
            <a:ext uri="{FF2B5EF4-FFF2-40B4-BE49-F238E27FC236}">
              <a16:creationId xmlns:a16="http://schemas.microsoft.com/office/drawing/2014/main" id="{49FB39BB-6478-48E5-92B5-0338201B4E8E}"/>
            </a:ext>
          </a:extLst>
        </xdr:cNvPr>
        <xdr:cNvSpPr txBox="1">
          <a:spLocks noChangeArrowheads="1"/>
        </xdr:cNvSpPr>
      </xdr:nvSpPr>
      <xdr:spPr bwMode="auto">
        <a:xfrm>
          <a:off x="4105275" y="2249614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750</xdr:row>
      <xdr:rowOff>0</xdr:rowOff>
    </xdr:from>
    <xdr:ext cx="76200" cy="28575"/>
    <xdr:sp macro="" textlink="">
      <xdr:nvSpPr>
        <xdr:cNvPr id="605" name="Text Box 16">
          <a:extLst>
            <a:ext uri="{FF2B5EF4-FFF2-40B4-BE49-F238E27FC236}">
              <a16:creationId xmlns:a16="http://schemas.microsoft.com/office/drawing/2014/main" id="{6AD3A2E5-AD8E-449B-9C47-D96FB0D85E78}"/>
            </a:ext>
          </a:extLst>
        </xdr:cNvPr>
        <xdr:cNvSpPr txBox="1">
          <a:spLocks noChangeArrowheads="1"/>
        </xdr:cNvSpPr>
      </xdr:nvSpPr>
      <xdr:spPr bwMode="auto">
        <a:xfrm>
          <a:off x="4210050" y="22496145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750</xdr:row>
      <xdr:rowOff>0</xdr:rowOff>
    </xdr:from>
    <xdr:ext cx="4581525" cy="161925"/>
    <xdr:sp macro="" textlink="">
      <xdr:nvSpPr>
        <xdr:cNvPr id="606" name="Text Box 20">
          <a:extLst>
            <a:ext uri="{FF2B5EF4-FFF2-40B4-BE49-F238E27FC236}">
              <a16:creationId xmlns:a16="http://schemas.microsoft.com/office/drawing/2014/main" id="{D8FC4D7F-4B01-415C-80E8-658556880E0B}"/>
            </a:ext>
          </a:extLst>
        </xdr:cNvPr>
        <xdr:cNvSpPr txBox="1">
          <a:spLocks noChangeArrowheads="1"/>
        </xdr:cNvSpPr>
      </xdr:nvSpPr>
      <xdr:spPr bwMode="auto">
        <a:xfrm>
          <a:off x="1638300" y="2249614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750</xdr:row>
      <xdr:rowOff>0</xdr:rowOff>
    </xdr:from>
    <xdr:ext cx="3152775" cy="161925"/>
    <xdr:sp macro="" textlink="">
      <xdr:nvSpPr>
        <xdr:cNvPr id="607" name="Text Box 21">
          <a:extLst>
            <a:ext uri="{FF2B5EF4-FFF2-40B4-BE49-F238E27FC236}">
              <a16:creationId xmlns:a16="http://schemas.microsoft.com/office/drawing/2014/main" id="{AC1431C0-2A9F-468E-A6D0-E378D7CE3B59}"/>
            </a:ext>
          </a:extLst>
        </xdr:cNvPr>
        <xdr:cNvSpPr txBox="1">
          <a:spLocks noChangeArrowheads="1"/>
        </xdr:cNvSpPr>
      </xdr:nvSpPr>
      <xdr:spPr bwMode="auto">
        <a:xfrm>
          <a:off x="1657350" y="2249614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750</xdr:row>
      <xdr:rowOff>0</xdr:rowOff>
    </xdr:from>
    <xdr:ext cx="4581525" cy="161925"/>
    <xdr:sp macro="" textlink="">
      <xdr:nvSpPr>
        <xdr:cNvPr id="608" name="Text Box 18">
          <a:extLst>
            <a:ext uri="{FF2B5EF4-FFF2-40B4-BE49-F238E27FC236}">
              <a16:creationId xmlns:a16="http://schemas.microsoft.com/office/drawing/2014/main" id="{AF9C2D04-5C6D-43C3-8E48-8E7DC9E78810}"/>
            </a:ext>
          </a:extLst>
        </xdr:cNvPr>
        <xdr:cNvSpPr txBox="1">
          <a:spLocks noChangeArrowheads="1"/>
        </xdr:cNvSpPr>
      </xdr:nvSpPr>
      <xdr:spPr bwMode="auto">
        <a:xfrm>
          <a:off x="1638300" y="224961450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750</xdr:row>
      <xdr:rowOff>0</xdr:rowOff>
    </xdr:from>
    <xdr:ext cx="3152775" cy="161925"/>
    <xdr:sp macro="" textlink="">
      <xdr:nvSpPr>
        <xdr:cNvPr id="609" name="Text Box 19">
          <a:extLst>
            <a:ext uri="{FF2B5EF4-FFF2-40B4-BE49-F238E27FC236}">
              <a16:creationId xmlns:a16="http://schemas.microsoft.com/office/drawing/2014/main" id="{1CB205F0-FC15-46B4-B14E-0FE6185C8051}"/>
            </a:ext>
          </a:extLst>
        </xdr:cNvPr>
        <xdr:cNvSpPr txBox="1">
          <a:spLocks noChangeArrowheads="1"/>
        </xdr:cNvSpPr>
      </xdr:nvSpPr>
      <xdr:spPr bwMode="auto">
        <a:xfrm>
          <a:off x="1657350" y="224961450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750</xdr:row>
      <xdr:rowOff>0</xdr:rowOff>
    </xdr:from>
    <xdr:ext cx="57150" cy="28575"/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id="{94331D99-C802-4F87-B9BD-6DC0B83CF2FE}"/>
            </a:ext>
          </a:extLst>
        </xdr:cNvPr>
        <xdr:cNvSpPr txBox="1">
          <a:spLocks noChangeArrowheads="1"/>
        </xdr:cNvSpPr>
      </xdr:nvSpPr>
      <xdr:spPr bwMode="auto">
        <a:xfrm>
          <a:off x="1866900" y="2249614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152400</xdr:colOff>
      <xdr:row>786</xdr:row>
      <xdr:rowOff>0</xdr:rowOff>
    </xdr:from>
    <xdr:ext cx="4648200" cy="152400"/>
    <xdr:sp macro="" textlink="">
      <xdr:nvSpPr>
        <xdr:cNvPr id="611" name="Text Box 35">
          <a:extLst>
            <a:ext uri="{FF2B5EF4-FFF2-40B4-BE49-F238E27FC236}">
              <a16:creationId xmlns:a16="http://schemas.microsoft.com/office/drawing/2014/main" id="{3738B3A3-E8D8-4C9C-AC8E-CDC7501C5067}"/>
            </a:ext>
          </a:extLst>
        </xdr:cNvPr>
        <xdr:cNvSpPr txBox="1">
          <a:spLocks noChangeArrowheads="1"/>
        </xdr:cNvSpPr>
      </xdr:nvSpPr>
      <xdr:spPr bwMode="auto">
        <a:xfrm>
          <a:off x="1200150" y="232481438"/>
          <a:ext cx="46482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257175</xdr:colOff>
      <xdr:row>786</xdr:row>
      <xdr:rowOff>0</xdr:rowOff>
    </xdr:from>
    <xdr:ext cx="3190875" cy="123825"/>
    <xdr:sp macro="" textlink="">
      <xdr:nvSpPr>
        <xdr:cNvPr id="612" name="Text Box 36">
          <a:extLst>
            <a:ext uri="{FF2B5EF4-FFF2-40B4-BE49-F238E27FC236}">
              <a16:creationId xmlns:a16="http://schemas.microsoft.com/office/drawing/2014/main" id="{BE8B3221-D833-47E1-8C66-46BD603ADFE7}"/>
            </a:ext>
          </a:extLst>
        </xdr:cNvPr>
        <xdr:cNvSpPr txBox="1">
          <a:spLocks noChangeArrowheads="1"/>
        </xdr:cNvSpPr>
      </xdr:nvSpPr>
      <xdr:spPr bwMode="auto">
        <a:xfrm>
          <a:off x="2138363" y="232481438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23825"/>
    <xdr:sp macro="" textlink="">
      <xdr:nvSpPr>
        <xdr:cNvPr id="613" name="Text Box 36">
          <a:extLst>
            <a:ext uri="{FF2B5EF4-FFF2-40B4-BE49-F238E27FC236}">
              <a16:creationId xmlns:a16="http://schemas.microsoft.com/office/drawing/2014/main" id="{7978198A-82EE-43B1-A0AB-59C471B9646D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33350"/>
    <xdr:sp macro="" textlink="">
      <xdr:nvSpPr>
        <xdr:cNvPr id="721" name="Text Box 36">
          <a:extLst>
            <a:ext uri="{FF2B5EF4-FFF2-40B4-BE49-F238E27FC236}">
              <a16:creationId xmlns:a16="http://schemas.microsoft.com/office/drawing/2014/main" id="{B3B7C564-23AD-4E93-9F7C-FA54E8D90E2A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786</xdr:row>
      <xdr:rowOff>0</xdr:rowOff>
    </xdr:from>
    <xdr:ext cx="4533900" cy="152400"/>
    <xdr:sp macro="" textlink="">
      <xdr:nvSpPr>
        <xdr:cNvPr id="722" name="Text Box 32">
          <a:extLst>
            <a:ext uri="{FF2B5EF4-FFF2-40B4-BE49-F238E27FC236}">
              <a16:creationId xmlns:a16="http://schemas.microsoft.com/office/drawing/2014/main" id="{C6C9E85C-E34C-45F3-94DA-E0935B99805F}"/>
            </a:ext>
          </a:extLst>
        </xdr:cNvPr>
        <xdr:cNvSpPr txBox="1">
          <a:spLocks noChangeArrowheads="1"/>
        </xdr:cNvSpPr>
      </xdr:nvSpPr>
      <xdr:spPr bwMode="auto">
        <a:xfrm>
          <a:off x="2157413" y="232481438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33350"/>
    <xdr:sp macro="" textlink="">
      <xdr:nvSpPr>
        <xdr:cNvPr id="723" name="Text Box 33">
          <a:extLst>
            <a:ext uri="{FF2B5EF4-FFF2-40B4-BE49-F238E27FC236}">
              <a16:creationId xmlns:a16="http://schemas.microsoft.com/office/drawing/2014/main" id="{C7E282F1-F235-4496-A8BD-766F81BBD845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276225</xdr:colOff>
      <xdr:row>786</xdr:row>
      <xdr:rowOff>0</xdr:rowOff>
    </xdr:from>
    <xdr:ext cx="4533900" cy="152400"/>
    <xdr:sp macro="" textlink="">
      <xdr:nvSpPr>
        <xdr:cNvPr id="724" name="Text Box 30">
          <a:extLst>
            <a:ext uri="{FF2B5EF4-FFF2-40B4-BE49-F238E27FC236}">
              <a16:creationId xmlns:a16="http://schemas.microsoft.com/office/drawing/2014/main" id="{8537830A-DAB0-46CA-8236-351380078490}"/>
            </a:ext>
          </a:extLst>
        </xdr:cNvPr>
        <xdr:cNvSpPr txBox="1">
          <a:spLocks noChangeArrowheads="1"/>
        </xdr:cNvSpPr>
      </xdr:nvSpPr>
      <xdr:spPr bwMode="auto">
        <a:xfrm>
          <a:off x="2157413" y="232481438"/>
          <a:ext cx="4533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33350"/>
    <xdr:sp macro="" textlink="">
      <xdr:nvSpPr>
        <xdr:cNvPr id="725" name="Text Box 31">
          <a:extLst>
            <a:ext uri="{FF2B5EF4-FFF2-40B4-BE49-F238E27FC236}">
              <a16:creationId xmlns:a16="http://schemas.microsoft.com/office/drawing/2014/main" id="{A3E58D67-00EB-4672-A036-B62FD5D53BE3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133350"/>
    <xdr:sp macro="" textlink="">
      <xdr:nvSpPr>
        <xdr:cNvPr id="726" name="Text Box 29">
          <a:extLst>
            <a:ext uri="{FF2B5EF4-FFF2-40B4-BE49-F238E27FC236}">
              <a16:creationId xmlns:a16="http://schemas.microsoft.com/office/drawing/2014/main" id="{FC2F66D9-DF4E-42C7-9023-FF19EA212DAB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76200"/>
    <xdr:sp macro="" textlink="">
      <xdr:nvSpPr>
        <xdr:cNvPr id="727" name="Text Box 27">
          <a:extLst>
            <a:ext uri="{FF2B5EF4-FFF2-40B4-BE49-F238E27FC236}">
              <a16:creationId xmlns:a16="http://schemas.microsoft.com/office/drawing/2014/main" id="{FC5EBC52-D5CE-4AED-8AF5-1ED3822A06B1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76200"/>
    <xdr:sp macro="" textlink="">
      <xdr:nvSpPr>
        <xdr:cNvPr id="728" name="Text Box 25">
          <a:extLst>
            <a:ext uri="{FF2B5EF4-FFF2-40B4-BE49-F238E27FC236}">
              <a16:creationId xmlns:a16="http://schemas.microsoft.com/office/drawing/2014/main" id="{9D576293-D01B-4C62-97D5-F3FE50B58943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61925"/>
    <xdr:sp macro="" textlink="">
      <xdr:nvSpPr>
        <xdr:cNvPr id="729" name="Text Box 22">
          <a:extLst>
            <a:ext uri="{FF2B5EF4-FFF2-40B4-BE49-F238E27FC236}">
              <a16:creationId xmlns:a16="http://schemas.microsoft.com/office/drawing/2014/main" id="{0D1D1EB0-7DE7-4420-AE80-2D6893B3C464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85725</xdr:colOff>
      <xdr:row>786</xdr:row>
      <xdr:rowOff>0</xdr:rowOff>
    </xdr:from>
    <xdr:ext cx="3190875" cy="76200"/>
    <xdr:sp macro="" textlink="">
      <xdr:nvSpPr>
        <xdr:cNvPr id="730" name="Text Box 23">
          <a:extLst>
            <a:ext uri="{FF2B5EF4-FFF2-40B4-BE49-F238E27FC236}">
              <a16:creationId xmlns:a16="http://schemas.microsoft.com/office/drawing/2014/main" id="{8FE04E80-BCA1-4A91-A45E-FB565B3EDD8A}"/>
            </a:ext>
          </a:extLst>
        </xdr:cNvPr>
        <xdr:cNvSpPr txBox="1">
          <a:spLocks noChangeArrowheads="1"/>
        </xdr:cNvSpPr>
      </xdr:nvSpPr>
      <xdr:spPr bwMode="auto">
        <a:xfrm>
          <a:off x="1966913" y="232481438"/>
          <a:ext cx="3190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61925"/>
    <xdr:sp macro="" textlink="">
      <xdr:nvSpPr>
        <xdr:cNvPr id="731" name="Text Box 20">
          <a:extLst>
            <a:ext uri="{FF2B5EF4-FFF2-40B4-BE49-F238E27FC236}">
              <a16:creationId xmlns:a16="http://schemas.microsoft.com/office/drawing/2014/main" id="{A7F58CCD-FE8C-4BC7-BD8C-666F84594E96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228600</xdr:colOff>
      <xdr:row>786</xdr:row>
      <xdr:rowOff>0</xdr:rowOff>
    </xdr:from>
    <xdr:ext cx="57150" cy="28575"/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id="{495A6BC7-AB7B-4F0B-99CF-034A845D9412}"/>
            </a:ext>
          </a:extLst>
        </xdr:cNvPr>
        <xdr:cNvSpPr txBox="1">
          <a:spLocks noChangeArrowheads="1"/>
        </xdr:cNvSpPr>
      </xdr:nvSpPr>
      <xdr:spPr bwMode="auto">
        <a:xfrm>
          <a:off x="1276350" y="232481438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id="{B96C42F8-EBBB-4734-8186-894BBF72FFE5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786</xdr:row>
      <xdr:rowOff>0</xdr:rowOff>
    </xdr:from>
    <xdr:ext cx="3190875" cy="142875"/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65D7228E-5778-423A-95FE-B9A73182C9E8}"/>
            </a:ext>
          </a:extLst>
        </xdr:cNvPr>
        <xdr:cNvSpPr txBox="1">
          <a:spLocks noChangeArrowheads="1"/>
        </xdr:cNvSpPr>
      </xdr:nvSpPr>
      <xdr:spPr bwMode="auto">
        <a:xfrm>
          <a:off x="1066800" y="232481438"/>
          <a:ext cx="3190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42875"/>
    <xdr:sp macro="" textlink="">
      <xdr:nvSpPr>
        <xdr:cNvPr id="735" name="Text Box 3">
          <a:extLst>
            <a:ext uri="{FF2B5EF4-FFF2-40B4-BE49-F238E27FC236}">
              <a16:creationId xmlns:a16="http://schemas.microsoft.com/office/drawing/2014/main" id="{52E38E5C-93A7-47C2-9644-AD199416D7A5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786</xdr:row>
      <xdr:rowOff>0</xdr:rowOff>
    </xdr:from>
    <xdr:ext cx="3190875" cy="95250"/>
    <xdr:sp macro="" textlink="">
      <xdr:nvSpPr>
        <xdr:cNvPr id="736" name="Text Box 4">
          <a:extLst>
            <a:ext uri="{FF2B5EF4-FFF2-40B4-BE49-F238E27FC236}">
              <a16:creationId xmlns:a16="http://schemas.microsoft.com/office/drawing/2014/main" id="{82D02C90-ABBA-4831-A7AE-71CCDD82CE41}"/>
            </a:ext>
          </a:extLst>
        </xdr:cNvPr>
        <xdr:cNvSpPr txBox="1">
          <a:spLocks noChangeArrowheads="1"/>
        </xdr:cNvSpPr>
      </xdr:nvSpPr>
      <xdr:spPr bwMode="auto">
        <a:xfrm>
          <a:off x="1066800" y="232481438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37" name="Text Box 5">
          <a:extLst>
            <a:ext uri="{FF2B5EF4-FFF2-40B4-BE49-F238E27FC236}">
              <a16:creationId xmlns:a16="http://schemas.microsoft.com/office/drawing/2014/main" id="{A63120D0-170B-439C-9E98-D447FDC571CC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38" name="Text Box 6">
          <a:extLst>
            <a:ext uri="{FF2B5EF4-FFF2-40B4-BE49-F238E27FC236}">
              <a16:creationId xmlns:a16="http://schemas.microsoft.com/office/drawing/2014/main" id="{C79E4F0D-A323-4EEB-86A9-700445B823A0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19050</xdr:colOff>
      <xdr:row>786</xdr:row>
      <xdr:rowOff>0</xdr:rowOff>
    </xdr:from>
    <xdr:ext cx="3190875" cy="95250"/>
    <xdr:sp macro="" textlink="">
      <xdr:nvSpPr>
        <xdr:cNvPr id="739" name="Text Box 7">
          <a:extLst>
            <a:ext uri="{FF2B5EF4-FFF2-40B4-BE49-F238E27FC236}">
              <a16:creationId xmlns:a16="http://schemas.microsoft.com/office/drawing/2014/main" id="{67C9C37E-9C57-4452-8F84-668DE1E21680}"/>
            </a:ext>
          </a:extLst>
        </xdr:cNvPr>
        <xdr:cNvSpPr txBox="1">
          <a:spLocks noChangeArrowheads="1"/>
        </xdr:cNvSpPr>
      </xdr:nvSpPr>
      <xdr:spPr bwMode="auto">
        <a:xfrm>
          <a:off x="1066800" y="232481438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40" name="Text Box 14">
          <a:extLst>
            <a:ext uri="{FF2B5EF4-FFF2-40B4-BE49-F238E27FC236}">
              <a16:creationId xmlns:a16="http://schemas.microsoft.com/office/drawing/2014/main" id="{0689678C-7097-42C1-BB08-DF177F09E5B4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786</xdr:row>
      <xdr:rowOff>0</xdr:rowOff>
    </xdr:from>
    <xdr:ext cx="4695825" cy="152400"/>
    <xdr:sp macro="" textlink="">
      <xdr:nvSpPr>
        <xdr:cNvPr id="741" name="Text Box 15">
          <a:extLst>
            <a:ext uri="{FF2B5EF4-FFF2-40B4-BE49-F238E27FC236}">
              <a16:creationId xmlns:a16="http://schemas.microsoft.com/office/drawing/2014/main" id="{FE4E70F7-46C6-4537-A3F0-5B0D9E52718E}"/>
            </a:ext>
          </a:extLst>
        </xdr:cNvPr>
        <xdr:cNvSpPr txBox="1">
          <a:spLocks noChangeArrowheads="1"/>
        </xdr:cNvSpPr>
      </xdr:nvSpPr>
      <xdr:spPr bwMode="auto">
        <a:xfrm>
          <a:off x="1047750" y="232481438"/>
          <a:ext cx="46958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28575</xdr:colOff>
      <xdr:row>786</xdr:row>
      <xdr:rowOff>0</xdr:rowOff>
    </xdr:from>
    <xdr:ext cx="3190875" cy="95250"/>
    <xdr:sp macro="" textlink="">
      <xdr:nvSpPr>
        <xdr:cNvPr id="742" name="Text Box 16">
          <a:extLst>
            <a:ext uri="{FF2B5EF4-FFF2-40B4-BE49-F238E27FC236}">
              <a16:creationId xmlns:a16="http://schemas.microsoft.com/office/drawing/2014/main" id="{6F41BD90-82EC-470A-81CE-C6B366F4FE0A}"/>
            </a:ext>
          </a:extLst>
        </xdr:cNvPr>
        <xdr:cNvSpPr txBox="1">
          <a:spLocks noChangeArrowheads="1"/>
        </xdr:cNvSpPr>
      </xdr:nvSpPr>
      <xdr:spPr bwMode="auto">
        <a:xfrm>
          <a:off x="1076325" y="232481438"/>
          <a:ext cx="3190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304800</xdr:colOff>
      <xdr:row>786</xdr:row>
      <xdr:rowOff>0</xdr:rowOff>
    </xdr:from>
    <xdr:ext cx="47625" cy="28575"/>
    <xdr:sp macro="" textlink="">
      <xdr:nvSpPr>
        <xdr:cNvPr id="743" name="Text Box 14">
          <a:extLst>
            <a:ext uri="{FF2B5EF4-FFF2-40B4-BE49-F238E27FC236}">
              <a16:creationId xmlns:a16="http://schemas.microsoft.com/office/drawing/2014/main" id="{796AE5AA-745B-43B3-A4A7-655BF48F03B0}"/>
            </a:ext>
          </a:extLst>
        </xdr:cNvPr>
        <xdr:cNvSpPr txBox="1">
          <a:spLocks noChangeArrowheads="1"/>
        </xdr:cNvSpPr>
      </xdr:nvSpPr>
      <xdr:spPr bwMode="auto">
        <a:xfrm>
          <a:off x="4686300" y="232481438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276225</xdr:colOff>
      <xdr:row>786</xdr:row>
      <xdr:rowOff>0</xdr:rowOff>
    </xdr:from>
    <xdr:ext cx="47625" cy="28575"/>
    <xdr:sp macro="" textlink="">
      <xdr:nvSpPr>
        <xdr:cNvPr id="744" name="Text Box 15">
          <a:extLst>
            <a:ext uri="{FF2B5EF4-FFF2-40B4-BE49-F238E27FC236}">
              <a16:creationId xmlns:a16="http://schemas.microsoft.com/office/drawing/2014/main" id="{85B539D6-B88C-40AF-A8FB-0FCD31919133}"/>
            </a:ext>
          </a:extLst>
        </xdr:cNvPr>
        <xdr:cNvSpPr txBox="1">
          <a:spLocks noChangeArrowheads="1"/>
        </xdr:cNvSpPr>
      </xdr:nvSpPr>
      <xdr:spPr bwMode="auto">
        <a:xfrm>
          <a:off x="4657725" y="232481438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381000</xdr:colOff>
      <xdr:row>786</xdr:row>
      <xdr:rowOff>0</xdr:rowOff>
    </xdr:from>
    <xdr:ext cx="76200" cy="28575"/>
    <xdr:sp macro="" textlink="">
      <xdr:nvSpPr>
        <xdr:cNvPr id="745" name="Text Box 16">
          <a:extLst>
            <a:ext uri="{FF2B5EF4-FFF2-40B4-BE49-F238E27FC236}">
              <a16:creationId xmlns:a16="http://schemas.microsoft.com/office/drawing/2014/main" id="{19D193B4-358B-4E2E-B741-08433AF6983C}"/>
            </a:ext>
          </a:extLst>
        </xdr:cNvPr>
        <xdr:cNvSpPr txBox="1">
          <a:spLocks noChangeArrowheads="1"/>
        </xdr:cNvSpPr>
      </xdr:nvSpPr>
      <xdr:spPr bwMode="auto">
        <a:xfrm>
          <a:off x="4762500" y="232481438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4581525" cy="161925"/>
    <xdr:sp macro="" textlink="">
      <xdr:nvSpPr>
        <xdr:cNvPr id="746" name="Text Box 20">
          <a:extLst>
            <a:ext uri="{FF2B5EF4-FFF2-40B4-BE49-F238E27FC236}">
              <a16:creationId xmlns:a16="http://schemas.microsoft.com/office/drawing/2014/main" id="{77D2DD18-B26F-4B88-84BE-AE349CED0347}"/>
            </a:ext>
          </a:extLst>
        </xdr:cNvPr>
        <xdr:cNvSpPr txBox="1">
          <a:spLocks noChangeArrowheads="1"/>
        </xdr:cNvSpPr>
      </xdr:nvSpPr>
      <xdr:spPr bwMode="auto">
        <a:xfrm>
          <a:off x="1881188" y="232481438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786</xdr:row>
      <xdr:rowOff>0</xdr:rowOff>
    </xdr:from>
    <xdr:ext cx="3152775" cy="161925"/>
    <xdr:sp macro="" textlink="">
      <xdr:nvSpPr>
        <xdr:cNvPr id="747" name="Text Box 21">
          <a:extLst>
            <a:ext uri="{FF2B5EF4-FFF2-40B4-BE49-F238E27FC236}">
              <a16:creationId xmlns:a16="http://schemas.microsoft.com/office/drawing/2014/main" id="{71626B42-8434-4F43-AC55-19BF8B8E0A76}"/>
            </a:ext>
          </a:extLst>
        </xdr:cNvPr>
        <xdr:cNvSpPr txBox="1">
          <a:spLocks noChangeArrowheads="1"/>
        </xdr:cNvSpPr>
      </xdr:nvSpPr>
      <xdr:spPr bwMode="auto">
        <a:xfrm>
          <a:off x="1900238" y="232481438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4581525" cy="161925"/>
    <xdr:sp macro="" textlink="">
      <xdr:nvSpPr>
        <xdr:cNvPr id="748" name="Text Box 18">
          <a:extLst>
            <a:ext uri="{FF2B5EF4-FFF2-40B4-BE49-F238E27FC236}">
              <a16:creationId xmlns:a16="http://schemas.microsoft.com/office/drawing/2014/main" id="{25B7213F-BE4B-43D6-AA31-61DC88B5223F}"/>
            </a:ext>
          </a:extLst>
        </xdr:cNvPr>
        <xdr:cNvSpPr txBox="1">
          <a:spLocks noChangeArrowheads="1"/>
        </xdr:cNvSpPr>
      </xdr:nvSpPr>
      <xdr:spPr bwMode="auto">
        <a:xfrm>
          <a:off x="1881188" y="232481438"/>
          <a:ext cx="4581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19050</xdr:colOff>
      <xdr:row>786</xdr:row>
      <xdr:rowOff>0</xdr:rowOff>
    </xdr:from>
    <xdr:ext cx="3152775" cy="161925"/>
    <xdr:sp macro="" textlink="">
      <xdr:nvSpPr>
        <xdr:cNvPr id="749" name="Text Box 19">
          <a:extLst>
            <a:ext uri="{FF2B5EF4-FFF2-40B4-BE49-F238E27FC236}">
              <a16:creationId xmlns:a16="http://schemas.microsoft.com/office/drawing/2014/main" id="{F9F2DFD4-5FF6-4E97-8C78-66863ADE9F00}"/>
            </a:ext>
          </a:extLst>
        </xdr:cNvPr>
        <xdr:cNvSpPr txBox="1">
          <a:spLocks noChangeArrowheads="1"/>
        </xdr:cNvSpPr>
      </xdr:nvSpPr>
      <xdr:spPr bwMode="auto">
        <a:xfrm>
          <a:off x="1900238" y="232481438"/>
          <a:ext cx="3152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228600</xdr:colOff>
      <xdr:row>786</xdr:row>
      <xdr:rowOff>0</xdr:rowOff>
    </xdr:from>
    <xdr:ext cx="57150" cy="28575"/>
    <xdr:sp macro="" textlink="">
      <xdr:nvSpPr>
        <xdr:cNvPr id="750" name="Text Box 1">
          <a:extLst>
            <a:ext uri="{FF2B5EF4-FFF2-40B4-BE49-F238E27FC236}">
              <a16:creationId xmlns:a16="http://schemas.microsoft.com/office/drawing/2014/main" id="{0955CE02-540B-4353-BF45-CAECDA7FC5D8}"/>
            </a:ext>
          </a:extLst>
        </xdr:cNvPr>
        <xdr:cNvSpPr txBox="1">
          <a:spLocks noChangeArrowheads="1"/>
        </xdr:cNvSpPr>
      </xdr:nvSpPr>
      <xdr:spPr bwMode="auto">
        <a:xfrm>
          <a:off x="2109788" y="232481438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8</xdr:col>
      <xdr:colOff>390525</xdr:colOff>
      <xdr:row>2</xdr:row>
      <xdr:rowOff>142875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50863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142875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8</xdr:col>
      <xdr:colOff>390525</xdr:colOff>
      <xdr:row>2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50863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8</xdr:col>
      <xdr:colOff>390525</xdr:colOff>
      <xdr:row>2</xdr:row>
      <xdr:rowOff>95250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50863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11</xdr:col>
      <xdr:colOff>295275</xdr:colOff>
      <xdr:row>2</xdr:row>
      <xdr:rowOff>142875</xdr:rowOff>
    </xdr:to>
    <xdr:sp macro="" textlink="">
      <xdr:nvSpPr>
        <xdr:cNvPr id="9" name="Text Box 1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2743200" y="533400"/>
          <a:ext cx="5457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11</xdr:col>
      <xdr:colOff>133350</xdr:colOff>
      <xdr:row>2</xdr:row>
      <xdr:rowOff>152400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66770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</xdr:row>
      <xdr:rowOff>0</xdr:rowOff>
    </xdr:from>
    <xdr:to>
      <xdr:col>8</xdr:col>
      <xdr:colOff>400050</xdr:colOff>
      <xdr:row>2</xdr:row>
      <xdr:rowOff>95250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942975" y="533400"/>
          <a:ext cx="50863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104775</xdr:colOff>
      <xdr:row>28</xdr:row>
      <xdr:rowOff>0</xdr:rowOff>
    </xdr:from>
    <xdr:to>
      <xdr:col>19</xdr:col>
      <xdr:colOff>247650</xdr:colOff>
      <xdr:row>29</xdr:row>
      <xdr:rowOff>28575</xdr:rowOff>
    </xdr:to>
    <xdr:sp macro="" textlink="">
      <xdr:nvSpPr>
        <xdr:cNvPr id="13" name="Text Box 2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7620000" y="53625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542925</xdr:colOff>
      <xdr:row>27</xdr:row>
      <xdr:rowOff>171450</xdr:rowOff>
    </xdr:from>
    <xdr:to>
      <xdr:col>13</xdr:col>
      <xdr:colOff>104775</xdr:colOff>
      <xdr:row>29</xdr:row>
      <xdr:rowOff>0</xdr:rowOff>
    </xdr:to>
    <xdr:sp macro="" textlink="">
      <xdr:nvSpPr>
        <xdr:cNvPr id="14" name="Text Box 22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2276475" y="470535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352425</xdr:colOff>
      <xdr:row>28</xdr:row>
      <xdr:rowOff>0</xdr:rowOff>
    </xdr:from>
    <xdr:to>
      <xdr:col>12</xdr:col>
      <xdr:colOff>95250</xdr:colOff>
      <xdr:row>28</xdr:row>
      <xdr:rowOff>114300</xdr:rowOff>
    </xdr:to>
    <xdr:sp macro="" textlink="">
      <xdr:nvSpPr>
        <xdr:cNvPr id="15" name="Text Box 23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3962400" y="552450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771525</xdr:colOff>
      <xdr:row>34</xdr:row>
      <xdr:rowOff>76200</xdr:rowOff>
    </xdr:from>
    <xdr:to>
      <xdr:col>11</xdr:col>
      <xdr:colOff>428625</xdr:colOff>
      <xdr:row>35</xdr:row>
      <xdr:rowOff>47625</xdr:rowOff>
    </xdr:to>
    <xdr:sp macro="" textlink="">
      <xdr:nvSpPr>
        <xdr:cNvPr id="16" name="Text Box 24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1685925" y="9020175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685800</xdr:colOff>
      <xdr:row>33</xdr:row>
      <xdr:rowOff>161925</xdr:rowOff>
    </xdr:from>
    <xdr:to>
      <xdr:col>10</xdr:col>
      <xdr:colOff>266700</xdr:colOff>
      <xdr:row>34</xdr:row>
      <xdr:rowOff>85725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2419350" y="583882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342900</xdr:colOff>
      <xdr:row>11</xdr:row>
      <xdr:rowOff>0</xdr:rowOff>
    </xdr:from>
    <xdr:to>
      <xdr:col>12</xdr:col>
      <xdr:colOff>47625</xdr:colOff>
      <xdr:row>11</xdr:row>
      <xdr:rowOff>104775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2076450" y="2352675"/>
          <a:ext cx="6210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9</xdr:col>
      <xdr:colOff>276225</xdr:colOff>
      <xdr:row>11</xdr:row>
      <xdr:rowOff>114300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104775</xdr:colOff>
      <xdr:row>13</xdr:row>
      <xdr:rowOff>0</xdr:rowOff>
    </xdr:from>
    <xdr:to>
      <xdr:col>12</xdr:col>
      <xdr:colOff>542925</xdr:colOff>
      <xdr:row>14</xdr:row>
      <xdr:rowOff>9525</xdr:rowOff>
    </xdr:to>
    <xdr:sp macro="" textlink="">
      <xdr:nvSpPr>
        <xdr:cNvPr id="20" name="Text Box 28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5095875" y="2752725"/>
          <a:ext cx="41814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28</xdr:row>
      <xdr:rowOff>0</xdr:rowOff>
    </xdr:from>
    <xdr:to>
      <xdr:col>10</xdr:col>
      <xdr:colOff>323850</xdr:colOff>
      <xdr:row>28</xdr:row>
      <xdr:rowOff>171450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2476500" y="556260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400050</xdr:colOff>
      <xdr:row>28</xdr:row>
      <xdr:rowOff>0</xdr:rowOff>
    </xdr:from>
    <xdr:to>
      <xdr:col>12</xdr:col>
      <xdr:colOff>104775</xdr:colOff>
      <xdr:row>28</xdr:row>
      <xdr:rowOff>152400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2133600" y="5295900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171450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28</xdr:row>
      <xdr:rowOff>0</xdr:rowOff>
    </xdr:from>
    <xdr:to>
      <xdr:col>11</xdr:col>
      <xdr:colOff>571500</xdr:colOff>
      <xdr:row>28</xdr:row>
      <xdr:rowOff>152400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1914525" y="62388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15</xdr:row>
      <xdr:rowOff>0</xdr:rowOff>
    </xdr:from>
    <xdr:to>
      <xdr:col>9</xdr:col>
      <xdr:colOff>276225</xdr:colOff>
      <xdr:row>15</xdr:row>
      <xdr:rowOff>171450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1819275" y="31527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28</xdr:row>
      <xdr:rowOff>0</xdr:rowOff>
    </xdr:from>
    <xdr:to>
      <xdr:col>10</xdr:col>
      <xdr:colOff>57150</xdr:colOff>
      <xdr:row>29</xdr:row>
      <xdr:rowOff>28575</xdr:rowOff>
    </xdr:to>
    <xdr:sp macro="" textlink="">
      <xdr:nvSpPr>
        <xdr:cNvPr id="26" name="Text Box 3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2924175" y="6724650"/>
          <a:ext cx="4505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581025</xdr:colOff>
      <xdr:row>32</xdr:row>
      <xdr:rowOff>161925</xdr:rowOff>
    </xdr:from>
    <xdr:to>
      <xdr:col>10</xdr:col>
      <xdr:colOff>161925</xdr:colOff>
      <xdr:row>33</xdr:row>
      <xdr:rowOff>152400</xdr:rowOff>
    </xdr:to>
    <xdr:sp macro="" textlink="">
      <xdr:nvSpPr>
        <xdr:cNvPr id="27" name="Text Box 3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2390775" y="9572625"/>
          <a:ext cx="55721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523875</xdr:colOff>
      <xdr:row>28</xdr:row>
      <xdr:rowOff>0</xdr:rowOff>
    </xdr:from>
    <xdr:to>
      <xdr:col>10</xdr:col>
      <xdr:colOff>104775</xdr:colOff>
      <xdr:row>28</xdr:row>
      <xdr:rowOff>161925</xdr:rowOff>
    </xdr:to>
    <xdr:sp macro="" textlink="">
      <xdr:nvSpPr>
        <xdr:cNvPr id="28" name="Text Box 36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2257425" y="7343775"/>
          <a:ext cx="4867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152400</xdr:colOff>
      <xdr:row>28</xdr:row>
      <xdr:rowOff>0</xdr:rowOff>
    </xdr:from>
    <xdr:to>
      <xdr:col>11</xdr:col>
      <xdr:colOff>238125</xdr:colOff>
      <xdr:row>28</xdr:row>
      <xdr:rowOff>152400</xdr:rowOff>
    </xdr:to>
    <xdr:sp macro="" textlink="">
      <xdr:nvSpPr>
        <xdr:cNvPr id="29" name="Text Box 35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1066800" y="9639300"/>
          <a:ext cx="6629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28</xdr:row>
      <xdr:rowOff>0</xdr:rowOff>
    </xdr:from>
    <xdr:to>
      <xdr:col>9</xdr:col>
      <xdr:colOff>447675</xdr:colOff>
      <xdr:row>28</xdr:row>
      <xdr:rowOff>123825</xdr:rowOff>
    </xdr:to>
    <xdr:sp macro="" textlink="">
      <xdr:nvSpPr>
        <xdr:cNvPr id="30" name="Text Box 36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1990725" y="9867900"/>
          <a:ext cx="4867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285750</xdr:colOff>
      <xdr:row>3</xdr:row>
      <xdr:rowOff>0</xdr:rowOff>
    </xdr:from>
    <xdr:to>
      <xdr:col>11</xdr:col>
      <xdr:colOff>361950</xdr:colOff>
      <xdr:row>3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 rot="6585220">
          <a:off x="8434387" y="719138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314325</xdr:colOff>
      <xdr:row>3</xdr:row>
      <xdr:rowOff>0</xdr:rowOff>
    </xdr:from>
    <xdr:to>
      <xdr:col>5</xdr:col>
      <xdr:colOff>381000</xdr:colOff>
      <xdr:row>3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 flipV="1">
          <a:off x="4533900" y="7429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0</xdr:row>
      <xdr:rowOff>95250</xdr:rowOff>
    </xdr:from>
    <xdr:to>
      <xdr:col>5</xdr:col>
      <xdr:colOff>352425</xdr:colOff>
      <xdr:row>0</xdr:row>
      <xdr:rowOff>123825</xdr:rowOff>
    </xdr:to>
    <xdr:sp macro="" textlink="">
      <xdr:nvSpPr>
        <xdr:cNvPr id="33" name="Text Box 14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4524375" y="95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0</xdr:row>
      <xdr:rowOff>76200</xdr:rowOff>
    </xdr:from>
    <xdr:to>
      <xdr:col>5</xdr:col>
      <xdr:colOff>323850</xdr:colOff>
      <xdr:row>0</xdr:row>
      <xdr:rowOff>104775</xdr:rowOff>
    </xdr:to>
    <xdr:sp macro="" textlink="">
      <xdr:nvSpPr>
        <xdr:cNvPr id="34" name="Text Box 15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4495800" y="76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0</xdr:row>
      <xdr:rowOff>104775</xdr:rowOff>
    </xdr:from>
    <xdr:to>
      <xdr:col>5</xdr:col>
      <xdr:colOff>457200</xdr:colOff>
      <xdr:row>0</xdr:row>
      <xdr:rowOff>133350</xdr:rowOff>
    </xdr:to>
    <xdr:sp macro="" textlink="">
      <xdr:nvSpPr>
        <xdr:cNvPr id="35" name="Text Box 16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4600575" y="10477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5</xdr:row>
      <xdr:rowOff>0</xdr:rowOff>
    </xdr:from>
    <xdr:to>
      <xdr:col>2</xdr:col>
      <xdr:colOff>523875</xdr:colOff>
      <xdr:row>5</xdr:row>
      <xdr:rowOff>28575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2190750" y="11525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5</xdr:row>
      <xdr:rowOff>0</xdr:rowOff>
    </xdr:from>
    <xdr:to>
      <xdr:col>3</xdr:col>
      <xdr:colOff>695325</xdr:colOff>
      <xdr:row>5</xdr:row>
      <xdr:rowOff>28575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2447925" y="1152525"/>
          <a:ext cx="6381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276225</xdr:colOff>
      <xdr:row>3</xdr:row>
      <xdr:rowOff>152400</xdr:rowOff>
    </xdr:from>
    <xdr:to>
      <xdr:col>11</xdr:col>
      <xdr:colOff>323850</xdr:colOff>
      <xdr:row>11</xdr:row>
      <xdr:rowOff>28575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8401050" y="1009650"/>
          <a:ext cx="47625" cy="235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6</xdr:row>
      <xdr:rowOff>0</xdr:rowOff>
    </xdr:from>
    <xdr:to>
      <xdr:col>1</xdr:col>
      <xdr:colOff>285750</xdr:colOff>
      <xdr:row>6</xdr:row>
      <xdr:rowOff>28575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1143000" y="13525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6</xdr:row>
      <xdr:rowOff>0</xdr:rowOff>
    </xdr:from>
    <xdr:to>
      <xdr:col>2</xdr:col>
      <xdr:colOff>523875</xdr:colOff>
      <xdr:row>6</xdr:row>
      <xdr:rowOff>28575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2190750" y="13525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6</xdr:row>
      <xdr:rowOff>0</xdr:rowOff>
    </xdr:from>
    <xdr:to>
      <xdr:col>3</xdr:col>
      <xdr:colOff>695325</xdr:colOff>
      <xdr:row>6</xdr:row>
      <xdr:rowOff>28575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2447925" y="1352550"/>
          <a:ext cx="6381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7</xdr:row>
      <xdr:rowOff>0</xdr:rowOff>
    </xdr:from>
    <xdr:to>
      <xdr:col>1</xdr:col>
      <xdr:colOff>285750</xdr:colOff>
      <xdr:row>7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1143000" y="15525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8</xdr:row>
      <xdr:rowOff>0</xdr:rowOff>
    </xdr:from>
    <xdr:to>
      <xdr:col>1</xdr:col>
      <xdr:colOff>285750</xdr:colOff>
      <xdr:row>8</xdr:row>
      <xdr:rowOff>28575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1143000" y="17526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28</xdr:row>
      <xdr:rowOff>0</xdr:rowOff>
    </xdr:from>
    <xdr:to>
      <xdr:col>11</xdr:col>
      <xdr:colOff>200025</xdr:colOff>
      <xdr:row>29</xdr:row>
      <xdr:rowOff>28575</xdr:rowOff>
    </xdr:to>
    <xdr:sp macro="" textlink="">
      <xdr:nvSpPr>
        <xdr:cNvPr id="44" name="Text Box 20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981075" y="56864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333375</xdr:colOff>
      <xdr:row>32</xdr:row>
      <xdr:rowOff>104775</xdr:rowOff>
    </xdr:from>
    <xdr:to>
      <xdr:col>14</xdr:col>
      <xdr:colOff>104775</xdr:colOff>
      <xdr:row>33</xdr:row>
      <xdr:rowOff>104775</xdr:rowOff>
    </xdr:to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 flipV="1">
          <a:off x="6019800" y="8677275"/>
          <a:ext cx="5086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9</xdr:row>
      <xdr:rowOff>0</xdr:rowOff>
    </xdr:from>
    <xdr:to>
      <xdr:col>1</xdr:col>
      <xdr:colOff>285750</xdr:colOff>
      <xdr:row>9</xdr:row>
      <xdr:rowOff>28575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1143000" y="1952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19050</xdr:colOff>
      <xdr:row>31</xdr:row>
      <xdr:rowOff>85725</xdr:rowOff>
    </xdr:from>
    <xdr:to>
      <xdr:col>13</xdr:col>
      <xdr:colOff>314325</xdr:colOff>
      <xdr:row>32</xdr:row>
      <xdr:rowOff>114300</xdr:rowOff>
    </xdr:to>
    <xdr:sp macro="" textlink="">
      <xdr:nvSpPr>
        <xdr:cNvPr id="48" name="Text Box 22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2762250" y="53816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485775</xdr:colOff>
      <xdr:row>31</xdr:row>
      <xdr:rowOff>114300</xdr:rowOff>
    </xdr:from>
    <xdr:to>
      <xdr:col>10</xdr:col>
      <xdr:colOff>66675</xdr:colOff>
      <xdr:row>32</xdr:row>
      <xdr:rowOff>38100</xdr:rowOff>
    </xdr:to>
    <xdr:sp macro="" textlink="">
      <xdr:nvSpPr>
        <xdr:cNvPr id="49" name="Text Box 23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2219325" y="541020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371475</xdr:colOff>
      <xdr:row>29</xdr:row>
      <xdr:rowOff>66675</xdr:rowOff>
    </xdr:from>
    <xdr:to>
      <xdr:col>11</xdr:col>
      <xdr:colOff>504825</xdr:colOff>
      <xdr:row>30</xdr:row>
      <xdr:rowOff>95250</xdr:rowOff>
    </xdr:to>
    <xdr:sp macro="" textlink="">
      <xdr:nvSpPr>
        <xdr:cNvPr id="50" name="Text Box 20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1285875" y="80676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723900</xdr:colOff>
      <xdr:row>28</xdr:row>
      <xdr:rowOff>0</xdr:rowOff>
    </xdr:from>
    <xdr:to>
      <xdr:col>9</xdr:col>
      <xdr:colOff>485775</xdr:colOff>
      <xdr:row>29</xdr:row>
      <xdr:rowOff>28575</xdr:rowOff>
    </xdr:to>
    <xdr:sp macro="" textlink="">
      <xdr:nvSpPr>
        <xdr:cNvPr id="51" name="Text Box 21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1638300" y="559117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647700</xdr:colOff>
      <xdr:row>28</xdr:row>
      <xdr:rowOff>0</xdr:rowOff>
    </xdr:from>
    <xdr:to>
      <xdr:col>10</xdr:col>
      <xdr:colOff>476250</xdr:colOff>
      <xdr:row>29</xdr:row>
      <xdr:rowOff>28575</xdr:rowOff>
    </xdr:to>
    <xdr:sp macro="" textlink="">
      <xdr:nvSpPr>
        <xdr:cNvPr id="52" name="Text Box 18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647700" y="54387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28</xdr:row>
      <xdr:rowOff>0</xdr:rowOff>
    </xdr:from>
    <xdr:to>
      <xdr:col>10</xdr:col>
      <xdr:colOff>257175</xdr:colOff>
      <xdr:row>29</xdr:row>
      <xdr:rowOff>28575</xdr:rowOff>
    </xdr:to>
    <xdr:sp macro="" textlink="">
      <xdr:nvSpPr>
        <xdr:cNvPr id="53" name="Text Box 19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2190750" y="686752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10</xdr:row>
      <xdr:rowOff>0</xdr:rowOff>
    </xdr:from>
    <xdr:to>
      <xdr:col>1</xdr:col>
      <xdr:colOff>285750</xdr:colOff>
      <xdr:row>10</xdr:row>
      <xdr:rowOff>28575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1143000" y="21526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11</xdr:row>
      <xdr:rowOff>47625</xdr:rowOff>
    </xdr:from>
    <xdr:to>
      <xdr:col>11</xdr:col>
      <xdr:colOff>666750</xdr:colOff>
      <xdr:row>12</xdr:row>
      <xdr:rowOff>9525</xdr:rowOff>
    </xdr:to>
    <xdr:sp macro="" textlink="">
      <xdr:nvSpPr>
        <xdr:cNvPr id="55" name="Text Box 2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2009775" y="2400300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9</xdr:col>
      <xdr:colOff>276225</xdr:colOff>
      <xdr:row>11</xdr:row>
      <xdr:rowOff>114300</xdr:rowOff>
    </xdr:to>
    <xdr:sp macro="" textlink="">
      <xdr:nvSpPr>
        <xdr:cNvPr id="56" name="Text Box 2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142875</xdr:colOff>
      <xdr:row>31</xdr:row>
      <xdr:rowOff>104775</xdr:rowOff>
    </xdr:from>
    <xdr:to>
      <xdr:col>12</xdr:col>
      <xdr:colOff>314325</xdr:colOff>
      <xdr:row>32</xdr:row>
      <xdr:rowOff>133350</xdr:rowOff>
    </xdr:to>
    <xdr:sp macro="" textlink="">
      <xdr:nvSpPr>
        <xdr:cNvPr id="57" name="Text Box 22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1876425" y="54006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9</xdr:col>
      <xdr:colOff>276225</xdr:colOff>
      <xdr:row>11</xdr:row>
      <xdr:rowOff>114300</xdr:rowOff>
    </xdr:to>
    <xdr:sp macro="" textlink="">
      <xdr:nvSpPr>
        <xdr:cNvPr id="58" name="Text Box 23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28</xdr:row>
      <xdr:rowOff>0</xdr:rowOff>
    </xdr:from>
    <xdr:to>
      <xdr:col>11</xdr:col>
      <xdr:colOff>209550</xdr:colOff>
      <xdr:row>29</xdr:row>
      <xdr:rowOff>28575</xdr:rowOff>
    </xdr:to>
    <xdr:sp macro="" textlink="">
      <xdr:nvSpPr>
        <xdr:cNvPr id="59" name="Text Box 20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990600" y="52197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95250</xdr:colOff>
      <xdr:row>28</xdr:row>
      <xdr:rowOff>0</xdr:rowOff>
    </xdr:from>
    <xdr:to>
      <xdr:col>9</xdr:col>
      <xdr:colOff>581025</xdr:colOff>
      <xdr:row>29</xdr:row>
      <xdr:rowOff>28575</xdr:rowOff>
    </xdr:to>
    <xdr:sp macro="" textlink="">
      <xdr:nvSpPr>
        <xdr:cNvPr id="60" name="Text Box 21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1828800" y="601027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285750</xdr:colOff>
      <xdr:row>28</xdr:row>
      <xdr:rowOff>0</xdr:rowOff>
    </xdr:from>
    <xdr:to>
      <xdr:col>11</xdr:col>
      <xdr:colOff>419100</xdr:colOff>
      <xdr:row>29</xdr:row>
      <xdr:rowOff>28575</xdr:rowOff>
    </xdr:to>
    <xdr:sp macro="" textlink="">
      <xdr:nvSpPr>
        <xdr:cNvPr id="61" name="Text Box 18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1200150" y="59055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11</xdr:row>
      <xdr:rowOff>0</xdr:rowOff>
    </xdr:from>
    <xdr:to>
      <xdr:col>1</xdr:col>
      <xdr:colOff>285750</xdr:colOff>
      <xdr:row>11</xdr:row>
      <xdr:rowOff>28575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1143000" y="23526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13</xdr:row>
      <xdr:rowOff>0</xdr:rowOff>
    </xdr:from>
    <xdr:to>
      <xdr:col>9</xdr:col>
      <xdr:colOff>276225</xdr:colOff>
      <xdr:row>13</xdr:row>
      <xdr:rowOff>114300</xdr:rowOff>
    </xdr:to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1819275" y="275272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428625</xdr:colOff>
      <xdr:row>28</xdr:row>
      <xdr:rowOff>0</xdr:rowOff>
    </xdr:from>
    <xdr:to>
      <xdr:col>12</xdr:col>
      <xdr:colOff>133350</xdr:colOff>
      <xdr:row>28</xdr:row>
      <xdr:rowOff>161925</xdr:rowOff>
    </xdr:to>
    <xdr:sp macro="" textlink="">
      <xdr:nvSpPr>
        <xdr:cNvPr id="64" name="Text Box 24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2162175" y="5610225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123825</xdr:colOff>
      <xdr:row>28</xdr:row>
      <xdr:rowOff>0</xdr:rowOff>
    </xdr:from>
    <xdr:to>
      <xdr:col>9</xdr:col>
      <xdr:colOff>561975</xdr:colOff>
      <xdr:row>29</xdr:row>
      <xdr:rowOff>28575</xdr:rowOff>
    </xdr:to>
    <xdr:sp macro="" textlink="">
      <xdr:nvSpPr>
        <xdr:cNvPr id="66" name="Text Box 22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123825" y="58007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419100</xdr:colOff>
      <xdr:row>31</xdr:row>
      <xdr:rowOff>104775</xdr:rowOff>
    </xdr:from>
    <xdr:to>
      <xdr:col>10</xdr:col>
      <xdr:colOff>0</xdr:colOff>
      <xdr:row>32</xdr:row>
      <xdr:rowOff>28575</xdr:rowOff>
    </xdr:to>
    <xdr:sp macro="" textlink="">
      <xdr:nvSpPr>
        <xdr:cNvPr id="67" name="Text Box 23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2152650" y="5400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552450</xdr:colOff>
      <xdr:row>28</xdr:row>
      <xdr:rowOff>0</xdr:rowOff>
    </xdr:from>
    <xdr:to>
      <xdr:col>10</xdr:col>
      <xdr:colOff>381000</xdr:colOff>
      <xdr:row>29</xdr:row>
      <xdr:rowOff>28575</xdr:rowOff>
    </xdr:to>
    <xdr:sp macro="" textlink="">
      <xdr:nvSpPr>
        <xdr:cNvPr id="68" name="Text Box 20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552450" y="58578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133350</xdr:colOff>
      <xdr:row>28</xdr:row>
      <xdr:rowOff>0</xdr:rowOff>
    </xdr:from>
    <xdr:to>
      <xdr:col>9</xdr:col>
      <xdr:colOff>619125</xdr:colOff>
      <xdr:row>29</xdr:row>
      <xdr:rowOff>28575</xdr:rowOff>
    </xdr:to>
    <xdr:sp macro="" textlink="">
      <xdr:nvSpPr>
        <xdr:cNvPr id="69" name="Text Box 21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1866900" y="5886450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9</xdr:col>
      <xdr:colOff>438150</xdr:colOff>
      <xdr:row>29</xdr:row>
      <xdr:rowOff>28575</xdr:rowOff>
    </xdr:to>
    <xdr:sp macro="" textlink="">
      <xdr:nvSpPr>
        <xdr:cNvPr id="70" name="Text Box 18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0" y="596265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28</xdr:row>
      <xdr:rowOff>0</xdr:rowOff>
    </xdr:from>
    <xdr:to>
      <xdr:col>8</xdr:col>
      <xdr:colOff>504825</xdr:colOff>
      <xdr:row>29</xdr:row>
      <xdr:rowOff>28575</xdr:rowOff>
    </xdr:to>
    <xdr:sp macro="" textlink="">
      <xdr:nvSpPr>
        <xdr:cNvPr id="71" name="Text Box 19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1047750" y="5600700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285750</xdr:colOff>
      <xdr:row>13</xdr:row>
      <xdr:rowOff>28575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1143000" y="27527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171450</xdr:rowOff>
    </xdr:to>
    <xdr:sp macro="" textlink="">
      <xdr:nvSpPr>
        <xdr:cNvPr id="73" name="Text Box 29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114300</xdr:rowOff>
    </xdr:to>
    <xdr:sp macro="" textlink="">
      <xdr:nvSpPr>
        <xdr:cNvPr id="74" name="Text Box 27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28</xdr:row>
      <xdr:rowOff>0</xdr:rowOff>
    </xdr:from>
    <xdr:to>
      <xdr:col>12</xdr:col>
      <xdr:colOff>95250</xdr:colOff>
      <xdr:row>28</xdr:row>
      <xdr:rowOff>161925</xdr:rowOff>
    </xdr:to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2124075" y="6048375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114300</xdr:rowOff>
    </xdr:to>
    <xdr:sp macro="" textlink="">
      <xdr:nvSpPr>
        <xdr:cNvPr id="76" name="Text Box 2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28</xdr:row>
      <xdr:rowOff>0</xdr:rowOff>
    </xdr:from>
    <xdr:to>
      <xdr:col>11</xdr:col>
      <xdr:colOff>209550</xdr:colOff>
      <xdr:row>29</xdr:row>
      <xdr:rowOff>28575</xdr:rowOff>
    </xdr:to>
    <xdr:sp macro="" textlink="">
      <xdr:nvSpPr>
        <xdr:cNvPr id="77" name="Text Box 22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990600" y="57245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9</xdr:col>
      <xdr:colOff>276225</xdr:colOff>
      <xdr:row>14</xdr:row>
      <xdr:rowOff>114300</xdr:rowOff>
    </xdr:to>
    <xdr:sp macro="" textlink="">
      <xdr:nvSpPr>
        <xdr:cNvPr id="78" name="Text Box 23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9</xdr:col>
      <xdr:colOff>438150</xdr:colOff>
      <xdr:row>29</xdr:row>
      <xdr:rowOff>28575</xdr:rowOff>
    </xdr:to>
    <xdr:sp macro="" textlink="">
      <xdr:nvSpPr>
        <xdr:cNvPr id="79" name="Text Box 20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0" y="59912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800100</xdr:colOff>
      <xdr:row>28</xdr:row>
      <xdr:rowOff>0</xdr:rowOff>
    </xdr:from>
    <xdr:to>
      <xdr:col>8</xdr:col>
      <xdr:colOff>257175</xdr:colOff>
      <xdr:row>29</xdr:row>
      <xdr:rowOff>28575</xdr:rowOff>
    </xdr:to>
    <xdr:sp macro="" textlink="">
      <xdr:nvSpPr>
        <xdr:cNvPr id="80" name="Text Box 21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800100" y="6667500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809625</xdr:colOff>
      <xdr:row>28</xdr:row>
      <xdr:rowOff>0</xdr:rowOff>
    </xdr:from>
    <xdr:to>
      <xdr:col>10</xdr:col>
      <xdr:colOff>638175</xdr:colOff>
      <xdr:row>29</xdr:row>
      <xdr:rowOff>28575</xdr:rowOff>
    </xdr:to>
    <xdr:sp macro="" textlink="">
      <xdr:nvSpPr>
        <xdr:cNvPr id="81" name="Text Box 18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809625" y="657225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514350</xdr:colOff>
      <xdr:row>28</xdr:row>
      <xdr:rowOff>0</xdr:rowOff>
    </xdr:from>
    <xdr:to>
      <xdr:col>9</xdr:col>
      <xdr:colOff>276225</xdr:colOff>
      <xdr:row>29</xdr:row>
      <xdr:rowOff>28575</xdr:rowOff>
    </xdr:to>
    <xdr:sp macro="" textlink="">
      <xdr:nvSpPr>
        <xdr:cNvPr id="82" name="Text Box 19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1428750" y="5943600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14</xdr:row>
      <xdr:rowOff>0</xdr:rowOff>
    </xdr:from>
    <xdr:to>
      <xdr:col>1</xdr:col>
      <xdr:colOff>285750</xdr:colOff>
      <xdr:row>14</xdr:row>
      <xdr:rowOff>28575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1143000" y="29527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28</xdr:row>
      <xdr:rowOff>0</xdr:rowOff>
    </xdr:from>
    <xdr:to>
      <xdr:col>11</xdr:col>
      <xdr:colOff>581025</xdr:colOff>
      <xdr:row>28</xdr:row>
      <xdr:rowOff>152400</xdr:rowOff>
    </xdr:to>
    <xdr:sp macro="" textlink="">
      <xdr:nvSpPr>
        <xdr:cNvPr id="84" name="Text Box 30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1924050" y="64293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609600</xdr:colOff>
      <xdr:row>31</xdr:row>
      <xdr:rowOff>142875</xdr:rowOff>
    </xdr:from>
    <xdr:to>
      <xdr:col>9</xdr:col>
      <xdr:colOff>152400</xdr:colOff>
      <xdr:row>32</xdr:row>
      <xdr:rowOff>123825</xdr:rowOff>
    </xdr:to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1524000" y="54387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266700</xdr:colOff>
      <xdr:row>34</xdr:row>
      <xdr:rowOff>38100</xdr:rowOff>
    </xdr:from>
    <xdr:to>
      <xdr:col>9</xdr:col>
      <xdr:colOff>457200</xdr:colOff>
      <xdr:row>35</xdr:row>
      <xdr:rowOff>152400</xdr:rowOff>
    </xdr:to>
    <xdr:sp macro="" textlink="">
      <xdr:nvSpPr>
        <xdr:cNvPr id="86" name="Text Box 29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 flipV="1">
          <a:off x="2000250" y="9582150"/>
          <a:ext cx="4867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904875</xdr:colOff>
      <xdr:row>31</xdr:row>
      <xdr:rowOff>114300</xdr:rowOff>
    </xdr:from>
    <xdr:to>
      <xdr:col>10</xdr:col>
      <xdr:colOff>381000</xdr:colOff>
      <xdr:row>32</xdr:row>
      <xdr:rowOff>38100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2638425" y="541020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28</xdr:row>
      <xdr:rowOff>0</xdr:rowOff>
    </xdr:from>
    <xdr:to>
      <xdr:col>10</xdr:col>
      <xdr:colOff>457200</xdr:colOff>
      <xdr:row>28</xdr:row>
      <xdr:rowOff>161925</xdr:rowOff>
    </xdr:to>
    <xdr:sp macro="" textlink="">
      <xdr:nvSpPr>
        <xdr:cNvPr id="88" name="Text Box 24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1095375" y="6657975"/>
          <a:ext cx="6210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285750</xdr:colOff>
      <xdr:row>28</xdr:row>
      <xdr:rowOff>0</xdr:rowOff>
    </xdr:from>
    <xdr:to>
      <xdr:col>10</xdr:col>
      <xdr:colOff>114300</xdr:colOff>
      <xdr:row>29</xdr:row>
      <xdr:rowOff>28575</xdr:rowOff>
    </xdr:to>
    <xdr:sp macro="" textlink="">
      <xdr:nvSpPr>
        <xdr:cNvPr id="90" name="Text Box 22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285750" y="60198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533400</xdr:colOff>
      <xdr:row>28</xdr:row>
      <xdr:rowOff>0</xdr:rowOff>
    </xdr:from>
    <xdr:to>
      <xdr:col>10</xdr:col>
      <xdr:colOff>114300</xdr:colOff>
      <xdr:row>28</xdr:row>
      <xdr:rowOff>114300</xdr:rowOff>
    </xdr:to>
    <xdr:sp macro="" textlink="">
      <xdr:nvSpPr>
        <xdr:cNvPr id="91" name="Text Box 23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2266950" y="66865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447675</xdr:colOff>
      <xdr:row>28</xdr:row>
      <xdr:rowOff>0</xdr:rowOff>
    </xdr:from>
    <xdr:to>
      <xdr:col>11</xdr:col>
      <xdr:colOff>581025</xdr:colOff>
      <xdr:row>29</xdr:row>
      <xdr:rowOff>28575</xdr:rowOff>
    </xdr:to>
    <xdr:sp macro="" textlink="">
      <xdr:nvSpPr>
        <xdr:cNvPr id="92" name="Text Box 20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1362075" y="637222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</xdr:colOff>
      <xdr:row>28</xdr:row>
      <xdr:rowOff>0</xdr:rowOff>
    </xdr:from>
    <xdr:to>
      <xdr:col>9</xdr:col>
      <xdr:colOff>466725</xdr:colOff>
      <xdr:row>29</xdr:row>
      <xdr:rowOff>28575</xdr:rowOff>
    </xdr:to>
    <xdr:sp macro="" textlink="">
      <xdr:nvSpPr>
        <xdr:cNvPr id="93" name="Text Box 2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1790700" y="686752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419100</xdr:colOff>
      <xdr:row>28</xdr:row>
      <xdr:rowOff>0</xdr:rowOff>
    </xdr:from>
    <xdr:to>
      <xdr:col>11</xdr:col>
      <xdr:colOff>552450</xdr:colOff>
      <xdr:row>29</xdr:row>
      <xdr:rowOff>28575</xdr:rowOff>
    </xdr:to>
    <xdr:sp macro="" textlink="">
      <xdr:nvSpPr>
        <xdr:cNvPr id="94" name="Text Box 18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1333500" y="58674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15</xdr:row>
      <xdr:rowOff>0</xdr:rowOff>
    </xdr:from>
    <xdr:to>
      <xdr:col>1</xdr:col>
      <xdr:colOff>285750</xdr:colOff>
      <xdr:row>15</xdr:row>
      <xdr:rowOff>28575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1143000" y="31527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31</xdr:row>
      <xdr:rowOff>85725</xdr:rowOff>
    </xdr:from>
    <xdr:to>
      <xdr:col>12</xdr:col>
      <xdr:colOff>447675</xdr:colOff>
      <xdr:row>32</xdr:row>
      <xdr:rowOff>47625</xdr:rowOff>
    </xdr:to>
    <xdr:sp macro="" textlink="">
      <xdr:nvSpPr>
        <xdr:cNvPr id="96" name="Text Box 32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2476500" y="538162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571500</xdr:colOff>
      <xdr:row>28</xdr:row>
      <xdr:rowOff>0</xdr:rowOff>
    </xdr:from>
    <xdr:to>
      <xdr:col>9</xdr:col>
      <xdr:colOff>114300</xdr:colOff>
      <xdr:row>28</xdr:row>
      <xdr:rowOff>171450</xdr:rowOff>
    </xdr:to>
    <xdr:sp macro="" textlink="">
      <xdr:nvSpPr>
        <xdr:cNvPr id="97" name="Text Box 33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1485900" y="66865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28</xdr:row>
      <xdr:rowOff>0</xdr:rowOff>
    </xdr:from>
    <xdr:to>
      <xdr:col>11</xdr:col>
      <xdr:colOff>628650</xdr:colOff>
      <xdr:row>28</xdr:row>
      <xdr:rowOff>152400</xdr:rowOff>
    </xdr:to>
    <xdr:sp macro="" textlink="">
      <xdr:nvSpPr>
        <xdr:cNvPr id="98" name="Text Box 30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1971675" y="625792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28</xdr:row>
      <xdr:rowOff>0</xdr:rowOff>
    </xdr:from>
    <xdr:to>
      <xdr:col>9</xdr:col>
      <xdr:colOff>209550</xdr:colOff>
      <xdr:row>28</xdr:row>
      <xdr:rowOff>171450</xdr:rowOff>
    </xdr:to>
    <xdr:sp macro="" textlink="">
      <xdr:nvSpPr>
        <xdr:cNvPr id="99" name="Text Box 31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1752600" y="663892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28</xdr:row>
      <xdr:rowOff>0</xdr:rowOff>
    </xdr:from>
    <xdr:to>
      <xdr:col>9</xdr:col>
      <xdr:colOff>419100</xdr:colOff>
      <xdr:row>28</xdr:row>
      <xdr:rowOff>171450</xdr:rowOff>
    </xdr:to>
    <xdr:sp macro="" textlink="">
      <xdr:nvSpPr>
        <xdr:cNvPr id="100" name="Text Box 29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1962150" y="674370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419100</xdr:colOff>
      <xdr:row>28</xdr:row>
      <xdr:rowOff>0</xdr:rowOff>
    </xdr:from>
    <xdr:to>
      <xdr:col>10</xdr:col>
      <xdr:colOff>0</xdr:colOff>
      <xdr:row>28</xdr:row>
      <xdr:rowOff>114300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2152650" y="64198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438150</xdr:colOff>
      <xdr:row>28</xdr:row>
      <xdr:rowOff>0</xdr:rowOff>
    </xdr:from>
    <xdr:to>
      <xdr:col>12</xdr:col>
      <xdr:colOff>142875</xdr:colOff>
      <xdr:row>29</xdr:row>
      <xdr:rowOff>47625</xdr:rowOff>
    </xdr:to>
    <xdr:sp macro="" textlink="">
      <xdr:nvSpPr>
        <xdr:cNvPr id="102" name="Text Box 2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2171700" y="6572250"/>
          <a:ext cx="6210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28</xdr:row>
      <xdr:rowOff>0</xdr:rowOff>
    </xdr:from>
    <xdr:to>
      <xdr:col>7</xdr:col>
      <xdr:colOff>466725</xdr:colOff>
      <xdr:row>28</xdr:row>
      <xdr:rowOff>114300</xdr:rowOff>
    </xdr:to>
    <xdr:sp macro="" textlink="">
      <xdr:nvSpPr>
        <xdr:cNvPr id="103" name="Text Box 2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638175" y="662940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504825</xdr:colOff>
      <xdr:row>28</xdr:row>
      <xdr:rowOff>0</xdr:rowOff>
    </xdr:from>
    <xdr:to>
      <xdr:col>11</xdr:col>
      <xdr:colOff>638175</xdr:colOff>
      <xdr:row>29</xdr:row>
      <xdr:rowOff>28575</xdr:rowOff>
    </xdr:to>
    <xdr:sp macro="" textlink="">
      <xdr:nvSpPr>
        <xdr:cNvPr id="104" name="Text Box 22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1419225" y="6391275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9</xdr:col>
      <xdr:colOff>628650</xdr:colOff>
      <xdr:row>28</xdr:row>
      <xdr:rowOff>114300</xdr:rowOff>
    </xdr:to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2095500" y="66960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28</xdr:row>
      <xdr:rowOff>0</xdr:rowOff>
    </xdr:from>
    <xdr:to>
      <xdr:col>12</xdr:col>
      <xdr:colOff>219075</xdr:colOff>
      <xdr:row>29</xdr:row>
      <xdr:rowOff>28575</xdr:rowOff>
    </xdr:to>
    <xdr:sp macro="" textlink="">
      <xdr:nvSpPr>
        <xdr:cNvPr id="106" name="Text Box 20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1781175" y="689610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171450</xdr:colOff>
      <xdr:row>28</xdr:row>
      <xdr:rowOff>0</xdr:rowOff>
    </xdr:from>
    <xdr:to>
      <xdr:col>9</xdr:col>
      <xdr:colOff>657225</xdr:colOff>
      <xdr:row>29</xdr:row>
      <xdr:rowOff>28575</xdr:rowOff>
    </xdr:to>
    <xdr:sp macro="" textlink="">
      <xdr:nvSpPr>
        <xdr:cNvPr id="107" name="Text Box 21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1905000" y="639127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809625</xdr:colOff>
      <xdr:row>28</xdr:row>
      <xdr:rowOff>0</xdr:rowOff>
    </xdr:from>
    <xdr:to>
      <xdr:col>12</xdr:col>
      <xdr:colOff>285750</xdr:colOff>
      <xdr:row>29</xdr:row>
      <xdr:rowOff>28575</xdr:rowOff>
    </xdr:to>
    <xdr:sp macro="" textlink="">
      <xdr:nvSpPr>
        <xdr:cNvPr id="108" name="Text Box 18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1724025" y="6457950"/>
          <a:ext cx="6677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581025</xdr:colOff>
      <xdr:row>28</xdr:row>
      <xdr:rowOff>0</xdr:rowOff>
    </xdr:from>
    <xdr:to>
      <xdr:col>9</xdr:col>
      <xdr:colOff>342900</xdr:colOff>
      <xdr:row>29</xdr:row>
      <xdr:rowOff>28575</xdr:rowOff>
    </xdr:to>
    <xdr:sp macro="" textlink="">
      <xdr:nvSpPr>
        <xdr:cNvPr id="109" name="Text Box 19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1495425" y="6543675"/>
          <a:ext cx="50863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16</xdr:row>
      <xdr:rowOff>0</xdr:rowOff>
    </xdr:from>
    <xdr:to>
      <xdr:col>1</xdr:col>
      <xdr:colOff>285750</xdr:colOff>
      <xdr:row>16</xdr:row>
      <xdr:rowOff>28575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1143000" y="3352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28</xdr:row>
      <xdr:rowOff>0</xdr:rowOff>
    </xdr:from>
    <xdr:to>
      <xdr:col>8</xdr:col>
      <xdr:colOff>314325</xdr:colOff>
      <xdr:row>28</xdr:row>
      <xdr:rowOff>171450</xdr:rowOff>
    </xdr:to>
    <xdr:sp macro="" textlink="">
      <xdr:nvSpPr>
        <xdr:cNvPr id="111" name="Text Box 36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1076325" y="67627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11</xdr:col>
      <xdr:colOff>400050</xdr:colOff>
      <xdr:row>28</xdr:row>
      <xdr:rowOff>152400</xdr:rowOff>
    </xdr:to>
    <xdr:sp macro="" textlink="">
      <xdr:nvSpPr>
        <xdr:cNvPr id="112" name="Text Box 32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1819275" y="686752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28</xdr:row>
      <xdr:rowOff>0</xdr:rowOff>
    </xdr:from>
    <xdr:to>
      <xdr:col>8</xdr:col>
      <xdr:colOff>180975</xdr:colOff>
      <xdr:row>28</xdr:row>
      <xdr:rowOff>171450</xdr:rowOff>
    </xdr:to>
    <xdr:sp macro="" textlink="">
      <xdr:nvSpPr>
        <xdr:cNvPr id="113" name="Text Box 33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942975" y="60483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28</xdr:row>
      <xdr:rowOff>0</xdr:rowOff>
    </xdr:from>
    <xdr:to>
      <xdr:col>10</xdr:col>
      <xdr:colOff>523875</xdr:colOff>
      <xdr:row>28</xdr:row>
      <xdr:rowOff>152400</xdr:rowOff>
    </xdr:to>
    <xdr:sp macro="" textlink="">
      <xdr:nvSpPr>
        <xdr:cNvPr id="114" name="Text Box 30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1162050" y="6781800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447675</xdr:colOff>
      <xdr:row>28</xdr:row>
      <xdr:rowOff>0</xdr:rowOff>
    </xdr:from>
    <xdr:to>
      <xdr:col>8</xdr:col>
      <xdr:colOff>600075</xdr:colOff>
      <xdr:row>28</xdr:row>
      <xdr:rowOff>171450</xdr:rowOff>
    </xdr:to>
    <xdr:sp macro="" textlink="">
      <xdr:nvSpPr>
        <xdr:cNvPr id="115" name="Text Box 31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1362075" y="62007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9</xdr:col>
      <xdr:colOff>190500</xdr:colOff>
      <xdr:row>28</xdr:row>
      <xdr:rowOff>171450</xdr:rowOff>
    </xdr:to>
    <xdr:sp macro="" textlink="">
      <xdr:nvSpPr>
        <xdr:cNvPr id="116" name="Text Box 29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1733550" y="680085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352425</xdr:colOff>
      <xdr:row>28</xdr:row>
      <xdr:rowOff>0</xdr:rowOff>
    </xdr:from>
    <xdr:to>
      <xdr:col>8</xdr:col>
      <xdr:colOff>504825</xdr:colOff>
      <xdr:row>28</xdr:row>
      <xdr:rowOff>114300</xdr:rowOff>
    </xdr:to>
    <xdr:sp macro="" textlink="">
      <xdr:nvSpPr>
        <xdr:cNvPr id="117" name="Text Box 27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1266825" y="60102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28</xdr:row>
      <xdr:rowOff>0</xdr:rowOff>
    </xdr:from>
    <xdr:to>
      <xdr:col>8</xdr:col>
      <xdr:colOff>352425</xdr:colOff>
      <xdr:row>28</xdr:row>
      <xdr:rowOff>114300</xdr:rowOff>
    </xdr:to>
    <xdr:sp macro="" textlink="">
      <xdr:nvSpPr>
        <xdr:cNvPr id="118" name="Text Box 25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1114425" y="63436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866775</xdr:colOff>
      <xdr:row>28</xdr:row>
      <xdr:rowOff>0</xdr:rowOff>
    </xdr:from>
    <xdr:to>
      <xdr:col>11</xdr:col>
      <xdr:colOff>85725</xdr:colOff>
      <xdr:row>29</xdr:row>
      <xdr:rowOff>57150</xdr:rowOff>
    </xdr:to>
    <xdr:sp macro="" textlink="">
      <xdr:nvSpPr>
        <xdr:cNvPr id="119" name="Text Box 22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866775" y="6477000"/>
          <a:ext cx="66770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571500</xdr:colOff>
      <xdr:row>28</xdr:row>
      <xdr:rowOff>0</xdr:rowOff>
    </xdr:from>
    <xdr:to>
      <xdr:col>9</xdr:col>
      <xdr:colOff>114300</xdr:colOff>
      <xdr:row>28</xdr:row>
      <xdr:rowOff>114300</xdr:rowOff>
    </xdr:to>
    <xdr:sp macro="" textlink="">
      <xdr:nvSpPr>
        <xdr:cNvPr id="120" name="Text Box 23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1485900" y="690562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</xdr:row>
      <xdr:rowOff>0</xdr:rowOff>
    </xdr:from>
    <xdr:to>
      <xdr:col>13</xdr:col>
      <xdr:colOff>76200</xdr:colOff>
      <xdr:row>29</xdr:row>
      <xdr:rowOff>57150</xdr:rowOff>
    </xdr:to>
    <xdr:sp macro="" textlink="">
      <xdr:nvSpPr>
        <xdr:cNvPr id="121" name="Text Box 2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2247900" y="5448300"/>
          <a:ext cx="66770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609600</xdr:colOff>
      <xdr:row>28</xdr:row>
      <xdr:rowOff>0</xdr:rowOff>
    </xdr:from>
    <xdr:to>
      <xdr:col>9</xdr:col>
      <xdr:colOff>371475</xdr:colOff>
      <xdr:row>29</xdr:row>
      <xdr:rowOff>57150</xdr:rowOff>
    </xdr:to>
    <xdr:sp macro="" textlink="">
      <xdr:nvSpPr>
        <xdr:cNvPr id="122" name="Text Box 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1524000" y="6000750"/>
          <a:ext cx="50863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828675</xdr:colOff>
      <xdr:row>28</xdr:row>
      <xdr:rowOff>0</xdr:rowOff>
    </xdr:from>
    <xdr:to>
      <xdr:col>12</xdr:col>
      <xdr:colOff>628650</xdr:colOff>
      <xdr:row>29</xdr:row>
      <xdr:rowOff>57150</xdr:rowOff>
    </xdr:to>
    <xdr:sp macro="" textlink="">
      <xdr:nvSpPr>
        <xdr:cNvPr id="123" name="Text Box 18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2562225" y="5476875"/>
          <a:ext cx="62579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285750</xdr:colOff>
      <xdr:row>17</xdr:row>
      <xdr:rowOff>28575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1143000" y="35528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28</xdr:row>
      <xdr:rowOff>0</xdr:rowOff>
    </xdr:from>
    <xdr:to>
      <xdr:col>9</xdr:col>
      <xdr:colOff>228600</xdr:colOff>
      <xdr:row>28</xdr:row>
      <xdr:rowOff>171450</xdr:rowOff>
    </xdr:to>
    <xdr:sp macro="" textlink="">
      <xdr:nvSpPr>
        <xdr:cNvPr id="125" name="Text Box 36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1771650" y="6591300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695325</xdr:colOff>
      <xdr:row>28</xdr:row>
      <xdr:rowOff>0</xdr:rowOff>
    </xdr:from>
    <xdr:to>
      <xdr:col>11</xdr:col>
      <xdr:colOff>361950</xdr:colOff>
      <xdr:row>28</xdr:row>
      <xdr:rowOff>152400</xdr:rowOff>
    </xdr:to>
    <xdr:sp macro="" textlink="">
      <xdr:nvSpPr>
        <xdr:cNvPr id="126" name="Text Box 32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 txBox="1">
          <a:spLocks noChangeArrowheads="1"/>
        </xdr:cNvSpPr>
      </xdr:nvSpPr>
      <xdr:spPr bwMode="auto">
        <a:xfrm>
          <a:off x="1609725" y="67722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752475</xdr:colOff>
      <xdr:row>28</xdr:row>
      <xdr:rowOff>0</xdr:rowOff>
    </xdr:from>
    <xdr:to>
      <xdr:col>9</xdr:col>
      <xdr:colOff>295275</xdr:colOff>
      <xdr:row>28</xdr:row>
      <xdr:rowOff>171450</xdr:rowOff>
    </xdr:to>
    <xdr:sp macro="" textlink="">
      <xdr:nvSpPr>
        <xdr:cNvPr id="127" name="Text Box 33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 txBox="1">
          <a:spLocks noChangeArrowheads="1"/>
        </xdr:cNvSpPr>
      </xdr:nvSpPr>
      <xdr:spPr bwMode="auto">
        <a:xfrm>
          <a:off x="1666875" y="717232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428625</xdr:colOff>
      <xdr:row>28</xdr:row>
      <xdr:rowOff>0</xdr:rowOff>
    </xdr:from>
    <xdr:to>
      <xdr:col>11</xdr:col>
      <xdr:colOff>95250</xdr:colOff>
      <xdr:row>28</xdr:row>
      <xdr:rowOff>152400</xdr:rowOff>
    </xdr:to>
    <xdr:sp macro="" textlink="">
      <xdr:nvSpPr>
        <xdr:cNvPr id="128" name="Text Box 30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 txBox="1">
          <a:spLocks noChangeArrowheads="1"/>
        </xdr:cNvSpPr>
      </xdr:nvSpPr>
      <xdr:spPr bwMode="auto">
        <a:xfrm>
          <a:off x="1343025" y="6705600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28</xdr:row>
      <xdr:rowOff>0</xdr:rowOff>
    </xdr:from>
    <xdr:to>
      <xdr:col>10</xdr:col>
      <xdr:colOff>38100</xdr:colOff>
      <xdr:row>28</xdr:row>
      <xdr:rowOff>171450</xdr:rowOff>
    </xdr:to>
    <xdr:sp macro="" textlink="">
      <xdr:nvSpPr>
        <xdr:cNvPr id="129" name="Text Box 31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 txBox="1">
          <a:spLocks noChangeArrowheads="1"/>
        </xdr:cNvSpPr>
      </xdr:nvSpPr>
      <xdr:spPr bwMode="auto">
        <a:xfrm>
          <a:off x="2190750" y="629602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28</xdr:row>
      <xdr:rowOff>0</xdr:rowOff>
    </xdr:from>
    <xdr:to>
      <xdr:col>8</xdr:col>
      <xdr:colOff>638175</xdr:colOff>
      <xdr:row>28</xdr:row>
      <xdr:rowOff>114300</xdr:rowOff>
    </xdr:to>
    <xdr:sp macro="" textlink="">
      <xdr:nvSpPr>
        <xdr:cNvPr id="130" name="Text Box 27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 txBox="1">
          <a:spLocks noChangeArrowheads="1"/>
        </xdr:cNvSpPr>
      </xdr:nvSpPr>
      <xdr:spPr bwMode="auto">
        <a:xfrm>
          <a:off x="1400175" y="6115050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28</xdr:row>
      <xdr:rowOff>0</xdr:rowOff>
    </xdr:from>
    <xdr:to>
      <xdr:col>9</xdr:col>
      <xdr:colOff>238125</xdr:colOff>
      <xdr:row>28</xdr:row>
      <xdr:rowOff>114300</xdr:rowOff>
    </xdr:to>
    <xdr:sp macro="" textlink="">
      <xdr:nvSpPr>
        <xdr:cNvPr id="131" name="Text Box 25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 txBox="1">
          <a:spLocks noChangeArrowheads="1"/>
        </xdr:cNvSpPr>
      </xdr:nvSpPr>
      <xdr:spPr bwMode="auto">
        <a:xfrm>
          <a:off x="1781175" y="57054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457200</xdr:colOff>
      <xdr:row>28</xdr:row>
      <xdr:rowOff>0</xdr:rowOff>
    </xdr:from>
    <xdr:to>
      <xdr:col>8</xdr:col>
      <xdr:colOff>609600</xdr:colOff>
      <xdr:row>28</xdr:row>
      <xdr:rowOff>114300</xdr:rowOff>
    </xdr:to>
    <xdr:sp macro="" textlink="">
      <xdr:nvSpPr>
        <xdr:cNvPr id="132" name="Text Box 23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 txBox="1">
          <a:spLocks noChangeArrowheads="1"/>
        </xdr:cNvSpPr>
      </xdr:nvSpPr>
      <xdr:spPr bwMode="auto">
        <a:xfrm>
          <a:off x="1371600" y="66579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18</xdr:row>
      <xdr:rowOff>0</xdr:rowOff>
    </xdr:from>
    <xdr:to>
      <xdr:col>1</xdr:col>
      <xdr:colOff>285750</xdr:colOff>
      <xdr:row>18</xdr:row>
      <xdr:rowOff>28575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 txBox="1">
          <a:spLocks noChangeArrowheads="1"/>
        </xdr:cNvSpPr>
      </xdr:nvSpPr>
      <xdr:spPr bwMode="auto">
        <a:xfrm>
          <a:off x="1143000" y="37528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161925</xdr:rowOff>
    </xdr:to>
    <xdr:sp macro="" textlink="">
      <xdr:nvSpPr>
        <xdr:cNvPr id="134" name="Text Box 36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171450</xdr:rowOff>
    </xdr:to>
    <xdr:sp macro="" textlink="">
      <xdr:nvSpPr>
        <xdr:cNvPr id="135" name="Text Box 36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28</xdr:row>
      <xdr:rowOff>0</xdr:rowOff>
    </xdr:from>
    <xdr:to>
      <xdr:col>11</xdr:col>
      <xdr:colOff>666750</xdr:colOff>
      <xdr:row>28</xdr:row>
      <xdr:rowOff>152400</xdr:rowOff>
    </xdr:to>
    <xdr:sp macro="" textlink="">
      <xdr:nvSpPr>
        <xdr:cNvPr id="136" name="Text Box 32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 txBox="1">
          <a:spLocks noChangeArrowheads="1"/>
        </xdr:cNvSpPr>
      </xdr:nvSpPr>
      <xdr:spPr bwMode="auto">
        <a:xfrm>
          <a:off x="2009775" y="97059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171450</xdr:rowOff>
    </xdr:to>
    <xdr:sp macro="" textlink="">
      <xdr:nvSpPr>
        <xdr:cNvPr id="137" name="Text Box 33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28</xdr:row>
      <xdr:rowOff>0</xdr:rowOff>
    </xdr:from>
    <xdr:to>
      <xdr:col>11</xdr:col>
      <xdr:colOff>666750</xdr:colOff>
      <xdr:row>28</xdr:row>
      <xdr:rowOff>152400</xdr:rowOff>
    </xdr:to>
    <xdr:sp macro="" textlink="">
      <xdr:nvSpPr>
        <xdr:cNvPr id="138" name="Text Box 30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 txBox="1">
          <a:spLocks noChangeArrowheads="1"/>
        </xdr:cNvSpPr>
      </xdr:nvSpPr>
      <xdr:spPr bwMode="auto">
        <a:xfrm>
          <a:off x="2009775" y="9705975"/>
          <a:ext cx="62103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171450</xdr:rowOff>
    </xdr:to>
    <xdr:sp macro="" textlink="">
      <xdr:nvSpPr>
        <xdr:cNvPr id="139" name="Text Box 31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171450</xdr:rowOff>
    </xdr:to>
    <xdr:sp macro="" textlink="">
      <xdr:nvSpPr>
        <xdr:cNvPr id="140" name="Text Box 29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 txBox="1">
          <a:spLocks noChangeArrowheads="1"/>
        </xdr:cNvSpPr>
      </xdr:nvSpPr>
      <xdr:spPr bwMode="auto">
        <a:xfrm>
          <a:off x="1819275" y="9934575"/>
          <a:ext cx="48672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114300</xdr:rowOff>
    </xdr:to>
    <xdr:sp macro="" textlink="">
      <xdr:nvSpPr>
        <xdr:cNvPr id="141" name="Text Box 2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 txBox="1">
          <a:spLocks noChangeArrowheads="1"/>
        </xdr:cNvSpPr>
      </xdr:nvSpPr>
      <xdr:spPr bwMode="auto">
        <a:xfrm>
          <a:off x="1819275" y="997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114300</xdr:rowOff>
    </xdr:to>
    <xdr:sp macro="" textlink="">
      <xdr:nvSpPr>
        <xdr:cNvPr id="142" name="Text Box 25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 txBox="1">
          <a:spLocks noChangeArrowheads="1"/>
        </xdr:cNvSpPr>
      </xdr:nvSpPr>
      <xdr:spPr bwMode="auto">
        <a:xfrm>
          <a:off x="1819275" y="997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11</xdr:col>
      <xdr:colOff>133350</xdr:colOff>
      <xdr:row>29</xdr:row>
      <xdr:rowOff>9525</xdr:rowOff>
    </xdr:to>
    <xdr:sp macro="" textlink="">
      <xdr:nvSpPr>
        <xdr:cNvPr id="143" name="Text Box 22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 txBox="1">
          <a:spLocks noChangeArrowheads="1"/>
        </xdr:cNvSpPr>
      </xdr:nvSpPr>
      <xdr:spPr bwMode="auto">
        <a:xfrm>
          <a:off x="914400" y="9867900"/>
          <a:ext cx="6677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9</xdr:col>
      <xdr:colOff>276225</xdr:colOff>
      <xdr:row>28</xdr:row>
      <xdr:rowOff>114300</xdr:rowOff>
    </xdr:to>
    <xdr:sp macro="" textlink="">
      <xdr:nvSpPr>
        <xdr:cNvPr id="144" name="Text Box 23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 txBox="1">
          <a:spLocks noChangeArrowheads="1"/>
        </xdr:cNvSpPr>
      </xdr:nvSpPr>
      <xdr:spPr bwMode="auto">
        <a:xfrm>
          <a:off x="1819275" y="9972675"/>
          <a:ext cx="48672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11</xdr:col>
      <xdr:colOff>133350</xdr:colOff>
      <xdr:row>29</xdr:row>
      <xdr:rowOff>9525</xdr:rowOff>
    </xdr:to>
    <xdr:sp macro="" textlink="">
      <xdr:nvSpPr>
        <xdr:cNvPr id="145" name="Text Box 20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 txBox="1">
          <a:spLocks noChangeArrowheads="1"/>
        </xdr:cNvSpPr>
      </xdr:nvSpPr>
      <xdr:spPr bwMode="auto">
        <a:xfrm>
          <a:off x="914400" y="9867900"/>
          <a:ext cx="66770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28</xdr:row>
      <xdr:rowOff>0</xdr:rowOff>
    </xdr:from>
    <xdr:to>
      <xdr:col>8</xdr:col>
      <xdr:colOff>390525</xdr:colOff>
      <xdr:row>29</xdr:row>
      <xdr:rowOff>9525</xdr:rowOff>
    </xdr:to>
    <xdr:sp macro="" textlink="">
      <xdr:nvSpPr>
        <xdr:cNvPr id="146" name="Text Box 21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 txBox="1">
          <a:spLocks noChangeArrowheads="1"/>
        </xdr:cNvSpPr>
      </xdr:nvSpPr>
      <xdr:spPr bwMode="auto">
        <a:xfrm>
          <a:off x="933450" y="9867900"/>
          <a:ext cx="50863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7</xdr:col>
      <xdr:colOff>266700</xdr:colOff>
      <xdr:row>29</xdr:row>
      <xdr:rowOff>0</xdr:rowOff>
    </xdr:to>
    <xdr:sp macro="" textlink="">
      <xdr:nvSpPr>
        <xdr:cNvPr id="147" name="Text Box 19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 txBox="1">
          <a:spLocks noChangeArrowheads="1"/>
        </xdr:cNvSpPr>
      </xdr:nvSpPr>
      <xdr:spPr bwMode="auto">
        <a:xfrm>
          <a:off x="0" y="10058400"/>
          <a:ext cx="53054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28</xdr:row>
      <xdr:rowOff>0</xdr:rowOff>
    </xdr:from>
    <xdr:to>
      <xdr:col>1</xdr:col>
      <xdr:colOff>285750</xdr:colOff>
      <xdr:row>28</xdr:row>
      <xdr:rowOff>28575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 txBox="1">
          <a:spLocks noChangeArrowheads="1"/>
        </xdr:cNvSpPr>
      </xdr:nvSpPr>
      <xdr:spPr bwMode="auto">
        <a:xfrm>
          <a:off x="1143000" y="98679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6</xdr:col>
      <xdr:colOff>152400</xdr:colOff>
      <xdr:row>2</xdr:row>
      <xdr:rowOff>142875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35814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142875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6</xdr:col>
      <xdr:colOff>152400</xdr:colOff>
      <xdr:row>2</xdr:row>
      <xdr:rowOff>95250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3581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</xdr:row>
      <xdr:rowOff>0</xdr:rowOff>
    </xdr:from>
    <xdr:to>
      <xdr:col>6</xdr:col>
      <xdr:colOff>152400</xdr:colOff>
      <xdr:row>2</xdr:row>
      <xdr:rowOff>95250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 txBox="1">
          <a:spLocks noChangeArrowheads="1"/>
        </xdr:cNvSpPr>
      </xdr:nvSpPr>
      <xdr:spPr bwMode="auto">
        <a:xfrm>
          <a:off x="933450" y="533400"/>
          <a:ext cx="3581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9</xdr:col>
      <xdr:colOff>619125</xdr:colOff>
      <xdr:row>2</xdr:row>
      <xdr:rowOff>142875</xdr:rowOff>
    </xdr:to>
    <xdr:sp macro="" textlink="">
      <xdr:nvSpPr>
        <xdr:cNvPr id="156" name="Text Box 11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 txBox="1">
          <a:spLocks noChangeArrowheads="1"/>
        </xdr:cNvSpPr>
      </xdr:nvSpPr>
      <xdr:spPr bwMode="auto">
        <a:xfrm>
          <a:off x="2743200" y="533400"/>
          <a:ext cx="45624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57" name="Text Box 14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8</xdr:col>
      <xdr:colOff>457200</xdr:colOff>
      <xdr:row>2</xdr:row>
      <xdr:rowOff>152400</xdr:rowOff>
    </xdr:to>
    <xdr:sp macro="" textlink="">
      <xdr:nvSpPr>
        <xdr:cNvPr id="158" name="Text Box 15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 txBox="1">
          <a:spLocks noChangeArrowheads="1"/>
        </xdr:cNvSpPr>
      </xdr:nvSpPr>
      <xdr:spPr bwMode="auto">
        <a:xfrm>
          <a:off x="914400" y="533400"/>
          <a:ext cx="51720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2</xdr:row>
      <xdr:rowOff>0</xdr:rowOff>
    </xdr:from>
    <xdr:to>
      <xdr:col>6</xdr:col>
      <xdr:colOff>161925</xdr:colOff>
      <xdr:row>2</xdr:row>
      <xdr:rowOff>95250</xdr:rowOff>
    </xdr:to>
    <xdr:sp macro="" textlink="">
      <xdr:nvSpPr>
        <xdr:cNvPr id="159" name="Text Box 16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 txBox="1">
          <a:spLocks noChangeArrowheads="1"/>
        </xdr:cNvSpPr>
      </xdr:nvSpPr>
      <xdr:spPr bwMode="auto">
        <a:xfrm>
          <a:off x="942975" y="533400"/>
          <a:ext cx="35814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314325</xdr:colOff>
      <xdr:row>28</xdr:row>
      <xdr:rowOff>0</xdr:rowOff>
    </xdr:from>
    <xdr:to>
      <xdr:col>9</xdr:col>
      <xdr:colOff>161925</xdr:colOff>
      <xdr:row>29</xdr:row>
      <xdr:rowOff>9525</xdr:rowOff>
    </xdr:to>
    <xdr:sp macro="" textlink="">
      <xdr:nvSpPr>
        <xdr:cNvPr id="160" name="Text Box 22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 txBox="1">
          <a:spLocks noChangeArrowheads="1"/>
        </xdr:cNvSpPr>
      </xdr:nvSpPr>
      <xdr:spPr bwMode="auto">
        <a:xfrm>
          <a:off x="1228725" y="5362574"/>
          <a:ext cx="5172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7</xdr:col>
      <xdr:colOff>180975</xdr:colOff>
      <xdr:row>28</xdr:row>
      <xdr:rowOff>95250</xdr:rowOff>
    </xdr:to>
    <xdr:sp macro="" textlink="">
      <xdr:nvSpPr>
        <xdr:cNvPr id="161" name="Text Box 23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 txBox="1">
          <a:spLocks noChangeArrowheads="1"/>
        </xdr:cNvSpPr>
      </xdr:nvSpPr>
      <xdr:spPr bwMode="auto">
        <a:xfrm>
          <a:off x="1819275" y="5419725"/>
          <a:ext cx="35718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31</xdr:row>
      <xdr:rowOff>133350</xdr:rowOff>
    </xdr:from>
    <xdr:to>
      <xdr:col>8</xdr:col>
      <xdr:colOff>419100</xdr:colOff>
      <xdr:row>32</xdr:row>
      <xdr:rowOff>19050</xdr:rowOff>
    </xdr:to>
    <xdr:sp macro="" textlink="">
      <xdr:nvSpPr>
        <xdr:cNvPr id="162" name="Text Box 25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 txBox="1">
          <a:spLocks noChangeArrowheads="1"/>
        </xdr:cNvSpPr>
      </xdr:nvSpPr>
      <xdr:spPr bwMode="auto">
        <a:xfrm>
          <a:off x="2924175" y="54292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342900</xdr:colOff>
      <xdr:row>11</xdr:row>
      <xdr:rowOff>0</xdr:rowOff>
    </xdr:from>
    <xdr:to>
      <xdr:col>9</xdr:col>
      <xdr:colOff>657225</xdr:colOff>
      <xdr:row>11</xdr:row>
      <xdr:rowOff>104775</xdr:rowOff>
    </xdr:to>
    <xdr:sp macro="" textlink="">
      <xdr:nvSpPr>
        <xdr:cNvPr id="163" name="Text Box 26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 txBox="1">
          <a:spLocks noChangeArrowheads="1"/>
        </xdr:cNvSpPr>
      </xdr:nvSpPr>
      <xdr:spPr bwMode="auto">
        <a:xfrm>
          <a:off x="2076450" y="2352675"/>
          <a:ext cx="49149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7</xdr:col>
      <xdr:colOff>180975</xdr:colOff>
      <xdr:row>11</xdr:row>
      <xdr:rowOff>76200</xdr:rowOff>
    </xdr:to>
    <xdr:sp macro="" textlink="">
      <xdr:nvSpPr>
        <xdr:cNvPr id="164" name="Text Box 27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28</xdr:row>
      <xdr:rowOff>0</xdr:rowOff>
    </xdr:from>
    <xdr:to>
      <xdr:col>11</xdr:col>
      <xdr:colOff>571500</xdr:colOff>
      <xdr:row>28</xdr:row>
      <xdr:rowOff>152400</xdr:rowOff>
    </xdr:to>
    <xdr:sp macro="" textlink="">
      <xdr:nvSpPr>
        <xdr:cNvPr id="165" name="Text Box 28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 txBox="1">
          <a:spLocks noChangeArrowheads="1"/>
        </xdr:cNvSpPr>
      </xdr:nvSpPr>
      <xdr:spPr bwMode="auto">
        <a:xfrm>
          <a:off x="4600575" y="5676900"/>
          <a:ext cx="409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962025</xdr:colOff>
      <xdr:row>32</xdr:row>
      <xdr:rowOff>95250</xdr:rowOff>
    </xdr:from>
    <xdr:to>
      <xdr:col>8</xdr:col>
      <xdr:colOff>304800</xdr:colOff>
      <xdr:row>33</xdr:row>
      <xdr:rowOff>38100</xdr:rowOff>
    </xdr:to>
    <xdr:sp macro="" textlink="">
      <xdr:nvSpPr>
        <xdr:cNvPr id="166" name="Text Box 29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 txBox="1">
          <a:spLocks noChangeArrowheads="1"/>
        </xdr:cNvSpPr>
      </xdr:nvSpPr>
      <xdr:spPr bwMode="auto">
        <a:xfrm>
          <a:off x="2695575" y="55816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571500</xdr:colOff>
      <xdr:row>28</xdr:row>
      <xdr:rowOff>0</xdr:rowOff>
    </xdr:from>
    <xdr:to>
      <xdr:col>10</xdr:col>
      <xdr:colOff>200025</xdr:colOff>
      <xdr:row>28</xdr:row>
      <xdr:rowOff>152400</xdr:rowOff>
    </xdr:to>
    <xdr:sp macro="" textlink="">
      <xdr:nvSpPr>
        <xdr:cNvPr id="167" name="Text Box 30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 txBox="1">
          <a:spLocks noChangeArrowheads="1"/>
        </xdr:cNvSpPr>
      </xdr:nvSpPr>
      <xdr:spPr bwMode="auto">
        <a:xfrm>
          <a:off x="2305050" y="5915025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876300</xdr:colOff>
      <xdr:row>28</xdr:row>
      <xdr:rowOff>0</xdr:rowOff>
    </xdr:from>
    <xdr:to>
      <xdr:col>8</xdr:col>
      <xdr:colOff>304800</xdr:colOff>
      <xdr:row>28</xdr:row>
      <xdr:rowOff>133350</xdr:rowOff>
    </xdr:to>
    <xdr:sp macro="" textlink="">
      <xdr:nvSpPr>
        <xdr:cNvPr id="168" name="Text Box 31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 txBox="1">
          <a:spLocks noChangeArrowheads="1"/>
        </xdr:cNvSpPr>
      </xdr:nvSpPr>
      <xdr:spPr bwMode="auto">
        <a:xfrm>
          <a:off x="2609850" y="540067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14</xdr:row>
      <xdr:rowOff>0</xdr:rowOff>
    </xdr:from>
    <xdr:to>
      <xdr:col>7</xdr:col>
      <xdr:colOff>180975</xdr:colOff>
      <xdr:row>14</xdr:row>
      <xdr:rowOff>133350</xdr:rowOff>
    </xdr:to>
    <xdr:sp macro="" textlink="">
      <xdr:nvSpPr>
        <xdr:cNvPr id="170" name="Text Box 33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 txBox="1">
          <a:spLocks noChangeArrowheads="1"/>
        </xdr:cNvSpPr>
      </xdr:nvSpPr>
      <xdr:spPr bwMode="auto">
        <a:xfrm>
          <a:off x="1819275" y="29527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533400</xdr:colOff>
      <xdr:row>28</xdr:row>
      <xdr:rowOff>0</xdr:rowOff>
    </xdr:from>
    <xdr:to>
      <xdr:col>10</xdr:col>
      <xdr:colOff>238125</xdr:colOff>
      <xdr:row>28</xdr:row>
      <xdr:rowOff>161925</xdr:rowOff>
    </xdr:to>
    <xdr:sp macro="" textlink="">
      <xdr:nvSpPr>
        <xdr:cNvPr id="171" name="Text Box 35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 txBox="1">
          <a:spLocks noChangeArrowheads="1"/>
        </xdr:cNvSpPr>
      </xdr:nvSpPr>
      <xdr:spPr bwMode="auto">
        <a:xfrm>
          <a:off x="3276600" y="5953125"/>
          <a:ext cx="42576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28</xdr:row>
      <xdr:rowOff>0</xdr:rowOff>
    </xdr:from>
    <xdr:to>
      <xdr:col>7</xdr:col>
      <xdr:colOff>333375</xdr:colOff>
      <xdr:row>28</xdr:row>
      <xdr:rowOff>133350</xdr:rowOff>
    </xdr:to>
    <xdr:sp macro="" textlink="">
      <xdr:nvSpPr>
        <xdr:cNvPr id="172" name="Text Box 36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 txBox="1">
          <a:spLocks noChangeArrowheads="1"/>
        </xdr:cNvSpPr>
      </xdr:nvSpPr>
      <xdr:spPr bwMode="auto">
        <a:xfrm>
          <a:off x="1971675" y="661987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28</xdr:row>
      <xdr:rowOff>0</xdr:rowOff>
    </xdr:from>
    <xdr:to>
      <xdr:col>8</xdr:col>
      <xdr:colOff>361950</xdr:colOff>
      <xdr:row>28</xdr:row>
      <xdr:rowOff>133350</xdr:rowOff>
    </xdr:to>
    <xdr:sp macro="" textlink="">
      <xdr:nvSpPr>
        <xdr:cNvPr id="173" name="Text Box 36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 txBox="1">
          <a:spLocks noChangeArrowheads="1"/>
        </xdr:cNvSpPr>
      </xdr:nvSpPr>
      <xdr:spPr bwMode="auto">
        <a:xfrm>
          <a:off x="2914650" y="6286500"/>
          <a:ext cx="35242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7</xdr:col>
      <xdr:colOff>457200</xdr:colOff>
      <xdr:row>28</xdr:row>
      <xdr:rowOff>123825</xdr:rowOff>
    </xdr:to>
    <xdr:sp macro="" textlink="">
      <xdr:nvSpPr>
        <xdr:cNvPr id="174" name="Text Box 36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 txBox="1">
          <a:spLocks noChangeArrowheads="1"/>
        </xdr:cNvSpPr>
      </xdr:nvSpPr>
      <xdr:spPr bwMode="auto">
        <a:xfrm>
          <a:off x="2095500" y="6896100"/>
          <a:ext cx="3571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266700</xdr:colOff>
      <xdr:row>28</xdr:row>
      <xdr:rowOff>0</xdr:rowOff>
    </xdr:from>
    <xdr:to>
      <xdr:col>10</xdr:col>
      <xdr:colOff>228600</xdr:colOff>
      <xdr:row>28</xdr:row>
      <xdr:rowOff>152400</xdr:rowOff>
    </xdr:to>
    <xdr:sp macro="" textlink="">
      <xdr:nvSpPr>
        <xdr:cNvPr id="175" name="Text Box 35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 txBox="1">
          <a:spLocks noChangeArrowheads="1"/>
        </xdr:cNvSpPr>
      </xdr:nvSpPr>
      <xdr:spPr bwMode="auto">
        <a:xfrm>
          <a:off x="3009900" y="5991225"/>
          <a:ext cx="45148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371475</xdr:colOff>
      <xdr:row>28</xdr:row>
      <xdr:rowOff>0</xdr:rowOff>
    </xdr:from>
    <xdr:to>
      <xdr:col>6</xdr:col>
      <xdr:colOff>495300</xdr:colOff>
      <xdr:row>28</xdr:row>
      <xdr:rowOff>123825</xdr:rowOff>
    </xdr:to>
    <xdr:sp macro="" textlink="">
      <xdr:nvSpPr>
        <xdr:cNvPr id="176" name="Text Box 36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 txBox="1">
          <a:spLocks noChangeArrowheads="1"/>
        </xdr:cNvSpPr>
      </xdr:nvSpPr>
      <xdr:spPr bwMode="auto">
        <a:xfrm>
          <a:off x="1285875" y="5105400"/>
          <a:ext cx="3571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285750</xdr:colOff>
      <xdr:row>2</xdr:row>
      <xdr:rowOff>104775</xdr:rowOff>
    </xdr:from>
    <xdr:to>
      <xdr:col>20</xdr:col>
      <xdr:colOff>361950</xdr:colOff>
      <xdr:row>2</xdr:row>
      <xdr:rowOff>133350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 txBox="1">
          <a:spLocks noChangeArrowheads="1"/>
        </xdr:cNvSpPr>
      </xdr:nvSpPr>
      <xdr:spPr bwMode="auto">
        <a:xfrm rot="6585220">
          <a:off x="14959012" y="61436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342900</xdr:colOff>
      <xdr:row>3</xdr:row>
      <xdr:rowOff>0</xdr:rowOff>
    </xdr:from>
    <xdr:to>
      <xdr:col>14</xdr:col>
      <xdr:colOff>409575</xdr:colOff>
      <xdr:row>3</xdr:row>
      <xdr:rowOff>38100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 txBox="1">
          <a:spLocks noChangeArrowheads="1"/>
        </xdr:cNvSpPr>
      </xdr:nvSpPr>
      <xdr:spPr bwMode="auto">
        <a:xfrm flipV="1">
          <a:off x="11334750" y="7429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</xdr:row>
      <xdr:rowOff>0</xdr:rowOff>
    </xdr:from>
    <xdr:to>
      <xdr:col>5</xdr:col>
      <xdr:colOff>352425</xdr:colOff>
      <xdr:row>2</xdr:row>
      <xdr:rowOff>28575</xdr:rowOff>
    </xdr:to>
    <xdr:sp macro="" textlink="">
      <xdr:nvSpPr>
        <xdr:cNvPr id="179" name="Text Box 14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 txBox="1">
          <a:spLocks noChangeArrowheads="1"/>
        </xdr:cNvSpPr>
      </xdr:nvSpPr>
      <xdr:spPr bwMode="auto">
        <a:xfrm>
          <a:off x="4524375" y="533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2</xdr:row>
      <xdr:rowOff>0</xdr:rowOff>
    </xdr:from>
    <xdr:to>
      <xdr:col>5</xdr:col>
      <xdr:colOff>323850</xdr:colOff>
      <xdr:row>2</xdr:row>
      <xdr:rowOff>28575</xdr:rowOff>
    </xdr:to>
    <xdr:sp macro="" textlink="">
      <xdr:nvSpPr>
        <xdr:cNvPr id="180" name="Text Box 15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 txBox="1">
          <a:spLocks noChangeArrowheads="1"/>
        </xdr:cNvSpPr>
      </xdr:nvSpPr>
      <xdr:spPr bwMode="auto">
        <a:xfrm>
          <a:off x="4495800" y="5334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2</xdr:row>
      <xdr:rowOff>0</xdr:rowOff>
    </xdr:from>
    <xdr:to>
      <xdr:col>5</xdr:col>
      <xdr:colOff>457200</xdr:colOff>
      <xdr:row>2</xdr:row>
      <xdr:rowOff>28575</xdr:rowOff>
    </xdr:to>
    <xdr:sp macro="" textlink="">
      <xdr:nvSpPr>
        <xdr:cNvPr id="181" name="Text Box 16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 txBox="1">
          <a:spLocks noChangeArrowheads="1"/>
        </xdr:cNvSpPr>
      </xdr:nvSpPr>
      <xdr:spPr bwMode="auto">
        <a:xfrm>
          <a:off x="4600575" y="533400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5</xdr:row>
      <xdr:rowOff>0</xdr:rowOff>
    </xdr:from>
    <xdr:to>
      <xdr:col>2</xdr:col>
      <xdr:colOff>523875</xdr:colOff>
      <xdr:row>5</xdr:row>
      <xdr:rowOff>28575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 txBox="1">
          <a:spLocks noChangeArrowheads="1"/>
        </xdr:cNvSpPr>
      </xdr:nvSpPr>
      <xdr:spPr bwMode="auto">
        <a:xfrm>
          <a:off x="2190750" y="11525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5</xdr:row>
      <xdr:rowOff>0</xdr:rowOff>
    </xdr:from>
    <xdr:to>
      <xdr:col>3</xdr:col>
      <xdr:colOff>400050</xdr:colOff>
      <xdr:row>5</xdr:row>
      <xdr:rowOff>28575</xdr:rowOff>
    </xdr:to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 txBox="1">
          <a:spLocks noChangeArrowheads="1"/>
        </xdr:cNvSpPr>
      </xdr:nvSpPr>
      <xdr:spPr bwMode="auto">
        <a:xfrm>
          <a:off x="2447925" y="1152525"/>
          <a:ext cx="3429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257175</xdr:colOff>
      <xdr:row>3</xdr:row>
      <xdr:rowOff>38100</xdr:rowOff>
    </xdr:from>
    <xdr:to>
      <xdr:col>20</xdr:col>
      <xdr:colOff>304800</xdr:colOff>
      <xdr:row>9</xdr:row>
      <xdr:rowOff>38100</xdr:rowOff>
    </xdr:to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14906625" y="1066800"/>
          <a:ext cx="476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6</xdr:row>
      <xdr:rowOff>0</xdr:rowOff>
    </xdr:from>
    <xdr:to>
      <xdr:col>1</xdr:col>
      <xdr:colOff>285750</xdr:colOff>
      <xdr:row>6</xdr:row>
      <xdr:rowOff>28575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 txBox="1">
          <a:spLocks noChangeArrowheads="1"/>
        </xdr:cNvSpPr>
      </xdr:nvSpPr>
      <xdr:spPr bwMode="auto">
        <a:xfrm>
          <a:off x="1143000" y="13525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6</xdr:row>
      <xdr:rowOff>0</xdr:rowOff>
    </xdr:from>
    <xdr:to>
      <xdr:col>2</xdr:col>
      <xdr:colOff>523875</xdr:colOff>
      <xdr:row>6</xdr:row>
      <xdr:rowOff>28575</xdr:rowOff>
    </xdr:to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 txBox="1">
          <a:spLocks noChangeArrowheads="1"/>
        </xdr:cNvSpPr>
      </xdr:nvSpPr>
      <xdr:spPr bwMode="auto">
        <a:xfrm>
          <a:off x="2190750" y="13525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6</xdr:row>
      <xdr:rowOff>0</xdr:rowOff>
    </xdr:from>
    <xdr:to>
      <xdr:col>3</xdr:col>
      <xdr:colOff>400050</xdr:colOff>
      <xdr:row>6</xdr:row>
      <xdr:rowOff>28575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>
          <a:spLocks noChangeArrowheads="1"/>
        </xdr:cNvSpPr>
      </xdr:nvSpPr>
      <xdr:spPr bwMode="auto">
        <a:xfrm>
          <a:off x="2447925" y="1352550"/>
          <a:ext cx="3429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7</xdr:row>
      <xdr:rowOff>0</xdr:rowOff>
    </xdr:from>
    <xdr:to>
      <xdr:col>1</xdr:col>
      <xdr:colOff>238125</xdr:colOff>
      <xdr:row>7</xdr:row>
      <xdr:rowOff>28575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 txBox="1">
          <a:spLocks noChangeArrowheads="1"/>
        </xdr:cNvSpPr>
      </xdr:nvSpPr>
      <xdr:spPr bwMode="auto">
        <a:xfrm>
          <a:off x="1095375" y="15525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21</xdr:row>
      <xdr:rowOff>152400</xdr:rowOff>
    </xdr:from>
    <xdr:to>
      <xdr:col>2</xdr:col>
      <xdr:colOff>314325</xdr:colOff>
      <xdr:row>21</xdr:row>
      <xdr:rowOff>180975</xdr:rowOff>
    </xdr:to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>
          <a:spLocks noChangeArrowheads="1"/>
        </xdr:cNvSpPr>
      </xdr:nvSpPr>
      <xdr:spPr bwMode="auto">
        <a:xfrm>
          <a:off x="1990725" y="4495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819150</xdr:colOff>
      <xdr:row>28</xdr:row>
      <xdr:rowOff>0</xdr:rowOff>
    </xdr:from>
    <xdr:to>
      <xdr:col>6</xdr:col>
      <xdr:colOff>38100</xdr:colOff>
      <xdr:row>28</xdr:row>
      <xdr:rowOff>161925</xdr:rowOff>
    </xdr:to>
    <xdr:sp macro="" textlink="">
      <xdr:nvSpPr>
        <xdr:cNvPr id="191" name="Text Box 19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>
          <a:spLocks noChangeArrowheads="1"/>
        </xdr:cNvSpPr>
      </xdr:nvSpPr>
      <xdr:spPr bwMode="auto">
        <a:xfrm>
          <a:off x="819150" y="6067425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9</xdr:row>
      <xdr:rowOff>0</xdr:rowOff>
    </xdr:from>
    <xdr:to>
      <xdr:col>1</xdr:col>
      <xdr:colOff>285750</xdr:colOff>
      <xdr:row>9</xdr:row>
      <xdr:rowOff>28575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 txBox="1">
          <a:spLocks noChangeArrowheads="1"/>
        </xdr:cNvSpPr>
      </xdr:nvSpPr>
      <xdr:spPr bwMode="auto">
        <a:xfrm>
          <a:off x="1143000" y="1952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666750</xdr:colOff>
      <xdr:row>28</xdr:row>
      <xdr:rowOff>0</xdr:rowOff>
    </xdr:from>
    <xdr:to>
      <xdr:col>9</xdr:col>
      <xdr:colOff>514350</xdr:colOff>
      <xdr:row>28</xdr:row>
      <xdr:rowOff>161925</xdr:rowOff>
    </xdr:to>
    <xdr:sp macro="" textlink="">
      <xdr:nvSpPr>
        <xdr:cNvPr id="193" name="Text Box 2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>
          <a:spLocks noChangeArrowheads="1"/>
        </xdr:cNvSpPr>
      </xdr:nvSpPr>
      <xdr:spPr bwMode="auto">
        <a:xfrm>
          <a:off x="1581150" y="53721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571500</xdr:colOff>
      <xdr:row>28</xdr:row>
      <xdr:rowOff>0</xdr:rowOff>
    </xdr:from>
    <xdr:to>
      <xdr:col>7</xdr:col>
      <xdr:colOff>19050</xdr:colOff>
      <xdr:row>28</xdr:row>
      <xdr:rowOff>76200</xdr:rowOff>
    </xdr:to>
    <xdr:sp macro="" textlink="">
      <xdr:nvSpPr>
        <xdr:cNvPr id="194" name="Text Box 23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 txBox="1">
          <a:spLocks noChangeArrowheads="1"/>
        </xdr:cNvSpPr>
      </xdr:nvSpPr>
      <xdr:spPr bwMode="auto">
        <a:xfrm>
          <a:off x="1485900" y="529590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257175</xdr:colOff>
      <xdr:row>28</xdr:row>
      <xdr:rowOff>0</xdr:rowOff>
    </xdr:from>
    <xdr:to>
      <xdr:col>12</xdr:col>
      <xdr:colOff>304800</xdr:colOff>
      <xdr:row>28</xdr:row>
      <xdr:rowOff>161925</xdr:rowOff>
    </xdr:to>
    <xdr:sp macro="" textlink="">
      <xdr:nvSpPr>
        <xdr:cNvPr id="195" name="Text Box 20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>
          <a:spLocks noChangeArrowheads="1"/>
        </xdr:cNvSpPr>
      </xdr:nvSpPr>
      <xdr:spPr bwMode="auto">
        <a:xfrm>
          <a:off x="3867150" y="631507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10</xdr:row>
      <xdr:rowOff>0</xdr:rowOff>
    </xdr:from>
    <xdr:to>
      <xdr:col>1</xdr:col>
      <xdr:colOff>285750</xdr:colOff>
      <xdr:row>10</xdr:row>
      <xdr:rowOff>28575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>
          <a:spLocks noChangeArrowheads="1"/>
        </xdr:cNvSpPr>
      </xdr:nvSpPr>
      <xdr:spPr bwMode="auto">
        <a:xfrm>
          <a:off x="1143000" y="21526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11</xdr:row>
      <xdr:rowOff>0</xdr:rowOff>
    </xdr:from>
    <xdr:to>
      <xdr:col>9</xdr:col>
      <xdr:colOff>590550</xdr:colOff>
      <xdr:row>11</xdr:row>
      <xdr:rowOff>161925</xdr:rowOff>
    </xdr:to>
    <xdr:sp macro="" textlink="">
      <xdr:nvSpPr>
        <xdr:cNvPr id="198" name="Text Box 2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 txBox="1">
          <a:spLocks noChangeArrowheads="1"/>
        </xdr:cNvSpPr>
      </xdr:nvSpPr>
      <xdr:spPr bwMode="auto">
        <a:xfrm>
          <a:off x="2009775" y="2352675"/>
          <a:ext cx="4914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11</xdr:row>
      <xdr:rowOff>0</xdr:rowOff>
    </xdr:from>
    <xdr:to>
      <xdr:col>7</xdr:col>
      <xdr:colOff>180975</xdr:colOff>
      <xdr:row>11</xdr:row>
      <xdr:rowOff>76200</xdr:rowOff>
    </xdr:to>
    <xdr:sp macro="" textlink="">
      <xdr:nvSpPr>
        <xdr:cNvPr id="199" name="Text Box 2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>
          <a:spLocks noChangeArrowheads="1"/>
        </xdr:cNvSpPr>
      </xdr:nvSpPr>
      <xdr:spPr bwMode="auto">
        <a:xfrm>
          <a:off x="1819275" y="23526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8</xdr:col>
      <xdr:colOff>457200</xdr:colOff>
      <xdr:row>11</xdr:row>
      <xdr:rowOff>161925</xdr:rowOff>
    </xdr:to>
    <xdr:sp macro="" textlink="">
      <xdr:nvSpPr>
        <xdr:cNvPr id="200" name="Text Box 22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 txBox="1">
          <a:spLocks noChangeArrowheads="1"/>
        </xdr:cNvSpPr>
      </xdr:nvSpPr>
      <xdr:spPr bwMode="auto">
        <a:xfrm>
          <a:off x="914400" y="235267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31</xdr:row>
      <xdr:rowOff>123825</xdr:rowOff>
    </xdr:from>
    <xdr:to>
      <xdr:col>7</xdr:col>
      <xdr:colOff>95250</xdr:colOff>
      <xdr:row>32</xdr:row>
      <xdr:rowOff>9525</xdr:rowOff>
    </xdr:to>
    <xdr:sp macro="" textlink="">
      <xdr:nvSpPr>
        <xdr:cNvPr id="201" name="Text Box 23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>
          <a:spLocks noChangeArrowheads="1"/>
        </xdr:cNvSpPr>
      </xdr:nvSpPr>
      <xdr:spPr bwMode="auto">
        <a:xfrm>
          <a:off x="1733550" y="541972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</xdr:colOff>
      <xdr:row>28</xdr:row>
      <xdr:rowOff>0</xdr:rowOff>
    </xdr:from>
    <xdr:to>
      <xdr:col>8</xdr:col>
      <xdr:colOff>628650</xdr:colOff>
      <xdr:row>28</xdr:row>
      <xdr:rowOff>161925</xdr:rowOff>
    </xdr:to>
    <xdr:sp macro="" textlink="">
      <xdr:nvSpPr>
        <xdr:cNvPr id="202" name="Text Box 20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 txBox="1">
          <a:spLocks noChangeArrowheads="1"/>
        </xdr:cNvSpPr>
      </xdr:nvSpPr>
      <xdr:spPr bwMode="auto">
        <a:xfrm>
          <a:off x="1085850" y="59055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428625</xdr:colOff>
      <xdr:row>31</xdr:row>
      <xdr:rowOff>85725</xdr:rowOff>
    </xdr:from>
    <xdr:to>
      <xdr:col>6</xdr:col>
      <xdr:colOff>561975</xdr:colOff>
      <xdr:row>32</xdr:row>
      <xdr:rowOff>57150</xdr:rowOff>
    </xdr:to>
    <xdr:sp macro="" textlink="">
      <xdr:nvSpPr>
        <xdr:cNvPr id="203" name="Text Box 21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 txBox="1">
          <a:spLocks noChangeArrowheads="1"/>
        </xdr:cNvSpPr>
      </xdr:nvSpPr>
      <xdr:spPr bwMode="auto">
        <a:xfrm>
          <a:off x="1343025" y="5381625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771525</xdr:colOff>
      <xdr:row>28</xdr:row>
      <xdr:rowOff>0</xdr:rowOff>
    </xdr:from>
    <xdr:to>
      <xdr:col>9</xdr:col>
      <xdr:colOff>609600</xdr:colOff>
      <xdr:row>28</xdr:row>
      <xdr:rowOff>161925</xdr:rowOff>
    </xdr:to>
    <xdr:sp macro="" textlink="">
      <xdr:nvSpPr>
        <xdr:cNvPr id="204" name="Text Box 18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 txBox="1">
          <a:spLocks noChangeArrowheads="1"/>
        </xdr:cNvSpPr>
      </xdr:nvSpPr>
      <xdr:spPr bwMode="auto">
        <a:xfrm>
          <a:off x="1685925" y="629602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11</xdr:row>
      <xdr:rowOff>0</xdr:rowOff>
    </xdr:from>
    <xdr:to>
      <xdr:col>1</xdr:col>
      <xdr:colOff>285750</xdr:colOff>
      <xdr:row>11</xdr:row>
      <xdr:rowOff>28575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 txBox="1">
          <a:spLocks noChangeArrowheads="1"/>
        </xdr:cNvSpPr>
      </xdr:nvSpPr>
      <xdr:spPr bwMode="auto">
        <a:xfrm>
          <a:off x="1143000" y="23526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12</xdr:row>
      <xdr:rowOff>0</xdr:rowOff>
    </xdr:from>
    <xdr:to>
      <xdr:col>7</xdr:col>
      <xdr:colOff>180975</xdr:colOff>
      <xdr:row>12</xdr:row>
      <xdr:rowOff>76200</xdr:rowOff>
    </xdr:to>
    <xdr:sp macro="" textlink="">
      <xdr:nvSpPr>
        <xdr:cNvPr id="206" name="Text Box 27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 txBox="1">
          <a:spLocks noChangeArrowheads="1"/>
        </xdr:cNvSpPr>
      </xdr:nvSpPr>
      <xdr:spPr bwMode="auto">
        <a:xfrm>
          <a:off x="1819275" y="255270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647700</xdr:colOff>
      <xdr:row>28</xdr:row>
      <xdr:rowOff>0</xdr:rowOff>
    </xdr:from>
    <xdr:to>
      <xdr:col>10</xdr:col>
      <xdr:colOff>276225</xdr:colOff>
      <xdr:row>28</xdr:row>
      <xdr:rowOff>161925</xdr:rowOff>
    </xdr:to>
    <xdr:sp macro="" textlink="">
      <xdr:nvSpPr>
        <xdr:cNvPr id="207" name="Text Box 24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 txBox="1">
          <a:spLocks noChangeArrowheads="1"/>
        </xdr:cNvSpPr>
      </xdr:nvSpPr>
      <xdr:spPr bwMode="auto">
        <a:xfrm>
          <a:off x="2381250" y="5972175"/>
          <a:ext cx="4914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12</xdr:row>
      <xdr:rowOff>0</xdr:rowOff>
    </xdr:from>
    <xdr:to>
      <xdr:col>7</xdr:col>
      <xdr:colOff>180975</xdr:colOff>
      <xdr:row>12</xdr:row>
      <xdr:rowOff>76200</xdr:rowOff>
    </xdr:to>
    <xdr:sp macro="" textlink="">
      <xdr:nvSpPr>
        <xdr:cNvPr id="208" name="Text Box 25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 txBox="1">
          <a:spLocks noChangeArrowheads="1"/>
        </xdr:cNvSpPr>
      </xdr:nvSpPr>
      <xdr:spPr bwMode="auto">
        <a:xfrm>
          <a:off x="1819275" y="255270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28</xdr:row>
      <xdr:rowOff>0</xdr:rowOff>
    </xdr:from>
    <xdr:to>
      <xdr:col>10</xdr:col>
      <xdr:colOff>66675</xdr:colOff>
      <xdr:row>28</xdr:row>
      <xdr:rowOff>161925</xdr:rowOff>
    </xdr:to>
    <xdr:sp macro="" textlink="">
      <xdr:nvSpPr>
        <xdr:cNvPr id="209" name="Text Box 22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 txBox="1">
          <a:spLocks noChangeArrowheads="1"/>
        </xdr:cNvSpPr>
      </xdr:nvSpPr>
      <xdr:spPr bwMode="auto">
        <a:xfrm>
          <a:off x="1914525" y="58674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12</xdr:row>
      <xdr:rowOff>0</xdr:rowOff>
    </xdr:from>
    <xdr:to>
      <xdr:col>7</xdr:col>
      <xdr:colOff>180975</xdr:colOff>
      <xdr:row>12</xdr:row>
      <xdr:rowOff>76200</xdr:rowOff>
    </xdr:to>
    <xdr:sp macro="" textlink="">
      <xdr:nvSpPr>
        <xdr:cNvPr id="210" name="Text Box 23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 txBox="1">
          <a:spLocks noChangeArrowheads="1"/>
        </xdr:cNvSpPr>
      </xdr:nvSpPr>
      <xdr:spPr bwMode="auto">
        <a:xfrm>
          <a:off x="1819275" y="255270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542925</xdr:colOff>
      <xdr:row>28</xdr:row>
      <xdr:rowOff>0</xdr:rowOff>
    </xdr:from>
    <xdr:to>
      <xdr:col>9</xdr:col>
      <xdr:colOff>390525</xdr:colOff>
      <xdr:row>28</xdr:row>
      <xdr:rowOff>161925</xdr:rowOff>
    </xdr:to>
    <xdr:sp macro="" textlink="">
      <xdr:nvSpPr>
        <xdr:cNvPr id="211" name="Text Box 20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 txBox="1">
          <a:spLocks noChangeArrowheads="1"/>
        </xdr:cNvSpPr>
      </xdr:nvSpPr>
      <xdr:spPr bwMode="auto">
        <a:xfrm>
          <a:off x="1457325" y="570547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12</xdr:row>
      <xdr:rowOff>0</xdr:rowOff>
    </xdr:from>
    <xdr:to>
      <xdr:col>1</xdr:col>
      <xdr:colOff>285750</xdr:colOff>
      <xdr:row>12</xdr:row>
      <xdr:rowOff>28575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 txBox="1">
          <a:spLocks noChangeArrowheads="1"/>
        </xdr:cNvSpPr>
      </xdr:nvSpPr>
      <xdr:spPr bwMode="auto">
        <a:xfrm>
          <a:off x="1143000" y="25527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400050</xdr:colOff>
      <xdr:row>28</xdr:row>
      <xdr:rowOff>0</xdr:rowOff>
    </xdr:from>
    <xdr:to>
      <xdr:col>7</xdr:col>
      <xdr:colOff>590550</xdr:colOff>
      <xdr:row>28</xdr:row>
      <xdr:rowOff>133350</xdr:rowOff>
    </xdr:to>
    <xdr:sp macro="" textlink="">
      <xdr:nvSpPr>
        <xdr:cNvPr id="213" name="Text Box 2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 txBox="1">
          <a:spLocks noChangeArrowheads="1"/>
        </xdr:cNvSpPr>
      </xdr:nvSpPr>
      <xdr:spPr bwMode="auto">
        <a:xfrm>
          <a:off x="2133600" y="582930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76200</xdr:colOff>
      <xdr:row>28</xdr:row>
      <xdr:rowOff>0</xdr:rowOff>
    </xdr:from>
    <xdr:to>
      <xdr:col>7</xdr:col>
      <xdr:colOff>171450</xdr:colOff>
      <xdr:row>28</xdr:row>
      <xdr:rowOff>76200</xdr:rowOff>
    </xdr:to>
    <xdr:sp macro="" textlink="">
      <xdr:nvSpPr>
        <xdr:cNvPr id="214" name="Text Box 27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 txBox="1">
          <a:spLocks noChangeArrowheads="1"/>
        </xdr:cNvSpPr>
      </xdr:nvSpPr>
      <xdr:spPr bwMode="auto">
        <a:xfrm>
          <a:off x="1809750" y="62293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28</xdr:row>
      <xdr:rowOff>0</xdr:rowOff>
    </xdr:from>
    <xdr:to>
      <xdr:col>10</xdr:col>
      <xdr:colOff>85725</xdr:colOff>
      <xdr:row>29</xdr:row>
      <xdr:rowOff>38100</xdr:rowOff>
    </xdr:to>
    <xdr:sp macro="" textlink="">
      <xdr:nvSpPr>
        <xdr:cNvPr id="215" name="Text Box 2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 txBox="1">
          <a:spLocks noChangeArrowheads="1"/>
        </xdr:cNvSpPr>
      </xdr:nvSpPr>
      <xdr:spPr bwMode="auto">
        <a:xfrm>
          <a:off x="2190750" y="6381750"/>
          <a:ext cx="49149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28</xdr:row>
      <xdr:rowOff>0</xdr:rowOff>
    </xdr:from>
    <xdr:to>
      <xdr:col>7</xdr:col>
      <xdr:colOff>638175</xdr:colOff>
      <xdr:row>28</xdr:row>
      <xdr:rowOff>76200</xdr:rowOff>
    </xdr:to>
    <xdr:sp macro="" textlink="">
      <xdr:nvSpPr>
        <xdr:cNvPr id="216" name="Text Box 25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 txBox="1">
          <a:spLocks noChangeArrowheads="1"/>
        </xdr:cNvSpPr>
      </xdr:nvSpPr>
      <xdr:spPr bwMode="auto">
        <a:xfrm>
          <a:off x="2181225" y="61531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28</xdr:row>
      <xdr:rowOff>0</xdr:rowOff>
    </xdr:from>
    <xdr:to>
      <xdr:col>9</xdr:col>
      <xdr:colOff>333375</xdr:colOff>
      <xdr:row>29</xdr:row>
      <xdr:rowOff>38100</xdr:rowOff>
    </xdr:to>
    <xdr:sp macro="" textlink="">
      <xdr:nvSpPr>
        <xdr:cNvPr id="217" name="Text Box 22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 txBox="1">
          <a:spLocks noChangeArrowheads="1"/>
        </xdr:cNvSpPr>
      </xdr:nvSpPr>
      <xdr:spPr bwMode="auto">
        <a:xfrm>
          <a:off x="1400175" y="6286500"/>
          <a:ext cx="51720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219075</xdr:colOff>
      <xdr:row>28</xdr:row>
      <xdr:rowOff>0</xdr:rowOff>
    </xdr:from>
    <xdr:to>
      <xdr:col>7</xdr:col>
      <xdr:colOff>314325</xdr:colOff>
      <xdr:row>28</xdr:row>
      <xdr:rowOff>76200</xdr:rowOff>
    </xdr:to>
    <xdr:sp macro="" textlink="">
      <xdr:nvSpPr>
        <xdr:cNvPr id="218" name="Text Box 23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 txBox="1">
          <a:spLocks noChangeArrowheads="1"/>
        </xdr:cNvSpPr>
      </xdr:nvSpPr>
      <xdr:spPr bwMode="auto">
        <a:xfrm>
          <a:off x="1952625" y="618172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781050</xdr:colOff>
      <xdr:row>28</xdr:row>
      <xdr:rowOff>0</xdr:rowOff>
    </xdr:from>
    <xdr:to>
      <xdr:col>9</xdr:col>
      <xdr:colOff>609600</xdr:colOff>
      <xdr:row>29</xdr:row>
      <xdr:rowOff>38100</xdr:rowOff>
    </xdr:to>
    <xdr:sp macro="" textlink="">
      <xdr:nvSpPr>
        <xdr:cNvPr id="219" name="Text Box 20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 txBox="1">
          <a:spLocks noChangeArrowheads="1"/>
        </xdr:cNvSpPr>
      </xdr:nvSpPr>
      <xdr:spPr bwMode="auto">
        <a:xfrm>
          <a:off x="1695450" y="5629275"/>
          <a:ext cx="51720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28</xdr:row>
      <xdr:rowOff>0</xdr:rowOff>
    </xdr:from>
    <xdr:to>
      <xdr:col>7</xdr:col>
      <xdr:colOff>342900</xdr:colOff>
      <xdr:row>29</xdr:row>
      <xdr:rowOff>38100</xdr:rowOff>
    </xdr:to>
    <xdr:sp macro="" textlink="">
      <xdr:nvSpPr>
        <xdr:cNvPr id="220" name="Text Box 21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 txBox="1">
          <a:spLocks noChangeArrowheads="1"/>
        </xdr:cNvSpPr>
      </xdr:nvSpPr>
      <xdr:spPr bwMode="auto">
        <a:xfrm>
          <a:off x="1971675" y="5410200"/>
          <a:ext cx="3581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13</xdr:row>
      <xdr:rowOff>0</xdr:rowOff>
    </xdr:from>
    <xdr:to>
      <xdr:col>1</xdr:col>
      <xdr:colOff>285750</xdr:colOff>
      <xdr:row>13</xdr:row>
      <xdr:rowOff>28575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 txBox="1">
          <a:spLocks noChangeArrowheads="1"/>
        </xdr:cNvSpPr>
      </xdr:nvSpPr>
      <xdr:spPr bwMode="auto">
        <a:xfrm>
          <a:off x="1143000" y="27527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28</xdr:row>
      <xdr:rowOff>0</xdr:rowOff>
    </xdr:from>
    <xdr:to>
      <xdr:col>9</xdr:col>
      <xdr:colOff>390525</xdr:colOff>
      <xdr:row>28</xdr:row>
      <xdr:rowOff>152400</xdr:rowOff>
    </xdr:to>
    <xdr:sp macro="" textlink="">
      <xdr:nvSpPr>
        <xdr:cNvPr id="222" name="Text Box 30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 txBox="1">
          <a:spLocks noChangeArrowheads="1"/>
        </xdr:cNvSpPr>
      </xdr:nvSpPr>
      <xdr:spPr bwMode="auto">
        <a:xfrm>
          <a:off x="1885950" y="5962650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428625</xdr:colOff>
      <xdr:row>33</xdr:row>
      <xdr:rowOff>152400</xdr:rowOff>
    </xdr:from>
    <xdr:to>
      <xdr:col>7</xdr:col>
      <xdr:colOff>619125</xdr:colOff>
      <xdr:row>34</xdr:row>
      <xdr:rowOff>95250</xdr:rowOff>
    </xdr:to>
    <xdr:sp macro="" textlink="">
      <xdr:nvSpPr>
        <xdr:cNvPr id="223" name="Text Box 31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 txBox="1">
          <a:spLocks noChangeArrowheads="1"/>
        </xdr:cNvSpPr>
      </xdr:nvSpPr>
      <xdr:spPr bwMode="auto">
        <a:xfrm>
          <a:off x="2162175" y="582930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400050</xdr:colOff>
      <xdr:row>32</xdr:row>
      <xdr:rowOff>19050</xdr:rowOff>
    </xdr:from>
    <xdr:to>
      <xdr:col>7</xdr:col>
      <xdr:colOff>590550</xdr:colOff>
      <xdr:row>32</xdr:row>
      <xdr:rowOff>171451</xdr:rowOff>
    </xdr:to>
    <xdr:sp macro="" textlink="">
      <xdr:nvSpPr>
        <xdr:cNvPr id="224" name="Text Box 29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 txBox="1">
          <a:spLocks noChangeArrowheads="1"/>
        </xdr:cNvSpPr>
      </xdr:nvSpPr>
      <xdr:spPr bwMode="auto">
        <a:xfrm>
          <a:off x="2133600" y="5505450"/>
          <a:ext cx="3571875" cy="152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590550</xdr:colOff>
      <xdr:row>31</xdr:row>
      <xdr:rowOff>104775</xdr:rowOff>
    </xdr:from>
    <xdr:to>
      <xdr:col>8</xdr:col>
      <xdr:colOff>95250</xdr:colOff>
      <xdr:row>32</xdr:row>
      <xdr:rowOff>0</xdr:rowOff>
    </xdr:to>
    <xdr:sp macro="" textlink="">
      <xdr:nvSpPr>
        <xdr:cNvPr id="225" name="Text Box 27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 txBox="1">
          <a:spLocks noChangeArrowheads="1"/>
        </xdr:cNvSpPr>
      </xdr:nvSpPr>
      <xdr:spPr bwMode="auto">
        <a:xfrm>
          <a:off x="2324100" y="54006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28</xdr:row>
      <xdr:rowOff>0</xdr:rowOff>
    </xdr:from>
    <xdr:to>
      <xdr:col>10</xdr:col>
      <xdr:colOff>371475</xdr:colOff>
      <xdr:row>28</xdr:row>
      <xdr:rowOff>161925</xdr:rowOff>
    </xdr:to>
    <xdr:sp macro="" textlink="">
      <xdr:nvSpPr>
        <xdr:cNvPr id="226" name="Text Box 24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 txBox="1">
          <a:spLocks noChangeArrowheads="1"/>
        </xdr:cNvSpPr>
      </xdr:nvSpPr>
      <xdr:spPr bwMode="auto">
        <a:xfrm>
          <a:off x="2476500" y="6010275"/>
          <a:ext cx="4914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781050</xdr:colOff>
      <xdr:row>28</xdr:row>
      <xdr:rowOff>0</xdr:rowOff>
    </xdr:from>
    <xdr:to>
      <xdr:col>8</xdr:col>
      <xdr:colOff>285750</xdr:colOff>
      <xdr:row>28</xdr:row>
      <xdr:rowOff>76200</xdr:rowOff>
    </xdr:to>
    <xdr:sp macro="" textlink="">
      <xdr:nvSpPr>
        <xdr:cNvPr id="227" name="Text Box 25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 txBox="1">
          <a:spLocks noChangeArrowheads="1"/>
        </xdr:cNvSpPr>
      </xdr:nvSpPr>
      <xdr:spPr bwMode="auto">
        <a:xfrm>
          <a:off x="2514600" y="69913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828675</xdr:colOff>
      <xdr:row>28</xdr:row>
      <xdr:rowOff>0</xdr:rowOff>
    </xdr:from>
    <xdr:to>
      <xdr:col>8</xdr:col>
      <xdr:colOff>371475</xdr:colOff>
      <xdr:row>28</xdr:row>
      <xdr:rowOff>161925</xdr:rowOff>
    </xdr:to>
    <xdr:sp macro="" textlink="">
      <xdr:nvSpPr>
        <xdr:cNvPr id="228" name="Text Box 22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 txBox="1">
          <a:spLocks noChangeArrowheads="1"/>
        </xdr:cNvSpPr>
      </xdr:nvSpPr>
      <xdr:spPr bwMode="auto">
        <a:xfrm>
          <a:off x="828675" y="59817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7</xdr:col>
      <xdr:colOff>180975</xdr:colOff>
      <xdr:row>28</xdr:row>
      <xdr:rowOff>76200</xdr:rowOff>
    </xdr:to>
    <xdr:sp macro="" textlink="">
      <xdr:nvSpPr>
        <xdr:cNvPr id="229" name="Text Box 23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 txBox="1">
          <a:spLocks noChangeArrowheads="1"/>
        </xdr:cNvSpPr>
      </xdr:nvSpPr>
      <xdr:spPr bwMode="auto">
        <a:xfrm>
          <a:off x="1819275" y="62388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8</xdr:col>
      <xdr:colOff>457200</xdr:colOff>
      <xdr:row>28</xdr:row>
      <xdr:rowOff>161925</xdr:rowOff>
    </xdr:to>
    <xdr:sp macro="" textlink="">
      <xdr:nvSpPr>
        <xdr:cNvPr id="230" name="Text Box 20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 txBox="1">
          <a:spLocks noChangeArrowheads="1"/>
        </xdr:cNvSpPr>
      </xdr:nvSpPr>
      <xdr:spPr bwMode="auto">
        <a:xfrm>
          <a:off x="914400" y="68199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619125</xdr:colOff>
      <xdr:row>28</xdr:row>
      <xdr:rowOff>0</xdr:rowOff>
    </xdr:from>
    <xdr:to>
      <xdr:col>7</xdr:col>
      <xdr:colOff>76200</xdr:colOff>
      <xdr:row>28</xdr:row>
      <xdr:rowOff>161925</xdr:rowOff>
    </xdr:to>
    <xdr:sp macro="" textlink="">
      <xdr:nvSpPr>
        <xdr:cNvPr id="231" name="Text Box 21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 txBox="1">
          <a:spLocks noChangeArrowheads="1"/>
        </xdr:cNvSpPr>
      </xdr:nvSpPr>
      <xdr:spPr bwMode="auto">
        <a:xfrm>
          <a:off x="1533525" y="6324600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485775</xdr:colOff>
      <xdr:row>28</xdr:row>
      <xdr:rowOff>0</xdr:rowOff>
    </xdr:from>
    <xdr:to>
      <xdr:col>9</xdr:col>
      <xdr:colOff>333375</xdr:colOff>
      <xdr:row>28</xdr:row>
      <xdr:rowOff>161925</xdr:rowOff>
    </xdr:to>
    <xdr:sp macro="" textlink="">
      <xdr:nvSpPr>
        <xdr:cNvPr id="232" name="Text Box 1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 txBox="1">
          <a:spLocks noChangeArrowheads="1"/>
        </xdr:cNvSpPr>
      </xdr:nvSpPr>
      <xdr:spPr bwMode="auto">
        <a:xfrm>
          <a:off x="1400175" y="641985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238125</xdr:colOff>
      <xdr:row>39</xdr:row>
      <xdr:rowOff>173356</xdr:rowOff>
    </xdr:from>
    <xdr:to>
      <xdr:col>6</xdr:col>
      <xdr:colOff>371475</xdr:colOff>
      <xdr:row>40</xdr:row>
      <xdr:rowOff>28575</xdr:rowOff>
    </xdr:to>
    <xdr:sp macro="" textlink="">
      <xdr:nvSpPr>
        <xdr:cNvPr id="233" name="Text Box 1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 txBox="1">
          <a:spLocks noChangeArrowheads="1"/>
        </xdr:cNvSpPr>
      </xdr:nvSpPr>
      <xdr:spPr bwMode="auto">
        <a:xfrm flipV="1">
          <a:off x="1152525" y="6993256"/>
          <a:ext cx="35814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14</xdr:row>
      <xdr:rowOff>0</xdr:rowOff>
    </xdr:from>
    <xdr:to>
      <xdr:col>1</xdr:col>
      <xdr:colOff>285750</xdr:colOff>
      <xdr:row>14</xdr:row>
      <xdr:rowOff>28575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 txBox="1">
          <a:spLocks noChangeArrowheads="1"/>
        </xdr:cNvSpPr>
      </xdr:nvSpPr>
      <xdr:spPr bwMode="auto">
        <a:xfrm>
          <a:off x="1143000" y="29527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428625</xdr:colOff>
      <xdr:row>28</xdr:row>
      <xdr:rowOff>0</xdr:rowOff>
    </xdr:from>
    <xdr:to>
      <xdr:col>7</xdr:col>
      <xdr:colOff>304800</xdr:colOff>
      <xdr:row>28</xdr:row>
      <xdr:rowOff>152400</xdr:rowOff>
    </xdr:to>
    <xdr:sp macro="" textlink="">
      <xdr:nvSpPr>
        <xdr:cNvPr id="235" name="Text Box 32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 txBox="1">
          <a:spLocks noChangeArrowheads="1"/>
        </xdr:cNvSpPr>
      </xdr:nvSpPr>
      <xdr:spPr bwMode="auto">
        <a:xfrm>
          <a:off x="428625" y="6143625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28</xdr:row>
      <xdr:rowOff>0</xdr:rowOff>
    </xdr:from>
    <xdr:to>
      <xdr:col>6</xdr:col>
      <xdr:colOff>457200</xdr:colOff>
      <xdr:row>28</xdr:row>
      <xdr:rowOff>133350</xdr:rowOff>
    </xdr:to>
    <xdr:sp macro="" textlink="">
      <xdr:nvSpPr>
        <xdr:cNvPr id="236" name="Text Box 33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 txBox="1">
          <a:spLocks noChangeArrowheads="1"/>
        </xdr:cNvSpPr>
      </xdr:nvSpPr>
      <xdr:spPr bwMode="auto">
        <a:xfrm>
          <a:off x="1247775" y="60769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581025</xdr:colOff>
      <xdr:row>28</xdr:row>
      <xdr:rowOff>0</xdr:rowOff>
    </xdr:from>
    <xdr:to>
      <xdr:col>9</xdr:col>
      <xdr:colOff>171450</xdr:colOff>
      <xdr:row>28</xdr:row>
      <xdr:rowOff>152400</xdr:rowOff>
    </xdr:to>
    <xdr:sp macro="" textlink="">
      <xdr:nvSpPr>
        <xdr:cNvPr id="237" name="Text Box 30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 txBox="1">
          <a:spLocks noChangeArrowheads="1"/>
        </xdr:cNvSpPr>
      </xdr:nvSpPr>
      <xdr:spPr bwMode="auto">
        <a:xfrm>
          <a:off x="1495425" y="6734175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28</xdr:row>
      <xdr:rowOff>0</xdr:rowOff>
    </xdr:from>
    <xdr:to>
      <xdr:col>7</xdr:col>
      <xdr:colOff>600075</xdr:colOff>
      <xdr:row>28</xdr:row>
      <xdr:rowOff>133350</xdr:rowOff>
    </xdr:to>
    <xdr:sp macro="" textlink="">
      <xdr:nvSpPr>
        <xdr:cNvPr id="238" name="Text Box 31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 txBox="1">
          <a:spLocks noChangeArrowheads="1"/>
        </xdr:cNvSpPr>
      </xdr:nvSpPr>
      <xdr:spPr bwMode="auto">
        <a:xfrm>
          <a:off x="2143125" y="571500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7</xdr:col>
      <xdr:colOff>457200</xdr:colOff>
      <xdr:row>28</xdr:row>
      <xdr:rowOff>133350</xdr:rowOff>
    </xdr:to>
    <xdr:sp macro="" textlink="">
      <xdr:nvSpPr>
        <xdr:cNvPr id="239" name="Text Box 29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 txBox="1">
          <a:spLocks noChangeArrowheads="1"/>
        </xdr:cNvSpPr>
      </xdr:nvSpPr>
      <xdr:spPr bwMode="auto">
        <a:xfrm>
          <a:off x="2095500" y="667702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</xdr:row>
      <xdr:rowOff>0</xdr:rowOff>
    </xdr:from>
    <xdr:to>
      <xdr:col>8</xdr:col>
      <xdr:colOff>19050</xdr:colOff>
      <xdr:row>28</xdr:row>
      <xdr:rowOff>76200</xdr:rowOff>
    </xdr:to>
    <xdr:sp macro="" textlink="">
      <xdr:nvSpPr>
        <xdr:cNvPr id="240" name="Text Box 27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 txBox="1">
          <a:spLocks noChangeArrowheads="1"/>
        </xdr:cNvSpPr>
      </xdr:nvSpPr>
      <xdr:spPr bwMode="auto">
        <a:xfrm>
          <a:off x="2247900" y="667702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742950</xdr:colOff>
      <xdr:row>28</xdr:row>
      <xdr:rowOff>0</xdr:rowOff>
    </xdr:from>
    <xdr:to>
      <xdr:col>10</xdr:col>
      <xdr:colOff>371475</xdr:colOff>
      <xdr:row>28</xdr:row>
      <xdr:rowOff>161925</xdr:rowOff>
    </xdr:to>
    <xdr:sp macro="" textlink="">
      <xdr:nvSpPr>
        <xdr:cNvPr id="241" name="Text Box 24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 txBox="1">
          <a:spLocks noChangeArrowheads="1"/>
        </xdr:cNvSpPr>
      </xdr:nvSpPr>
      <xdr:spPr bwMode="auto">
        <a:xfrm>
          <a:off x="2476500" y="6200775"/>
          <a:ext cx="4914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314325</xdr:colOff>
      <xdr:row>28</xdr:row>
      <xdr:rowOff>0</xdr:rowOff>
    </xdr:from>
    <xdr:to>
      <xdr:col>7</xdr:col>
      <xdr:colOff>409575</xdr:colOff>
      <xdr:row>28</xdr:row>
      <xdr:rowOff>76200</xdr:rowOff>
    </xdr:to>
    <xdr:sp macro="" textlink="">
      <xdr:nvSpPr>
        <xdr:cNvPr id="242" name="Text Box 25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 txBox="1">
          <a:spLocks noChangeArrowheads="1"/>
        </xdr:cNvSpPr>
      </xdr:nvSpPr>
      <xdr:spPr bwMode="auto">
        <a:xfrm>
          <a:off x="2047875" y="68865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304800</xdr:colOff>
      <xdr:row>28</xdr:row>
      <xdr:rowOff>0</xdr:rowOff>
    </xdr:from>
    <xdr:to>
      <xdr:col>9</xdr:col>
      <xdr:colOff>152400</xdr:colOff>
      <xdr:row>28</xdr:row>
      <xdr:rowOff>161925</xdr:rowOff>
    </xdr:to>
    <xdr:sp macro="" textlink="">
      <xdr:nvSpPr>
        <xdr:cNvPr id="243" name="Text Box 22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 txBox="1">
          <a:spLocks noChangeArrowheads="1"/>
        </xdr:cNvSpPr>
      </xdr:nvSpPr>
      <xdr:spPr bwMode="auto">
        <a:xfrm>
          <a:off x="1219200" y="67056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28</xdr:row>
      <xdr:rowOff>0</xdr:rowOff>
    </xdr:from>
    <xdr:to>
      <xdr:col>8</xdr:col>
      <xdr:colOff>200025</xdr:colOff>
      <xdr:row>28</xdr:row>
      <xdr:rowOff>76200</xdr:rowOff>
    </xdr:to>
    <xdr:sp macro="" textlink="">
      <xdr:nvSpPr>
        <xdr:cNvPr id="244" name="Text Box 2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 txBox="1">
          <a:spLocks noChangeArrowheads="1"/>
        </xdr:cNvSpPr>
      </xdr:nvSpPr>
      <xdr:spPr bwMode="auto">
        <a:xfrm>
          <a:off x="2428875" y="73342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514350</xdr:colOff>
      <xdr:row>28</xdr:row>
      <xdr:rowOff>0</xdr:rowOff>
    </xdr:from>
    <xdr:to>
      <xdr:col>9</xdr:col>
      <xdr:colOff>361950</xdr:colOff>
      <xdr:row>28</xdr:row>
      <xdr:rowOff>161925</xdr:rowOff>
    </xdr:to>
    <xdr:sp macro="" textlink="">
      <xdr:nvSpPr>
        <xdr:cNvPr id="245" name="Text Box 20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 txBox="1">
          <a:spLocks noChangeArrowheads="1"/>
        </xdr:cNvSpPr>
      </xdr:nvSpPr>
      <xdr:spPr bwMode="auto">
        <a:xfrm>
          <a:off x="1428750" y="610552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257175</xdr:colOff>
      <xdr:row>28</xdr:row>
      <xdr:rowOff>0</xdr:rowOff>
    </xdr:from>
    <xdr:to>
      <xdr:col>7</xdr:col>
      <xdr:colOff>361950</xdr:colOff>
      <xdr:row>28</xdr:row>
      <xdr:rowOff>161925</xdr:rowOff>
    </xdr:to>
    <xdr:sp macro="" textlink="">
      <xdr:nvSpPr>
        <xdr:cNvPr id="246" name="Text Box 21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 txBox="1">
          <a:spLocks noChangeArrowheads="1"/>
        </xdr:cNvSpPr>
      </xdr:nvSpPr>
      <xdr:spPr bwMode="auto">
        <a:xfrm>
          <a:off x="1990725" y="6610350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28</xdr:row>
      <xdr:rowOff>0</xdr:rowOff>
    </xdr:from>
    <xdr:to>
      <xdr:col>9</xdr:col>
      <xdr:colOff>285750</xdr:colOff>
      <xdr:row>28</xdr:row>
      <xdr:rowOff>161925</xdr:rowOff>
    </xdr:to>
    <xdr:sp macro="" textlink="">
      <xdr:nvSpPr>
        <xdr:cNvPr id="247" name="Text Box 18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 txBox="1">
          <a:spLocks noChangeArrowheads="1"/>
        </xdr:cNvSpPr>
      </xdr:nvSpPr>
      <xdr:spPr bwMode="auto">
        <a:xfrm>
          <a:off x="1352550" y="597217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542925</xdr:colOff>
      <xdr:row>28</xdr:row>
      <xdr:rowOff>0</xdr:rowOff>
    </xdr:from>
    <xdr:to>
      <xdr:col>7</xdr:col>
      <xdr:colOff>0</xdr:colOff>
      <xdr:row>28</xdr:row>
      <xdr:rowOff>161925</xdr:rowOff>
    </xdr:to>
    <xdr:sp macro="" textlink="">
      <xdr:nvSpPr>
        <xdr:cNvPr id="248" name="Text Box 19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 txBox="1">
          <a:spLocks noChangeArrowheads="1"/>
        </xdr:cNvSpPr>
      </xdr:nvSpPr>
      <xdr:spPr bwMode="auto">
        <a:xfrm>
          <a:off x="1457325" y="5524500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15</xdr:row>
      <xdr:rowOff>0</xdr:rowOff>
    </xdr:from>
    <xdr:to>
      <xdr:col>1</xdr:col>
      <xdr:colOff>285750</xdr:colOff>
      <xdr:row>15</xdr:row>
      <xdr:rowOff>28575</xdr:rowOff>
    </xdr:to>
    <xdr:sp macro="" textlink="">
      <xdr:nvSpPr>
        <xdr:cNvPr id="249" name="Text Box 1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 txBox="1">
          <a:spLocks noChangeArrowheads="1"/>
        </xdr:cNvSpPr>
      </xdr:nvSpPr>
      <xdr:spPr bwMode="auto">
        <a:xfrm>
          <a:off x="1143000" y="315277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19050</xdr:colOff>
      <xdr:row>28</xdr:row>
      <xdr:rowOff>0</xdr:rowOff>
    </xdr:from>
    <xdr:to>
      <xdr:col>8</xdr:col>
      <xdr:colOff>257175</xdr:colOff>
      <xdr:row>28</xdr:row>
      <xdr:rowOff>133350</xdr:rowOff>
    </xdr:to>
    <xdr:sp macro="" textlink="">
      <xdr:nvSpPr>
        <xdr:cNvPr id="250" name="Text Box 3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 txBox="1">
          <a:spLocks noChangeArrowheads="1"/>
        </xdr:cNvSpPr>
      </xdr:nvSpPr>
      <xdr:spPr bwMode="auto">
        <a:xfrm>
          <a:off x="2762250" y="66865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28</xdr:row>
      <xdr:rowOff>0</xdr:rowOff>
    </xdr:from>
    <xdr:to>
      <xdr:col>10</xdr:col>
      <xdr:colOff>19050</xdr:colOff>
      <xdr:row>28</xdr:row>
      <xdr:rowOff>152400</xdr:rowOff>
    </xdr:to>
    <xdr:sp macro="" textlink="">
      <xdr:nvSpPr>
        <xdr:cNvPr id="251" name="Text Box 32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 txBox="1">
          <a:spLocks noChangeArrowheads="1"/>
        </xdr:cNvSpPr>
      </xdr:nvSpPr>
      <xdr:spPr bwMode="auto">
        <a:xfrm>
          <a:off x="2124075" y="5486400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590550</xdr:colOff>
      <xdr:row>28</xdr:row>
      <xdr:rowOff>0</xdr:rowOff>
    </xdr:from>
    <xdr:to>
      <xdr:col>8</xdr:col>
      <xdr:colOff>95250</xdr:colOff>
      <xdr:row>28</xdr:row>
      <xdr:rowOff>133350</xdr:rowOff>
    </xdr:to>
    <xdr:sp macro="" textlink="">
      <xdr:nvSpPr>
        <xdr:cNvPr id="252" name="Text Box 33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 txBox="1">
          <a:spLocks noChangeArrowheads="1"/>
        </xdr:cNvSpPr>
      </xdr:nvSpPr>
      <xdr:spPr bwMode="auto">
        <a:xfrm>
          <a:off x="2324100" y="682942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561975</xdr:colOff>
      <xdr:row>28</xdr:row>
      <xdr:rowOff>0</xdr:rowOff>
    </xdr:from>
    <xdr:to>
      <xdr:col>10</xdr:col>
      <xdr:colOff>190500</xdr:colOff>
      <xdr:row>28</xdr:row>
      <xdr:rowOff>152400</xdr:rowOff>
    </xdr:to>
    <xdr:sp macro="" textlink="">
      <xdr:nvSpPr>
        <xdr:cNvPr id="253" name="Text Box 30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 txBox="1">
          <a:spLocks noChangeArrowheads="1"/>
        </xdr:cNvSpPr>
      </xdr:nvSpPr>
      <xdr:spPr bwMode="auto">
        <a:xfrm>
          <a:off x="2295525" y="5886450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666750</xdr:colOff>
      <xdr:row>28</xdr:row>
      <xdr:rowOff>0</xdr:rowOff>
    </xdr:from>
    <xdr:to>
      <xdr:col>8</xdr:col>
      <xdr:colOff>171450</xdr:colOff>
      <xdr:row>28</xdr:row>
      <xdr:rowOff>133350</xdr:rowOff>
    </xdr:to>
    <xdr:sp macro="" textlink="">
      <xdr:nvSpPr>
        <xdr:cNvPr id="254" name="Text Box 31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 txBox="1">
          <a:spLocks noChangeArrowheads="1"/>
        </xdr:cNvSpPr>
      </xdr:nvSpPr>
      <xdr:spPr bwMode="auto">
        <a:xfrm>
          <a:off x="2400300" y="65341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28</xdr:row>
      <xdr:rowOff>0</xdr:rowOff>
    </xdr:from>
    <xdr:to>
      <xdr:col>8</xdr:col>
      <xdr:colOff>200025</xdr:colOff>
      <xdr:row>28</xdr:row>
      <xdr:rowOff>133350</xdr:rowOff>
    </xdr:to>
    <xdr:sp macro="" textlink="">
      <xdr:nvSpPr>
        <xdr:cNvPr id="255" name="Text Box 29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 txBox="1">
          <a:spLocks noChangeArrowheads="1"/>
        </xdr:cNvSpPr>
      </xdr:nvSpPr>
      <xdr:spPr bwMode="auto">
        <a:xfrm>
          <a:off x="2428875" y="547687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409575</xdr:colOff>
      <xdr:row>28</xdr:row>
      <xdr:rowOff>0</xdr:rowOff>
    </xdr:from>
    <xdr:to>
      <xdr:col>7</xdr:col>
      <xdr:colOff>600075</xdr:colOff>
      <xdr:row>28</xdr:row>
      <xdr:rowOff>76200</xdr:rowOff>
    </xdr:to>
    <xdr:sp macro="" textlink="">
      <xdr:nvSpPr>
        <xdr:cNvPr id="256" name="Text Box 27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 txBox="1">
          <a:spLocks noChangeArrowheads="1"/>
        </xdr:cNvSpPr>
      </xdr:nvSpPr>
      <xdr:spPr bwMode="auto">
        <a:xfrm>
          <a:off x="2143125" y="64198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361950</xdr:colOff>
      <xdr:row>28</xdr:row>
      <xdr:rowOff>0</xdr:rowOff>
    </xdr:from>
    <xdr:to>
      <xdr:col>7</xdr:col>
      <xdr:colOff>457200</xdr:colOff>
      <xdr:row>28</xdr:row>
      <xdr:rowOff>76200</xdr:rowOff>
    </xdr:to>
    <xdr:sp macro="" textlink="">
      <xdr:nvSpPr>
        <xdr:cNvPr id="257" name="Text Box 25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 txBox="1">
          <a:spLocks noChangeArrowheads="1"/>
        </xdr:cNvSpPr>
      </xdr:nvSpPr>
      <xdr:spPr bwMode="auto">
        <a:xfrm>
          <a:off x="2095500" y="66198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266700</xdr:colOff>
      <xdr:row>28</xdr:row>
      <xdr:rowOff>0</xdr:rowOff>
    </xdr:from>
    <xdr:to>
      <xdr:col>10</xdr:col>
      <xdr:colOff>152400</xdr:colOff>
      <xdr:row>28</xdr:row>
      <xdr:rowOff>161925</xdr:rowOff>
    </xdr:to>
    <xdr:sp macro="" textlink="">
      <xdr:nvSpPr>
        <xdr:cNvPr id="258" name="Text Box 22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 txBox="1">
          <a:spLocks noChangeArrowheads="1"/>
        </xdr:cNvSpPr>
      </xdr:nvSpPr>
      <xdr:spPr bwMode="auto">
        <a:xfrm>
          <a:off x="2000250" y="550545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914400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259" name="Text Box 23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 txBox="1">
          <a:spLocks noChangeArrowheads="1"/>
        </xdr:cNvSpPr>
      </xdr:nvSpPr>
      <xdr:spPr bwMode="auto">
        <a:xfrm>
          <a:off x="2647950" y="63817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495300</xdr:colOff>
      <xdr:row>28</xdr:row>
      <xdr:rowOff>0</xdr:rowOff>
    </xdr:from>
    <xdr:to>
      <xdr:col>10</xdr:col>
      <xdr:colOff>381000</xdr:colOff>
      <xdr:row>28</xdr:row>
      <xdr:rowOff>161925</xdr:rowOff>
    </xdr:to>
    <xdr:sp macro="" textlink="">
      <xdr:nvSpPr>
        <xdr:cNvPr id="260" name="Text Box 20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 txBox="1">
          <a:spLocks noChangeArrowheads="1"/>
        </xdr:cNvSpPr>
      </xdr:nvSpPr>
      <xdr:spPr bwMode="auto">
        <a:xfrm>
          <a:off x="2228850" y="5915025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400050</xdr:colOff>
      <xdr:row>28</xdr:row>
      <xdr:rowOff>0</xdr:rowOff>
    </xdr:from>
    <xdr:to>
      <xdr:col>6</xdr:col>
      <xdr:colOff>533400</xdr:colOff>
      <xdr:row>28</xdr:row>
      <xdr:rowOff>161925</xdr:rowOff>
    </xdr:to>
    <xdr:sp macro="" textlink="">
      <xdr:nvSpPr>
        <xdr:cNvPr id="261" name="Text Box 21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 txBox="1">
          <a:spLocks noChangeArrowheads="1"/>
        </xdr:cNvSpPr>
      </xdr:nvSpPr>
      <xdr:spPr bwMode="auto">
        <a:xfrm>
          <a:off x="1314450" y="5476875"/>
          <a:ext cx="35814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16</xdr:row>
      <xdr:rowOff>0</xdr:rowOff>
    </xdr:from>
    <xdr:to>
      <xdr:col>1</xdr:col>
      <xdr:colOff>285750</xdr:colOff>
      <xdr:row>16</xdr:row>
      <xdr:rowOff>28575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 txBox="1">
          <a:spLocks noChangeArrowheads="1"/>
        </xdr:cNvSpPr>
      </xdr:nvSpPr>
      <xdr:spPr bwMode="auto">
        <a:xfrm>
          <a:off x="1143000" y="33528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238125</xdr:colOff>
      <xdr:row>28</xdr:row>
      <xdr:rowOff>0</xdr:rowOff>
    </xdr:from>
    <xdr:to>
      <xdr:col>7</xdr:col>
      <xdr:colOff>333375</xdr:colOff>
      <xdr:row>28</xdr:row>
      <xdr:rowOff>133350</xdr:rowOff>
    </xdr:to>
    <xdr:sp macro="" textlink="">
      <xdr:nvSpPr>
        <xdr:cNvPr id="263" name="Text Box 36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 txBox="1">
          <a:spLocks noChangeArrowheads="1"/>
        </xdr:cNvSpPr>
      </xdr:nvSpPr>
      <xdr:spPr bwMode="auto">
        <a:xfrm>
          <a:off x="1971675" y="7077075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523875</xdr:colOff>
      <xdr:row>28</xdr:row>
      <xdr:rowOff>0</xdr:rowOff>
    </xdr:from>
    <xdr:to>
      <xdr:col>10</xdr:col>
      <xdr:colOff>152400</xdr:colOff>
      <xdr:row>28</xdr:row>
      <xdr:rowOff>152400</xdr:rowOff>
    </xdr:to>
    <xdr:sp macro="" textlink="">
      <xdr:nvSpPr>
        <xdr:cNvPr id="264" name="Text Box 32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 txBox="1">
          <a:spLocks noChangeArrowheads="1"/>
        </xdr:cNvSpPr>
      </xdr:nvSpPr>
      <xdr:spPr bwMode="auto">
        <a:xfrm>
          <a:off x="2257425" y="6486525"/>
          <a:ext cx="4914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85725</xdr:colOff>
      <xdr:row>28</xdr:row>
      <xdr:rowOff>0</xdr:rowOff>
    </xdr:from>
    <xdr:to>
      <xdr:col>7</xdr:col>
      <xdr:colOff>180975</xdr:colOff>
      <xdr:row>28</xdr:row>
      <xdr:rowOff>133350</xdr:rowOff>
    </xdr:to>
    <xdr:sp macro="" textlink="">
      <xdr:nvSpPr>
        <xdr:cNvPr id="265" name="Text Box 33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 txBox="1">
          <a:spLocks noChangeArrowheads="1"/>
        </xdr:cNvSpPr>
      </xdr:nvSpPr>
      <xdr:spPr bwMode="auto">
        <a:xfrm>
          <a:off x="1819275" y="69151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35</xdr:row>
      <xdr:rowOff>123824</xdr:rowOff>
    </xdr:from>
    <xdr:to>
      <xdr:col>10</xdr:col>
      <xdr:colOff>400050</xdr:colOff>
      <xdr:row>36</xdr:row>
      <xdr:rowOff>161924</xdr:rowOff>
    </xdr:to>
    <xdr:sp macro="" textlink="">
      <xdr:nvSpPr>
        <xdr:cNvPr id="266" name="Text Box 30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 txBox="1">
          <a:spLocks noChangeArrowheads="1"/>
        </xdr:cNvSpPr>
      </xdr:nvSpPr>
      <xdr:spPr bwMode="auto">
        <a:xfrm>
          <a:off x="3171825" y="10077449"/>
          <a:ext cx="5553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885825</xdr:colOff>
      <xdr:row>28</xdr:row>
      <xdr:rowOff>0</xdr:rowOff>
    </xdr:from>
    <xdr:to>
      <xdr:col>8</xdr:col>
      <xdr:colOff>304800</xdr:colOff>
      <xdr:row>28</xdr:row>
      <xdr:rowOff>133350</xdr:rowOff>
    </xdr:to>
    <xdr:sp macro="" textlink="">
      <xdr:nvSpPr>
        <xdr:cNvPr id="267" name="Text Box 31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 txBox="1">
          <a:spLocks noChangeArrowheads="1"/>
        </xdr:cNvSpPr>
      </xdr:nvSpPr>
      <xdr:spPr bwMode="auto">
        <a:xfrm>
          <a:off x="2619375" y="59626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552450</xdr:colOff>
      <xdr:row>28</xdr:row>
      <xdr:rowOff>0</xdr:rowOff>
    </xdr:from>
    <xdr:to>
      <xdr:col>8</xdr:col>
      <xdr:colOff>57150</xdr:colOff>
      <xdr:row>28</xdr:row>
      <xdr:rowOff>76200</xdr:rowOff>
    </xdr:to>
    <xdr:sp macro="" textlink="">
      <xdr:nvSpPr>
        <xdr:cNvPr id="269" name="Text Box 27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 txBox="1">
          <a:spLocks noChangeArrowheads="1"/>
        </xdr:cNvSpPr>
      </xdr:nvSpPr>
      <xdr:spPr bwMode="auto">
        <a:xfrm>
          <a:off x="2286000" y="6276975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438150</xdr:colOff>
      <xdr:row>28</xdr:row>
      <xdr:rowOff>0</xdr:rowOff>
    </xdr:from>
    <xdr:to>
      <xdr:col>7</xdr:col>
      <xdr:colOff>628650</xdr:colOff>
      <xdr:row>28</xdr:row>
      <xdr:rowOff>76200</xdr:rowOff>
    </xdr:to>
    <xdr:sp macro="" textlink="">
      <xdr:nvSpPr>
        <xdr:cNvPr id="270" name="Text Box 25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>
          <a:spLocks noChangeArrowheads="1"/>
        </xdr:cNvSpPr>
      </xdr:nvSpPr>
      <xdr:spPr bwMode="auto">
        <a:xfrm>
          <a:off x="2171700" y="69151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542925</xdr:colOff>
      <xdr:row>27</xdr:row>
      <xdr:rowOff>161925</xdr:rowOff>
    </xdr:from>
    <xdr:to>
      <xdr:col>9</xdr:col>
      <xdr:colOff>390525</xdr:colOff>
      <xdr:row>28</xdr:row>
      <xdr:rowOff>123825</xdr:rowOff>
    </xdr:to>
    <xdr:sp macro="" textlink="">
      <xdr:nvSpPr>
        <xdr:cNvPr id="271" name="Text Box 22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 txBox="1">
          <a:spLocks noChangeArrowheads="1"/>
        </xdr:cNvSpPr>
      </xdr:nvSpPr>
      <xdr:spPr bwMode="auto">
        <a:xfrm>
          <a:off x="1457325" y="7772400"/>
          <a:ext cx="5172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904875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272" name="Text Box 23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>
          <a:spLocks noChangeArrowheads="1"/>
        </xdr:cNvSpPr>
      </xdr:nvSpPr>
      <xdr:spPr bwMode="auto">
        <a:xfrm>
          <a:off x="2638425" y="6572250"/>
          <a:ext cx="35718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17</xdr:row>
      <xdr:rowOff>0</xdr:rowOff>
    </xdr:from>
    <xdr:to>
      <xdr:col>1</xdr:col>
      <xdr:colOff>285750</xdr:colOff>
      <xdr:row>17</xdr:row>
      <xdr:rowOff>28575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 txBox="1">
          <a:spLocks noChangeArrowheads="1"/>
        </xdr:cNvSpPr>
      </xdr:nvSpPr>
      <xdr:spPr bwMode="auto">
        <a:xfrm>
          <a:off x="1143000" y="35528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28</xdr:row>
      <xdr:rowOff>0</xdr:rowOff>
    </xdr:from>
    <xdr:to>
      <xdr:col>7</xdr:col>
      <xdr:colOff>342900</xdr:colOff>
      <xdr:row>28</xdr:row>
      <xdr:rowOff>123825</xdr:rowOff>
    </xdr:to>
    <xdr:sp macro="" textlink="">
      <xdr:nvSpPr>
        <xdr:cNvPr id="274" name="Text Box 36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>
          <a:spLocks noChangeArrowheads="1"/>
        </xdr:cNvSpPr>
      </xdr:nvSpPr>
      <xdr:spPr bwMode="auto">
        <a:xfrm>
          <a:off x="1981200" y="6000750"/>
          <a:ext cx="3571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523875</xdr:colOff>
      <xdr:row>28</xdr:row>
      <xdr:rowOff>0</xdr:rowOff>
    </xdr:from>
    <xdr:to>
      <xdr:col>8</xdr:col>
      <xdr:colOff>28575</xdr:colOff>
      <xdr:row>28</xdr:row>
      <xdr:rowOff>133350</xdr:rowOff>
    </xdr:to>
    <xdr:sp macro="" textlink="">
      <xdr:nvSpPr>
        <xdr:cNvPr id="275" name="Text Box 36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 txBox="1">
          <a:spLocks noChangeArrowheads="1"/>
        </xdr:cNvSpPr>
      </xdr:nvSpPr>
      <xdr:spPr bwMode="auto">
        <a:xfrm>
          <a:off x="2257425" y="661035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276225</xdr:colOff>
      <xdr:row>28</xdr:row>
      <xdr:rowOff>0</xdr:rowOff>
    </xdr:from>
    <xdr:to>
      <xdr:col>7</xdr:col>
      <xdr:colOff>371475</xdr:colOff>
      <xdr:row>28</xdr:row>
      <xdr:rowOff>133350</xdr:rowOff>
    </xdr:to>
    <xdr:sp macro="" textlink="">
      <xdr:nvSpPr>
        <xdr:cNvPr id="276" name="Text Box 33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>
          <a:spLocks noChangeArrowheads="1"/>
        </xdr:cNvSpPr>
      </xdr:nvSpPr>
      <xdr:spPr bwMode="auto">
        <a:xfrm>
          <a:off x="2009775" y="6515100"/>
          <a:ext cx="3571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257175</xdr:colOff>
      <xdr:row>18</xdr:row>
      <xdr:rowOff>104775</xdr:rowOff>
    </xdr:from>
    <xdr:to>
      <xdr:col>1</xdr:col>
      <xdr:colOff>314325</xdr:colOff>
      <xdr:row>18</xdr:row>
      <xdr:rowOff>133350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 txBox="1">
          <a:spLocks noChangeArrowheads="1"/>
        </xdr:cNvSpPr>
      </xdr:nvSpPr>
      <xdr:spPr bwMode="auto">
        <a:xfrm>
          <a:off x="1171575" y="38576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9</xdr:col>
      <xdr:colOff>285750</xdr:colOff>
      <xdr:row>2</xdr:row>
      <xdr:rowOff>161925</xdr:rowOff>
    </xdr:to>
    <xdr:sp macro="" textlink="">
      <xdr:nvSpPr>
        <xdr:cNvPr id="278" name="Text Box 20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>
          <a:spLocks noChangeArrowheads="1"/>
        </xdr:cNvSpPr>
      </xdr:nvSpPr>
      <xdr:spPr bwMode="auto">
        <a:xfrm>
          <a:off x="1733550" y="533400"/>
          <a:ext cx="4962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</xdr:row>
      <xdr:rowOff>0</xdr:rowOff>
    </xdr:from>
    <xdr:to>
      <xdr:col>7</xdr:col>
      <xdr:colOff>76200</xdr:colOff>
      <xdr:row>2</xdr:row>
      <xdr:rowOff>161925</xdr:rowOff>
    </xdr:to>
    <xdr:sp macro="" textlink="">
      <xdr:nvSpPr>
        <xdr:cNvPr id="279" name="Text Box 21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 txBox="1">
          <a:spLocks noChangeArrowheads="1"/>
        </xdr:cNvSpPr>
      </xdr:nvSpPr>
      <xdr:spPr bwMode="auto">
        <a:xfrm>
          <a:off x="1752600" y="533400"/>
          <a:ext cx="3533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9</xdr:col>
      <xdr:colOff>285750</xdr:colOff>
      <xdr:row>2</xdr:row>
      <xdr:rowOff>161925</xdr:rowOff>
    </xdr:to>
    <xdr:sp macro="" textlink="">
      <xdr:nvSpPr>
        <xdr:cNvPr id="280" name="Text Box 18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>
          <a:spLocks noChangeArrowheads="1"/>
        </xdr:cNvSpPr>
      </xdr:nvSpPr>
      <xdr:spPr bwMode="auto">
        <a:xfrm>
          <a:off x="1733550" y="533400"/>
          <a:ext cx="49625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2</xdr:row>
      <xdr:rowOff>0</xdr:rowOff>
    </xdr:from>
    <xdr:to>
      <xdr:col>7</xdr:col>
      <xdr:colOff>76200</xdr:colOff>
      <xdr:row>2</xdr:row>
      <xdr:rowOff>161925</xdr:rowOff>
    </xdr:to>
    <xdr:sp macro="" textlink="">
      <xdr:nvSpPr>
        <xdr:cNvPr id="281" name="Text Box 19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 txBox="1">
          <a:spLocks noChangeArrowheads="1"/>
        </xdr:cNvSpPr>
      </xdr:nvSpPr>
      <xdr:spPr bwMode="auto">
        <a:xfrm>
          <a:off x="1752600" y="533400"/>
          <a:ext cx="3533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228600</xdr:colOff>
      <xdr:row>2</xdr:row>
      <xdr:rowOff>0</xdr:rowOff>
    </xdr:from>
    <xdr:to>
      <xdr:col>2</xdr:col>
      <xdr:colOff>285750</xdr:colOff>
      <xdr:row>2</xdr:row>
      <xdr:rowOff>28575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>
          <a:spLocks noChangeArrowheads="1"/>
        </xdr:cNvSpPr>
      </xdr:nvSpPr>
      <xdr:spPr bwMode="auto">
        <a:xfrm>
          <a:off x="1962150" y="53340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285750</xdr:colOff>
      <xdr:row>0</xdr:row>
      <xdr:rowOff>0</xdr:rowOff>
    </xdr:from>
    <xdr:to>
      <xdr:col>11</xdr:col>
      <xdr:colOff>361950</xdr:colOff>
      <xdr:row>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 rot="6585220">
          <a:off x="8720137" y="176213"/>
          <a:ext cx="285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381000</xdr:colOff>
      <xdr:row>0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 flipV="1">
          <a:off x="4171950" y="200025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19050</xdr:colOff>
      <xdr:row>0</xdr:row>
      <xdr:rowOff>0</xdr:rowOff>
    </xdr:from>
    <xdr:to>
      <xdr:col>11</xdr:col>
      <xdr:colOff>66675</xdr:colOff>
      <xdr:row>0</xdr:row>
      <xdr:rowOff>133350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124200" y="200025"/>
          <a:ext cx="30289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0</xdr:row>
      <xdr:rowOff>0</xdr:rowOff>
    </xdr:from>
    <xdr:to>
      <xdr:col>17</xdr:col>
      <xdr:colOff>514350</xdr:colOff>
      <xdr:row>1</xdr:row>
      <xdr:rowOff>247650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9753600" y="200025"/>
          <a:ext cx="29908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0</xdr:row>
      <xdr:rowOff>0</xdr:rowOff>
    </xdr:from>
    <xdr:to>
      <xdr:col>5</xdr:col>
      <xdr:colOff>352425</xdr:colOff>
      <xdr:row>0</xdr:row>
      <xdr:rowOff>28575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162425" y="2000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323850</xdr:colOff>
      <xdr:row>0</xdr:row>
      <xdr:rowOff>28575</xdr:rowOff>
    </xdr:to>
    <xdr:sp macro="" textlink="">
      <xdr:nvSpPr>
        <xdr:cNvPr id="7" name="Text Box 1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4133850" y="2000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381000</xdr:colOff>
      <xdr:row>0</xdr:row>
      <xdr:rowOff>0</xdr:rowOff>
    </xdr:from>
    <xdr:to>
      <xdr:col>5</xdr:col>
      <xdr:colOff>457200</xdr:colOff>
      <xdr:row>0</xdr:row>
      <xdr:rowOff>28575</xdr:rowOff>
    </xdr:to>
    <xdr:sp macro="" textlink="">
      <xdr:nvSpPr>
        <xdr:cNvPr id="8" name="Text Box 1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4238625" y="200025"/>
          <a:ext cx="762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371475</xdr:colOff>
      <xdr:row>0</xdr:row>
      <xdr:rowOff>0</xdr:rowOff>
    </xdr:from>
    <xdr:to>
      <xdr:col>14</xdr:col>
      <xdr:colOff>419100</xdr:colOff>
      <xdr:row>0</xdr:row>
      <xdr:rowOff>47625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668000" y="20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0</xdr:row>
      <xdr:rowOff>0</xdr:rowOff>
    </xdr:from>
    <xdr:to>
      <xdr:col>2</xdr:col>
      <xdr:colOff>523875</xdr:colOff>
      <xdr:row>0</xdr:row>
      <xdr:rowOff>28575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162175" y="2000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0</xdr:row>
      <xdr:rowOff>0</xdr:rowOff>
    </xdr:from>
    <xdr:to>
      <xdr:col>7</xdr:col>
      <xdr:colOff>47625</xdr:colOff>
      <xdr:row>0</xdr:row>
      <xdr:rowOff>152400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904875" y="200025"/>
          <a:ext cx="30194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0</xdr:row>
      <xdr:rowOff>0</xdr:rowOff>
    </xdr:from>
    <xdr:to>
      <xdr:col>3</xdr:col>
      <xdr:colOff>85725</xdr:colOff>
      <xdr:row>0</xdr:row>
      <xdr:rowOff>28575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371725" y="20002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0</xdr:row>
      <xdr:rowOff>0</xdr:rowOff>
    </xdr:from>
    <xdr:to>
      <xdr:col>1</xdr:col>
      <xdr:colOff>285750</xdr:colOff>
      <xdr:row>0</xdr:row>
      <xdr:rowOff>28575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114425" y="2000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276225</xdr:colOff>
      <xdr:row>0</xdr:row>
      <xdr:rowOff>0</xdr:rowOff>
    </xdr:from>
    <xdr:to>
      <xdr:col>16</xdr:col>
      <xdr:colOff>323850</xdr:colOff>
      <xdr:row>0</xdr:row>
      <xdr:rowOff>28575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1801475" y="2000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219075</xdr:colOff>
      <xdr:row>0</xdr:row>
      <xdr:rowOff>0</xdr:rowOff>
    </xdr:from>
    <xdr:to>
      <xdr:col>14</xdr:col>
      <xdr:colOff>523875</xdr:colOff>
      <xdr:row>0</xdr:row>
      <xdr:rowOff>28575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515600" y="200025"/>
          <a:ext cx="304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228600</xdr:colOff>
      <xdr:row>0</xdr:row>
      <xdr:rowOff>95250</xdr:rowOff>
    </xdr:from>
    <xdr:to>
      <xdr:col>8</xdr:col>
      <xdr:colOff>495300</xdr:colOff>
      <xdr:row>1</xdr:row>
      <xdr:rowOff>266700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 flipH="1">
          <a:off x="6477000" y="295275"/>
          <a:ext cx="2667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390525</xdr:colOff>
      <xdr:row>33</xdr:row>
      <xdr:rowOff>76200</xdr:rowOff>
    </xdr:from>
    <xdr:to>
      <xdr:col>19</xdr:col>
      <xdr:colOff>457200</xdr:colOff>
      <xdr:row>33</xdr:row>
      <xdr:rowOff>133350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13858875" y="7334250"/>
          <a:ext cx="666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48</xdr:row>
      <xdr:rowOff>9525</xdr:rowOff>
    </xdr:from>
    <xdr:to>
      <xdr:col>12</xdr:col>
      <xdr:colOff>114300</xdr:colOff>
      <xdr:row>49</xdr:row>
      <xdr:rowOff>57150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895475" y="10953750"/>
          <a:ext cx="4533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304800</xdr:colOff>
      <xdr:row>40</xdr:row>
      <xdr:rowOff>180975</xdr:rowOff>
    </xdr:from>
    <xdr:to>
      <xdr:col>22</xdr:col>
      <xdr:colOff>209550</xdr:colOff>
      <xdr:row>42</xdr:row>
      <xdr:rowOff>9525</xdr:rowOff>
    </xdr:to>
    <xdr:sp macro="" textlink="">
      <xdr:nvSpPr>
        <xdr:cNvPr id="19" name="Text Box 21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2477750" y="9525000"/>
          <a:ext cx="30480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523875</xdr:colOff>
      <xdr:row>77</xdr:row>
      <xdr:rowOff>57150</xdr:rowOff>
    </xdr:from>
    <xdr:to>
      <xdr:col>17</xdr:col>
      <xdr:colOff>428625</xdr:colOff>
      <xdr:row>78</xdr:row>
      <xdr:rowOff>104775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7515225" y="17487900"/>
          <a:ext cx="4495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561975</xdr:colOff>
      <xdr:row>115</xdr:row>
      <xdr:rowOff>180975</xdr:rowOff>
    </xdr:from>
    <xdr:to>
      <xdr:col>7</xdr:col>
      <xdr:colOff>180975</xdr:colOff>
      <xdr:row>116</xdr:row>
      <xdr:rowOff>171450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3667125" y="25898475"/>
          <a:ext cx="942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108</xdr:row>
      <xdr:rowOff>95250</xdr:rowOff>
    </xdr:from>
    <xdr:to>
      <xdr:col>11</xdr:col>
      <xdr:colOff>161925</xdr:colOff>
      <xdr:row>109</xdr:row>
      <xdr:rowOff>114300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3190875" y="239458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144</xdr:row>
      <xdr:rowOff>95250</xdr:rowOff>
    </xdr:from>
    <xdr:to>
      <xdr:col>11</xdr:col>
      <xdr:colOff>161925</xdr:colOff>
      <xdr:row>145</xdr:row>
      <xdr:rowOff>114300</xdr:rowOff>
    </xdr:to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3190875" y="318325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14</xdr:col>
      <xdr:colOff>85725</xdr:colOff>
      <xdr:row>216</xdr:row>
      <xdr:rowOff>266700</xdr:rowOff>
    </xdr:to>
    <xdr:sp macro="" textlink="">
      <xdr:nvSpPr>
        <xdr:cNvPr id="24" name="Text Box 3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3857625" y="47577375"/>
          <a:ext cx="45053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216</xdr:row>
      <xdr:rowOff>0</xdr:rowOff>
    </xdr:from>
    <xdr:to>
      <xdr:col>11</xdr:col>
      <xdr:colOff>542925</xdr:colOff>
      <xdr:row>216</xdr:row>
      <xdr:rowOff>161925</xdr:rowOff>
    </xdr:to>
    <xdr:sp macro="" textlink="">
      <xdr:nvSpPr>
        <xdr:cNvPr id="25" name="Text Box 3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3857625" y="47682150"/>
          <a:ext cx="3038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133350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0</xdr:colOff>
      <xdr:row>204</xdr:row>
      <xdr:rowOff>9525</xdr:rowOff>
    </xdr:from>
    <xdr:to>
      <xdr:col>28</xdr:col>
      <xdr:colOff>47625</xdr:colOff>
      <xdr:row>219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 rot="4930312" flipV="1">
          <a:off x="18283238" y="46477237"/>
          <a:ext cx="2857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161925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171450</xdr:colOff>
      <xdr:row>289</xdr:row>
      <xdr:rowOff>142875</xdr:rowOff>
    </xdr:to>
    <xdr:sp macro="" textlink="">
      <xdr:nvSpPr>
        <xdr:cNvPr id="29" name="Text Box 3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670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324</xdr:row>
      <xdr:rowOff>0</xdr:rowOff>
    </xdr:from>
    <xdr:to>
      <xdr:col>9</xdr:col>
      <xdr:colOff>419100</xdr:colOff>
      <xdr:row>324</xdr:row>
      <xdr:rowOff>28575</xdr:rowOff>
    </xdr:to>
    <xdr:sp macro="" textlink="">
      <xdr:nvSpPr>
        <xdr:cNvPr id="30" name="Text Box 30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7362825" y="7134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285750</xdr:colOff>
      <xdr:row>324</xdr:row>
      <xdr:rowOff>0</xdr:rowOff>
    </xdr:from>
    <xdr:to>
      <xdr:col>4</xdr:col>
      <xdr:colOff>333375</xdr:colOff>
      <xdr:row>324</xdr:row>
      <xdr:rowOff>28575</xdr:rowOff>
    </xdr:to>
    <xdr:sp macro="" textlink="">
      <xdr:nvSpPr>
        <xdr:cNvPr id="31" name="Text Box 3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3390900" y="712470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171450</xdr:colOff>
      <xdr:row>361</xdr:row>
      <xdr:rowOff>142875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670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171450</xdr:colOff>
      <xdr:row>396</xdr:row>
      <xdr:rowOff>0</xdr:rowOff>
    </xdr:from>
    <xdr:to>
      <xdr:col>4</xdr:col>
      <xdr:colOff>219075</xdr:colOff>
      <xdr:row>396</xdr:row>
      <xdr:rowOff>28575</xdr:rowOff>
    </xdr:to>
    <xdr:sp macro="" textlink="">
      <xdr:nvSpPr>
        <xdr:cNvPr id="33" name="Text Box 3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3276600" y="8701087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1247775</xdr:colOff>
      <xdr:row>0</xdr:row>
      <xdr:rowOff>0</xdr:rowOff>
    </xdr:from>
    <xdr:to>
      <xdr:col>4</xdr:col>
      <xdr:colOff>419100</xdr:colOff>
      <xdr:row>0</xdr:row>
      <xdr:rowOff>76200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 rot="5122446" flipV="1">
          <a:off x="3276600" y="28575"/>
          <a:ext cx="762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257175</xdr:colOff>
      <xdr:row>0</xdr:row>
      <xdr:rowOff>0</xdr:rowOff>
    </xdr:from>
    <xdr:to>
      <xdr:col>16</xdr:col>
      <xdr:colOff>295275</xdr:colOff>
      <xdr:row>0</xdr:row>
      <xdr:rowOff>28575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 flipV="1">
          <a:off x="11782425" y="20002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628650</xdr:colOff>
      <xdr:row>0</xdr:row>
      <xdr:rowOff>0</xdr:rowOff>
    </xdr:from>
    <xdr:to>
      <xdr:col>13</xdr:col>
      <xdr:colOff>704850</xdr:colOff>
      <xdr:row>0</xdr:row>
      <xdr:rowOff>28575</xdr:rowOff>
    </xdr:to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10296525" y="20002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323850</xdr:colOff>
      <xdr:row>0</xdr:row>
      <xdr:rowOff>0</xdr:rowOff>
    </xdr:from>
    <xdr:to>
      <xdr:col>14</xdr:col>
      <xdr:colOff>371475</xdr:colOff>
      <xdr:row>0</xdr:row>
      <xdr:rowOff>28575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 flipV="1">
          <a:off x="10620375" y="2000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257175</xdr:colOff>
      <xdr:row>0</xdr:row>
      <xdr:rowOff>0</xdr:rowOff>
    </xdr:from>
    <xdr:to>
      <xdr:col>11</xdr:col>
      <xdr:colOff>304800</xdr:colOff>
      <xdr:row>5</xdr:row>
      <xdr:rowOff>19050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8667750" y="200025"/>
          <a:ext cx="476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0</xdr:row>
      <xdr:rowOff>0</xdr:rowOff>
    </xdr:from>
    <xdr:to>
      <xdr:col>2</xdr:col>
      <xdr:colOff>523875</xdr:colOff>
      <xdr:row>0</xdr:row>
      <xdr:rowOff>28575</xdr:rowOff>
    </xdr:to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2162175" y="20002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0</xdr:row>
      <xdr:rowOff>0</xdr:rowOff>
    </xdr:from>
    <xdr:to>
      <xdr:col>7</xdr:col>
      <xdr:colOff>47625</xdr:colOff>
      <xdr:row>0</xdr:row>
      <xdr:rowOff>152400</xdr:rowOff>
    </xdr:to>
    <xdr:sp macro="" textlink="">
      <xdr:nvSpPr>
        <xdr:cNvPr id="40" name="Text Box 7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904875" y="200025"/>
          <a:ext cx="30194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0</xdr:row>
      <xdr:rowOff>0</xdr:rowOff>
    </xdr:from>
    <xdr:to>
      <xdr:col>3</xdr:col>
      <xdr:colOff>85725</xdr:colOff>
      <xdr:row>0</xdr:row>
      <xdr:rowOff>28575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2371725" y="20002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0</xdr:row>
      <xdr:rowOff>0</xdr:rowOff>
    </xdr:from>
    <xdr:to>
      <xdr:col>1</xdr:col>
      <xdr:colOff>285750</xdr:colOff>
      <xdr:row>0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1114425" y="2000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457200</xdr:colOff>
      <xdr:row>1</xdr:row>
      <xdr:rowOff>95250</xdr:rowOff>
    </xdr:from>
    <xdr:to>
      <xdr:col>2</xdr:col>
      <xdr:colOff>523875</xdr:colOff>
      <xdr:row>1</xdr:row>
      <xdr:rowOff>123825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2162175" y="828675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714375</xdr:colOff>
      <xdr:row>1</xdr:row>
      <xdr:rowOff>95250</xdr:rowOff>
    </xdr:from>
    <xdr:to>
      <xdr:col>3</xdr:col>
      <xdr:colOff>85725</xdr:colOff>
      <xdr:row>1</xdr:row>
      <xdr:rowOff>123825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2371725" y="828675"/>
          <a:ext cx="38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228600</xdr:colOff>
      <xdr:row>33</xdr:row>
      <xdr:rowOff>95250</xdr:rowOff>
    </xdr:from>
    <xdr:to>
      <xdr:col>22</xdr:col>
      <xdr:colOff>495300</xdr:colOff>
      <xdr:row>34</xdr:row>
      <xdr:rowOff>38100</xdr:rowOff>
    </xdr:to>
    <xdr:sp macro="" textlink="">
      <xdr:nvSpPr>
        <xdr:cNvPr id="45" name="Text Box 1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 flipH="1">
          <a:off x="15401925" y="7353300"/>
          <a:ext cx="2667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228600</xdr:colOff>
      <xdr:row>33</xdr:row>
      <xdr:rowOff>0</xdr:rowOff>
    </xdr:from>
    <xdr:to>
      <xdr:col>15</xdr:col>
      <xdr:colOff>285750</xdr:colOff>
      <xdr:row>33</xdr:row>
      <xdr:rowOff>28575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11172825" y="7258050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457200</xdr:colOff>
      <xdr:row>34</xdr:row>
      <xdr:rowOff>95250</xdr:rowOff>
    </xdr:from>
    <xdr:to>
      <xdr:col>16</xdr:col>
      <xdr:colOff>523875</xdr:colOff>
      <xdr:row>34</xdr:row>
      <xdr:rowOff>123825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11982450" y="7562850"/>
          <a:ext cx="66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714375</xdr:colOff>
      <xdr:row>34</xdr:row>
      <xdr:rowOff>95250</xdr:rowOff>
    </xdr:from>
    <xdr:to>
      <xdr:col>17</xdr:col>
      <xdr:colOff>47625</xdr:colOff>
      <xdr:row>34</xdr:row>
      <xdr:rowOff>133350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12172950" y="75628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144</xdr:row>
      <xdr:rowOff>95250</xdr:rowOff>
    </xdr:from>
    <xdr:to>
      <xdr:col>11</xdr:col>
      <xdr:colOff>161925</xdr:colOff>
      <xdr:row>145</xdr:row>
      <xdr:rowOff>114300</xdr:rowOff>
    </xdr:to>
    <xdr:sp macro="" textlink="">
      <xdr:nvSpPr>
        <xdr:cNvPr id="49" name="Text Box 25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3190875" y="318325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50" name="Text Box 27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252</xdr:row>
      <xdr:rowOff>0</xdr:rowOff>
    </xdr:from>
    <xdr:to>
      <xdr:col>14</xdr:col>
      <xdr:colOff>85725</xdr:colOff>
      <xdr:row>252</xdr:row>
      <xdr:rowOff>266700</xdr:rowOff>
    </xdr:to>
    <xdr:sp macro="" textlink="">
      <xdr:nvSpPr>
        <xdr:cNvPr id="51" name="Text Box 3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3857625" y="55464075"/>
          <a:ext cx="45053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252</xdr:row>
      <xdr:rowOff>0</xdr:rowOff>
    </xdr:from>
    <xdr:to>
      <xdr:col>11</xdr:col>
      <xdr:colOff>542925</xdr:colOff>
      <xdr:row>252</xdr:row>
      <xdr:rowOff>161925</xdr:rowOff>
    </xdr:to>
    <xdr:sp macro="" textlink="">
      <xdr:nvSpPr>
        <xdr:cNvPr id="52" name="Text Box 3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3857625" y="55568850"/>
          <a:ext cx="3038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104775</xdr:rowOff>
    </xdr:to>
    <xdr:sp macro="" textlink="">
      <xdr:nvSpPr>
        <xdr:cNvPr id="53" name="Text Box 31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514350</xdr:colOff>
      <xdr:row>289</xdr:row>
      <xdr:rowOff>9525</xdr:rowOff>
    </xdr:from>
    <xdr:to>
      <xdr:col>15</xdr:col>
      <xdr:colOff>581025</xdr:colOff>
      <xdr:row>289</xdr:row>
      <xdr:rowOff>276225</xdr:rowOff>
    </xdr:to>
    <xdr:sp macro="" textlink="">
      <xdr:nvSpPr>
        <xdr:cNvPr id="54" name="Text Box 30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5200650" y="92459175"/>
          <a:ext cx="5372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390525</xdr:colOff>
      <xdr:row>288</xdr:row>
      <xdr:rowOff>400050</xdr:rowOff>
    </xdr:from>
    <xdr:to>
      <xdr:col>13</xdr:col>
      <xdr:colOff>723900</xdr:colOff>
      <xdr:row>289</xdr:row>
      <xdr:rowOff>28575</xdr:rowOff>
    </xdr:to>
    <xdr:sp macro="" textlink="">
      <xdr:nvSpPr>
        <xdr:cNvPr id="55" name="Text Box 31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5781675" y="92316300"/>
          <a:ext cx="3733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171450</xdr:colOff>
      <xdr:row>325</xdr:row>
      <xdr:rowOff>142875</xdr:rowOff>
    </xdr:to>
    <xdr:sp macro="" textlink="">
      <xdr:nvSpPr>
        <xdr:cNvPr id="56" name="Text Box 31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670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104775</xdr:rowOff>
    </xdr:to>
    <xdr:sp macro="" textlink="">
      <xdr:nvSpPr>
        <xdr:cNvPr id="57" name="Text Box 31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324</xdr:row>
      <xdr:rowOff>0</xdr:rowOff>
    </xdr:from>
    <xdr:to>
      <xdr:col>14</xdr:col>
      <xdr:colOff>85725</xdr:colOff>
      <xdr:row>324</xdr:row>
      <xdr:rowOff>266700</xdr:rowOff>
    </xdr:to>
    <xdr:sp macro="" textlink="">
      <xdr:nvSpPr>
        <xdr:cNvPr id="58" name="Text Box 30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3857625" y="71237475"/>
          <a:ext cx="45053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324</xdr:row>
      <xdr:rowOff>0</xdr:rowOff>
    </xdr:from>
    <xdr:to>
      <xdr:col>11</xdr:col>
      <xdr:colOff>542925</xdr:colOff>
      <xdr:row>324</xdr:row>
      <xdr:rowOff>161925</xdr:rowOff>
    </xdr:to>
    <xdr:sp macro="" textlink="">
      <xdr:nvSpPr>
        <xdr:cNvPr id="59" name="Text Box 31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3857625" y="71342250"/>
          <a:ext cx="3038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228600</xdr:colOff>
      <xdr:row>0</xdr:row>
      <xdr:rowOff>0</xdr:rowOff>
    </xdr:from>
    <xdr:to>
      <xdr:col>1</xdr:col>
      <xdr:colOff>285750</xdr:colOff>
      <xdr:row>0</xdr:row>
      <xdr:rowOff>28575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1114425" y="200025"/>
          <a:ext cx="571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144</xdr:row>
      <xdr:rowOff>95250</xdr:rowOff>
    </xdr:from>
    <xdr:to>
      <xdr:col>11</xdr:col>
      <xdr:colOff>161925</xdr:colOff>
      <xdr:row>145</xdr:row>
      <xdr:rowOff>114300</xdr:rowOff>
    </xdr:to>
    <xdr:sp macro="" textlink="">
      <xdr:nvSpPr>
        <xdr:cNvPr id="61" name="Text Box 25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3190875" y="318325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62" name="Text Box 25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63" name="Text Box 2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64" name="Text Box 25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180</xdr:row>
      <xdr:rowOff>95250</xdr:rowOff>
    </xdr:from>
    <xdr:to>
      <xdr:col>11</xdr:col>
      <xdr:colOff>161925</xdr:colOff>
      <xdr:row>181</xdr:row>
      <xdr:rowOff>114300</xdr:rowOff>
    </xdr:to>
    <xdr:sp macro="" textlink="">
      <xdr:nvSpPr>
        <xdr:cNvPr id="65" name="Text Box 25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3190875" y="3971925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133350</xdr:rowOff>
    </xdr:to>
    <xdr:sp macro="" textlink="">
      <xdr:nvSpPr>
        <xdr:cNvPr id="66" name="Text Box 29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67" name="Text Box 27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68" name="Text Box 25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69" name="Text Box 27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216</xdr:row>
      <xdr:rowOff>95250</xdr:rowOff>
    </xdr:from>
    <xdr:to>
      <xdr:col>11</xdr:col>
      <xdr:colOff>161925</xdr:colOff>
      <xdr:row>217</xdr:row>
      <xdr:rowOff>114300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3190875" y="477774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254</xdr:row>
      <xdr:rowOff>9525</xdr:rowOff>
    </xdr:to>
    <xdr:sp macro="" textlink="">
      <xdr:nvSpPr>
        <xdr:cNvPr id="72" name="Text Box 29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4" name="Text Box 25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5" name="Text Box 27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6" name="Text Box 2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252</xdr:row>
      <xdr:rowOff>95250</xdr:rowOff>
    </xdr:from>
    <xdr:to>
      <xdr:col>11</xdr:col>
      <xdr:colOff>161925</xdr:colOff>
      <xdr:row>253</xdr:row>
      <xdr:rowOff>171450</xdr:rowOff>
    </xdr:to>
    <xdr:sp macro="" textlink="">
      <xdr:nvSpPr>
        <xdr:cNvPr id="77" name="Text Box 25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3190875" y="55664100"/>
          <a:ext cx="30575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133350</xdr:rowOff>
    </xdr:to>
    <xdr:sp macro="" textlink="">
      <xdr:nvSpPr>
        <xdr:cNvPr id="78" name="Text Box 29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79" name="Text Box 27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80" name="Text Box 2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81" name="Text Box 27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82" name="Text Box 25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288</xdr:row>
      <xdr:rowOff>95250</xdr:rowOff>
    </xdr:from>
    <xdr:to>
      <xdr:col>11</xdr:col>
      <xdr:colOff>161925</xdr:colOff>
      <xdr:row>289</xdr:row>
      <xdr:rowOff>114300</xdr:rowOff>
    </xdr:to>
    <xdr:sp macro="" textlink="">
      <xdr:nvSpPr>
        <xdr:cNvPr id="83" name="Text Box 25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3190875" y="635508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133350</xdr:rowOff>
    </xdr:to>
    <xdr:sp macro="" textlink="">
      <xdr:nvSpPr>
        <xdr:cNvPr id="84" name="Text Box 29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5" name="Text Box 27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6" name="Text Box 2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8" name="Text Box 25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324</xdr:row>
      <xdr:rowOff>95250</xdr:rowOff>
    </xdr:from>
    <xdr:to>
      <xdr:col>11</xdr:col>
      <xdr:colOff>161925</xdr:colOff>
      <xdr:row>325</xdr:row>
      <xdr:rowOff>114300</xdr:rowOff>
    </xdr:to>
    <xdr:sp macro="" textlink="">
      <xdr:nvSpPr>
        <xdr:cNvPr id="89" name="Text Box 25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3190875" y="714375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133350</xdr:rowOff>
    </xdr:to>
    <xdr:sp macro="" textlink="">
      <xdr:nvSpPr>
        <xdr:cNvPr id="90" name="Text Box 2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2" name="Text Box 25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3" name="Text Box 27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4" name="Text Box 25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360</xdr:row>
      <xdr:rowOff>95250</xdr:rowOff>
    </xdr:from>
    <xdr:to>
      <xdr:col>11</xdr:col>
      <xdr:colOff>161925</xdr:colOff>
      <xdr:row>361</xdr:row>
      <xdr:rowOff>114300</xdr:rowOff>
    </xdr:to>
    <xdr:sp macro="" textlink="">
      <xdr:nvSpPr>
        <xdr:cNvPr id="95" name="Text Box 25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3190875" y="79324200"/>
          <a:ext cx="30575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190500</xdr:colOff>
      <xdr:row>48</xdr:row>
      <xdr:rowOff>9525</xdr:rowOff>
    </xdr:from>
    <xdr:to>
      <xdr:col>12</xdr:col>
      <xdr:colOff>114300</xdr:colOff>
      <xdr:row>49</xdr:row>
      <xdr:rowOff>38100</xdr:rowOff>
    </xdr:to>
    <xdr:sp macro="" textlink="">
      <xdr:nvSpPr>
        <xdr:cNvPr id="96" name="Text Box 20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1895475" y="10953750"/>
          <a:ext cx="45339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304800</xdr:colOff>
      <xdr:row>40</xdr:row>
      <xdr:rowOff>114300</xdr:rowOff>
    </xdr:from>
    <xdr:to>
      <xdr:col>22</xdr:col>
      <xdr:colOff>209550</xdr:colOff>
      <xdr:row>41</xdr:row>
      <xdr:rowOff>133350</xdr:rowOff>
    </xdr:to>
    <xdr:sp macro="" textlink="">
      <xdr:nvSpPr>
        <xdr:cNvPr id="97" name="Text Box 2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12477750" y="9458325"/>
          <a:ext cx="30480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523875</xdr:colOff>
      <xdr:row>77</xdr:row>
      <xdr:rowOff>38100</xdr:rowOff>
    </xdr:from>
    <xdr:to>
      <xdr:col>17</xdr:col>
      <xdr:colOff>428625</xdr:colOff>
      <xdr:row>78</xdr:row>
      <xdr:rowOff>66675</xdr:rowOff>
    </xdr:to>
    <xdr:sp macro="" textlink="">
      <xdr:nvSpPr>
        <xdr:cNvPr id="98" name="Text Box 22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7515225" y="17468850"/>
          <a:ext cx="4495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561975</xdr:colOff>
      <xdr:row>115</xdr:row>
      <xdr:rowOff>114300</xdr:rowOff>
    </xdr:from>
    <xdr:to>
      <xdr:col>7</xdr:col>
      <xdr:colOff>180975</xdr:colOff>
      <xdr:row>116</xdr:row>
      <xdr:rowOff>114300</xdr:rowOff>
    </xdr:to>
    <xdr:sp macro="" textlink="">
      <xdr:nvSpPr>
        <xdr:cNvPr id="99" name="Text Box 2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3667125" y="25831800"/>
          <a:ext cx="942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18"/>
  <sheetViews>
    <sheetView topLeftCell="A796" zoomScale="80" zoomScaleNormal="80" workbookViewId="0">
      <selection activeCell="J798" sqref="J798"/>
    </sheetView>
  </sheetViews>
  <sheetFormatPr defaultRowHeight="14.25" x14ac:dyDescent="0.2"/>
  <cols>
    <col min="1" max="1" width="13.75" style="38" customWidth="1"/>
    <col min="2" max="3" width="10.875" customWidth="1"/>
    <col min="4" max="4" width="11.125" customWidth="1"/>
    <col min="5" max="5" width="10.625" customWidth="1"/>
    <col min="6" max="6" width="10.25" customWidth="1"/>
    <col min="7" max="7" width="10.375" customWidth="1"/>
    <col min="257" max="257" width="13.75" customWidth="1"/>
    <col min="258" max="258" width="10.875" customWidth="1"/>
    <col min="259" max="259" width="12.625" customWidth="1"/>
    <col min="260" max="260" width="11.125" customWidth="1"/>
    <col min="262" max="262" width="10.25" customWidth="1"/>
    <col min="263" max="263" width="10.375" customWidth="1"/>
    <col min="513" max="513" width="13.75" customWidth="1"/>
    <col min="514" max="514" width="10.875" customWidth="1"/>
    <col min="515" max="515" width="12.625" customWidth="1"/>
    <col min="516" max="516" width="11.125" customWidth="1"/>
    <col min="518" max="518" width="10.25" customWidth="1"/>
    <col min="519" max="519" width="10.375" customWidth="1"/>
    <col min="769" max="769" width="13.75" customWidth="1"/>
    <col min="770" max="770" width="10.875" customWidth="1"/>
    <col min="771" max="771" width="12.625" customWidth="1"/>
    <col min="772" max="772" width="11.125" customWidth="1"/>
    <col min="774" max="774" width="10.25" customWidth="1"/>
    <col min="775" max="775" width="10.375" customWidth="1"/>
    <col min="1025" max="1025" width="13.75" customWidth="1"/>
    <col min="1026" max="1026" width="10.875" customWidth="1"/>
    <col min="1027" max="1027" width="12.625" customWidth="1"/>
    <col min="1028" max="1028" width="11.125" customWidth="1"/>
    <col min="1030" max="1030" width="10.25" customWidth="1"/>
    <col min="1031" max="1031" width="10.375" customWidth="1"/>
    <col min="1281" max="1281" width="13.75" customWidth="1"/>
    <col min="1282" max="1282" width="10.875" customWidth="1"/>
    <col min="1283" max="1283" width="12.625" customWidth="1"/>
    <col min="1284" max="1284" width="11.125" customWidth="1"/>
    <col min="1286" max="1286" width="10.25" customWidth="1"/>
    <col min="1287" max="1287" width="10.375" customWidth="1"/>
    <col min="1537" max="1537" width="13.75" customWidth="1"/>
    <col min="1538" max="1538" width="10.875" customWidth="1"/>
    <col min="1539" max="1539" width="12.625" customWidth="1"/>
    <col min="1540" max="1540" width="11.125" customWidth="1"/>
    <col min="1542" max="1542" width="10.25" customWidth="1"/>
    <col min="1543" max="1543" width="10.375" customWidth="1"/>
    <col min="1793" max="1793" width="13.75" customWidth="1"/>
    <col min="1794" max="1794" width="10.875" customWidth="1"/>
    <col min="1795" max="1795" width="12.625" customWidth="1"/>
    <col min="1796" max="1796" width="11.125" customWidth="1"/>
    <col min="1798" max="1798" width="10.25" customWidth="1"/>
    <col min="1799" max="1799" width="10.375" customWidth="1"/>
    <col min="2049" max="2049" width="13.75" customWidth="1"/>
    <col min="2050" max="2050" width="10.875" customWidth="1"/>
    <col min="2051" max="2051" width="12.625" customWidth="1"/>
    <col min="2052" max="2052" width="11.125" customWidth="1"/>
    <col min="2054" max="2054" width="10.25" customWidth="1"/>
    <col min="2055" max="2055" width="10.375" customWidth="1"/>
    <col min="2305" max="2305" width="13.75" customWidth="1"/>
    <col min="2306" max="2306" width="10.875" customWidth="1"/>
    <col min="2307" max="2307" width="12.625" customWidth="1"/>
    <col min="2308" max="2308" width="11.125" customWidth="1"/>
    <col min="2310" max="2310" width="10.25" customWidth="1"/>
    <col min="2311" max="2311" width="10.375" customWidth="1"/>
    <col min="2561" max="2561" width="13.75" customWidth="1"/>
    <col min="2562" max="2562" width="10.875" customWidth="1"/>
    <col min="2563" max="2563" width="12.625" customWidth="1"/>
    <col min="2564" max="2564" width="11.125" customWidth="1"/>
    <col min="2566" max="2566" width="10.25" customWidth="1"/>
    <col min="2567" max="2567" width="10.375" customWidth="1"/>
    <col min="2817" max="2817" width="13.75" customWidth="1"/>
    <col min="2818" max="2818" width="10.875" customWidth="1"/>
    <col min="2819" max="2819" width="12.625" customWidth="1"/>
    <col min="2820" max="2820" width="11.125" customWidth="1"/>
    <col min="2822" max="2822" width="10.25" customWidth="1"/>
    <col min="2823" max="2823" width="10.375" customWidth="1"/>
    <col min="3073" max="3073" width="13.75" customWidth="1"/>
    <col min="3074" max="3074" width="10.875" customWidth="1"/>
    <col min="3075" max="3075" width="12.625" customWidth="1"/>
    <col min="3076" max="3076" width="11.125" customWidth="1"/>
    <col min="3078" max="3078" width="10.25" customWidth="1"/>
    <col min="3079" max="3079" width="10.375" customWidth="1"/>
    <col min="3329" max="3329" width="13.75" customWidth="1"/>
    <col min="3330" max="3330" width="10.875" customWidth="1"/>
    <col min="3331" max="3331" width="12.625" customWidth="1"/>
    <col min="3332" max="3332" width="11.125" customWidth="1"/>
    <col min="3334" max="3334" width="10.25" customWidth="1"/>
    <col min="3335" max="3335" width="10.375" customWidth="1"/>
    <col min="3585" max="3585" width="13.75" customWidth="1"/>
    <col min="3586" max="3586" width="10.875" customWidth="1"/>
    <col min="3587" max="3587" width="12.625" customWidth="1"/>
    <col min="3588" max="3588" width="11.125" customWidth="1"/>
    <col min="3590" max="3590" width="10.25" customWidth="1"/>
    <col min="3591" max="3591" width="10.375" customWidth="1"/>
    <col min="3841" max="3841" width="13.75" customWidth="1"/>
    <col min="3842" max="3842" width="10.875" customWidth="1"/>
    <col min="3843" max="3843" width="12.625" customWidth="1"/>
    <col min="3844" max="3844" width="11.125" customWidth="1"/>
    <col min="3846" max="3846" width="10.25" customWidth="1"/>
    <col min="3847" max="3847" width="10.375" customWidth="1"/>
    <col min="4097" max="4097" width="13.75" customWidth="1"/>
    <col min="4098" max="4098" width="10.875" customWidth="1"/>
    <col min="4099" max="4099" width="12.625" customWidth="1"/>
    <col min="4100" max="4100" width="11.125" customWidth="1"/>
    <col min="4102" max="4102" width="10.25" customWidth="1"/>
    <col min="4103" max="4103" width="10.375" customWidth="1"/>
    <col min="4353" max="4353" width="13.75" customWidth="1"/>
    <col min="4354" max="4354" width="10.875" customWidth="1"/>
    <col min="4355" max="4355" width="12.625" customWidth="1"/>
    <col min="4356" max="4356" width="11.125" customWidth="1"/>
    <col min="4358" max="4358" width="10.25" customWidth="1"/>
    <col min="4359" max="4359" width="10.375" customWidth="1"/>
    <col min="4609" max="4609" width="13.75" customWidth="1"/>
    <col min="4610" max="4610" width="10.875" customWidth="1"/>
    <col min="4611" max="4611" width="12.625" customWidth="1"/>
    <col min="4612" max="4612" width="11.125" customWidth="1"/>
    <col min="4614" max="4614" width="10.25" customWidth="1"/>
    <col min="4615" max="4615" width="10.375" customWidth="1"/>
    <col min="4865" max="4865" width="13.75" customWidth="1"/>
    <col min="4866" max="4866" width="10.875" customWidth="1"/>
    <col min="4867" max="4867" width="12.625" customWidth="1"/>
    <col min="4868" max="4868" width="11.125" customWidth="1"/>
    <col min="4870" max="4870" width="10.25" customWidth="1"/>
    <col min="4871" max="4871" width="10.375" customWidth="1"/>
    <col min="5121" max="5121" width="13.75" customWidth="1"/>
    <col min="5122" max="5122" width="10.875" customWidth="1"/>
    <col min="5123" max="5123" width="12.625" customWidth="1"/>
    <col min="5124" max="5124" width="11.125" customWidth="1"/>
    <col min="5126" max="5126" width="10.25" customWidth="1"/>
    <col min="5127" max="5127" width="10.375" customWidth="1"/>
    <col min="5377" max="5377" width="13.75" customWidth="1"/>
    <col min="5378" max="5378" width="10.875" customWidth="1"/>
    <col min="5379" max="5379" width="12.625" customWidth="1"/>
    <col min="5380" max="5380" width="11.125" customWidth="1"/>
    <col min="5382" max="5382" width="10.25" customWidth="1"/>
    <col min="5383" max="5383" width="10.375" customWidth="1"/>
    <col min="5633" max="5633" width="13.75" customWidth="1"/>
    <col min="5634" max="5634" width="10.875" customWidth="1"/>
    <col min="5635" max="5635" width="12.625" customWidth="1"/>
    <col min="5636" max="5636" width="11.125" customWidth="1"/>
    <col min="5638" max="5638" width="10.25" customWidth="1"/>
    <col min="5639" max="5639" width="10.375" customWidth="1"/>
    <col min="5889" max="5889" width="13.75" customWidth="1"/>
    <col min="5890" max="5890" width="10.875" customWidth="1"/>
    <col min="5891" max="5891" width="12.625" customWidth="1"/>
    <col min="5892" max="5892" width="11.125" customWidth="1"/>
    <col min="5894" max="5894" width="10.25" customWidth="1"/>
    <col min="5895" max="5895" width="10.375" customWidth="1"/>
    <col min="6145" max="6145" width="13.75" customWidth="1"/>
    <col min="6146" max="6146" width="10.875" customWidth="1"/>
    <col min="6147" max="6147" width="12.625" customWidth="1"/>
    <col min="6148" max="6148" width="11.125" customWidth="1"/>
    <col min="6150" max="6150" width="10.25" customWidth="1"/>
    <col min="6151" max="6151" width="10.375" customWidth="1"/>
    <col min="6401" max="6401" width="13.75" customWidth="1"/>
    <col min="6402" max="6402" width="10.875" customWidth="1"/>
    <col min="6403" max="6403" width="12.625" customWidth="1"/>
    <col min="6404" max="6404" width="11.125" customWidth="1"/>
    <col min="6406" max="6406" width="10.25" customWidth="1"/>
    <col min="6407" max="6407" width="10.375" customWidth="1"/>
    <col min="6657" max="6657" width="13.75" customWidth="1"/>
    <col min="6658" max="6658" width="10.875" customWidth="1"/>
    <col min="6659" max="6659" width="12.625" customWidth="1"/>
    <col min="6660" max="6660" width="11.125" customWidth="1"/>
    <col min="6662" max="6662" width="10.25" customWidth="1"/>
    <col min="6663" max="6663" width="10.375" customWidth="1"/>
    <col min="6913" max="6913" width="13.75" customWidth="1"/>
    <col min="6914" max="6914" width="10.875" customWidth="1"/>
    <col min="6915" max="6915" width="12.625" customWidth="1"/>
    <col min="6916" max="6916" width="11.125" customWidth="1"/>
    <col min="6918" max="6918" width="10.25" customWidth="1"/>
    <col min="6919" max="6919" width="10.375" customWidth="1"/>
    <col min="7169" max="7169" width="13.75" customWidth="1"/>
    <col min="7170" max="7170" width="10.875" customWidth="1"/>
    <col min="7171" max="7171" width="12.625" customWidth="1"/>
    <col min="7172" max="7172" width="11.125" customWidth="1"/>
    <col min="7174" max="7174" width="10.25" customWidth="1"/>
    <col min="7175" max="7175" width="10.375" customWidth="1"/>
    <col min="7425" max="7425" width="13.75" customWidth="1"/>
    <col min="7426" max="7426" width="10.875" customWidth="1"/>
    <col min="7427" max="7427" width="12.625" customWidth="1"/>
    <col min="7428" max="7428" width="11.125" customWidth="1"/>
    <col min="7430" max="7430" width="10.25" customWidth="1"/>
    <col min="7431" max="7431" width="10.375" customWidth="1"/>
    <col min="7681" max="7681" width="13.75" customWidth="1"/>
    <col min="7682" max="7682" width="10.875" customWidth="1"/>
    <col min="7683" max="7683" width="12.625" customWidth="1"/>
    <col min="7684" max="7684" width="11.125" customWidth="1"/>
    <col min="7686" max="7686" width="10.25" customWidth="1"/>
    <col min="7687" max="7687" width="10.375" customWidth="1"/>
    <col min="7937" max="7937" width="13.75" customWidth="1"/>
    <col min="7938" max="7938" width="10.875" customWidth="1"/>
    <col min="7939" max="7939" width="12.625" customWidth="1"/>
    <col min="7940" max="7940" width="11.125" customWidth="1"/>
    <col min="7942" max="7942" width="10.25" customWidth="1"/>
    <col min="7943" max="7943" width="10.375" customWidth="1"/>
    <col min="8193" max="8193" width="13.75" customWidth="1"/>
    <col min="8194" max="8194" width="10.875" customWidth="1"/>
    <col min="8195" max="8195" width="12.625" customWidth="1"/>
    <col min="8196" max="8196" width="11.125" customWidth="1"/>
    <col min="8198" max="8198" width="10.25" customWidth="1"/>
    <col min="8199" max="8199" width="10.375" customWidth="1"/>
    <col min="8449" max="8449" width="13.75" customWidth="1"/>
    <col min="8450" max="8450" width="10.875" customWidth="1"/>
    <col min="8451" max="8451" width="12.625" customWidth="1"/>
    <col min="8452" max="8452" width="11.125" customWidth="1"/>
    <col min="8454" max="8454" width="10.25" customWidth="1"/>
    <col min="8455" max="8455" width="10.375" customWidth="1"/>
    <col min="8705" max="8705" width="13.75" customWidth="1"/>
    <col min="8706" max="8706" width="10.875" customWidth="1"/>
    <col min="8707" max="8707" width="12.625" customWidth="1"/>
    <col min="8708" max="8708" width="11.125" customWidth="1"/>
    <col min="8710" max="8710" width="10.25" customWidth="1"/>
    <col min="8711" max="8711" width="10.375" customWidth="1"/>
    <col min="8961" max="8961" width="13.75" customWidth="1"/>
    <col min="8962" max="8962" width="10.875" customWidth="1"/>
    <col min="8963" max="8963" width="12.625" customWidth="1"/>
    <col min="8964" max="8964" width="11.125" customWidth="1"/>
    <col min="8966" max="8966" width="10.25" customWidth="1"/>
    <col min="8967" max="8967" width="10.375" customWidth="1"/>
    <col min="9217" max="9217" width="13.75" customWidth="1"/>
    <col min="9218" max="9218" width="10.875" customWidth="1"/>
    <col min="9219" max="9219" width="12.625" customWidth="1"/>
    <col min="9220" max="9220" width="11.125" customWidth="1"/>
    <col min="9222" max="9222" width="10.25" customWidth="1"/>
    <col min="9223" max="9223" width="10.375" customWidth="1"/>
    <col min="9473" max="9473" width="13.75" customWidth="1"/>
    <col min="9474" max="9474" width="10.875" customWidth="1"/>
    <col min="9475" max="9475" width="12.625" customWidth="1"/>
    <col min="9476" max="9476" width="11.125" customWidth="1"/>
    <col min="9478" max="9478" width="10.25" customWidth="1"/>
    <col min="9479" max="9479" width="10.375" customWidth="1"/>
    <col min="9729" max="9729" width="13.75" customWidth="1"/>
    <col min="9730" max="9730" width="10.875" customWidth="1"/>
    <col min="9731" max="9731" width="12.625" customWidth="1"/>
    <col min="9732" max="9732" width="11.125" customWidth="1"/>
    <col min="9734" max="9734" width="10.25" customWidth="1"/>
    <col min="9735" max="9735" width="10.375" customWidth="1"/>
    <col min="9985" max="9985" width="13.75" customWidth="1"/>
    <col min="9986" max="9986" width="10.875" customWidth="1"/>
    <col min="9987" max="9987" width="12.625" customWidth="1"/>
    <col min="9988" max="9988" width="11.125" customWidth="1"/>
    <col min="9990" max="9990" width="10.25" customWidth="1"/>
    <col min="9991" max="9991" width="10.375" customWidth="1"/>
    <col min="10241" max="10241" width="13.75" customWidth="1"/>
    <col min="10242" max="10242" width="10.875" customWidth="1"/>
    <col min="10243" max="10243" width="12.625" customWidth="1"/>
    <col min="10244" max="10244" width="11.125" customWidth="1"/>
    <col min="10246" max="10246" width="10.25" customWidth="1"/>
    <col min="10247" max="10247" width="10.375" customWidth="1"/>
    <col min="10497" max="10497" width="13.75" customWidth="1"/>
    <col min="10498" max="10498" width="10.875" customWidth="1"/>
    <col min="10499" max="10499" width="12.625" customWidth="1"/>
    <col min="10500" max="10500" width="11.125" customWidth="1"/>
    <col min="10502" max="10502" width="10.25" customWidth="1"/>
    <col min="10503" max="10503" width="10.375" customWidth="1"/>
    <col min="10753" max="10753" width="13.75" customWidth="1"/>
    <col min="10754" max="10754" width="10.875" customWidth="1"/>
    <col min="10755" max="10755" width="12.625" customWidth="1"/>
    <col min="10756" max="10756" width="11.125" customWidth="1"/>
    <col min="10758" max="10758" width="10.25" customWidth="1"/>
    <col min="10759" max="10759" width="10.375" customWidth="1"/>
    <col min="11009" max="11009" width="13.75" customWidth="1"/>
    <col min="11010" max="11010" width="10.875" customWidth="1"/>
    <col min="11011" max="11011" width="12.625" customWidth="1"/>
    <col min="11012" max="11012" width="11.125" customWidth="1"/>
    <col min="11014" max="11014" width="10.25" customWidth="1"/>
    <col min="11015" max="11015" width="10.375" customWidth="1"/>
    <col min="11265" max="11265" width="13.75" customWidth="1"/>
    <col min="11266" max="11266" width="10.875" customWidth="1"/>
    <col min="11267" max="11267" width="12.625" customWidth="1"/>
    <col min="11268" max="11268" width="11.125" customWidth="1"/>
    <col min="11270" max="11270" width="10.25" customWidth="1"/>
    <col min="11271" max="11271" width="10.375" customWidth="1"/>
    <col min="11521" max="11521" width="13.75" customWidth="1"/>
    <col min="11522" max="11522" width="10.875" customWidth="1"/>
    <col min="11523" max="11523" width="12.625" customWidth="1"/>
    <col min="11524" max="11524" width="11.125" customWidth="1"/>
    <col min="11526" max="11526" width="10.25" customWidth="1"/>
    <col min="11527" max="11527" width="10.375" customWidth="1"/>
    <col min="11777" max="11777" width="13.75" customWidth="1"/>
    <col min="11778" max="11778" width="10.875" customWidth="1"/>
    <col min="11779" max="11779" width="12.625" customWidth="1"/>
    <col min="11780" max="11780" width="11.125" customWidth="1"/>
    <col min="11782" max="11782" width="10.25" customWidth="1"/>
    <col min="11783" max="11783" width="10.375" customWidth="1"/>
    <col min="12033" max="12033" width="13.75" customWidth="1"/>
    <col min="12034" max="12034" width="10.875" customWidth="1"/>
    <col min="12035" max="12035" width="12.625" customWidth="1"/>
    <col min="12036" max="12036" width="11.125" customWidth="1"/>
    <col min="12038" max="12038" width="10.25" customWidth="1"/>
    <col min="12039" max="12039" width="10.375" customWidth="1"/>
    <col min="12289" max="12289" width="13.75" customWidth="1"/>
    <col min="12290" max="12290" width="10.875" customWidth="1"/>
    <col min="12291" max="12291" width="12.625" customWidth="1"/>
    <col min="12292" max="12292" width="11.125" customWidth="1"/>
    <col min="12294" max="12294" width="10.25" customWidth="1"/>
    <col min="12295" max="12295" width="10.375" customWidth="1"/>
    <col min="12545" max="12545" width="13.75" customWidth="1"/>
    <col min="12546" max="12546" width="10.875" customWidth="1"/>
    <col min="12547" max="12547" width="12.625" customWidth="1"/>
    <col min="12548" max="12548" width="11.125" customWidth="1"/>
    <col min="12550" max="12550" width="10.25" customWidth="1"/>
    <col min="12551" max="12551" width="10.375" customWidth="1"/>
    <col min="12801" max="12801" width="13.75" customWidth="1"/>
    <col min="12802" max="12802" width="10.875" customWidth="1"/>
    <col min="12803" max="12803" width="12.625" customWidth="1"/>
    <col min="12804" max="12804" width="11.125" customWidth="1"/>
    <col min="12806" max="12806" width="10.25" customWidth="1"/>
    <col min="12807" max="12807" width="10.375" customWidth="1"/>
    <col min="13057" max="13057" width="13.75" customWidth="1"/>
    <col min="13058" max="13058" width="10.875" customWidth="1"/>
    <col min="13059" max="13059" width="12.625" customWidth="1"/>
    <col min="13060" max="13060" width="11.125" customWidth="1"/>
    <col min="13062" max="13062" width="10.25" customWidth="1"/>
    <col min="13063" max="13063" width="10.375" customWidth="1"/>
    <col min="13313" max="13313" width="13.75" customWidth="1"/>
    <col min="13314" max="13314" width="10.875" customWidth="1"/>
    <col min="13315" max="13315" width="12.625" customWidth="1"/>
    <col min="13316" max="13316" width="11.125" customWidth="1"/>
    <col min="13318" max="13318" width="10.25" customWidth="1"/>
    <col min="13319" max="13319" width="10.375" customWidth="1"/>
    <col min="13569" max="13569" width="13.75" customWidth="1"/>
    <col min="13570" max="13570" width="10.875" customWidth="1"/>
    <col min="13571" max="13571" width="12.625" customWidth="1"/>
    <col min="13572" max="13572" width="11.125" customWidth="1"/>
    <col min="13574" max="13574" width="10.25" customWidth="1"/>
    <col min="13575" max="13575" width="10.375" customWidth="1"/>
    <col min="13825" max="13825" width="13.75" customWidth="1"/>
    <col min="13826" max="13826" width="10.875" customWidth="1"/>
    <col min="13827" max="13827" width="12.625" customWidth="1"/>
    <col min="13828" max="13828" width="11.125" customWidth="1"/>
    <col min="13830" max="13830" width="10.25" customWidth="1"/>
    <col min="13831" max="13831" width="10.375" customWidth="1"/>
    <col min="14081" max="14081" width="13.75" customWidth="1"/>
    <col min="14082" max="14082" width="10.875" customWidth="1"/>
    <col min="14083" max="14083" width="12.625" customWidth="1"/>
    <col min="14084" max="14084" width="11.125" customWidth="1"/>
    <col min="14086" max="14086" width="10.25" customWidth="1"/>
    <col min="14087" max="14087" width="10.375" customWidth="1"/>
    <col min="14337" max="14337" width="13.75" customWidth="1"/>
    <col min="14338" max="14338" width="10.875" customWidth="1"/>
    <col min="14339" max="14339" width="12.625" customWidth="1"/>
    <col min="14340" max="14340" width="11.125" customWidth="1"/>
    <col min="14342" max="14342" width="10.25" customWidth="1"/>
    <col min="14343" max="14343" width="10.375" customWidth="1"/>
    <col min="14593" max="14593" width="13.75" customWidth="1"/>
    <col min="14594" max="14594" width="10.875" customWidth="1"/>
    <col min="14595" max="14595" width="12.625" customWidth="1"/>
    <col min="14596" max="14596" width="11.125" customWidth="1"/>
    <col min="14598" max="14598" width="10.25" customWidth="1"/>
    <col min="14599" max="14599" width="10.375" customWidth="1"/>
    <col min="14849" max="14849" width="13.75" customWidth="1"/>
    <col min="14850" max="14850" width="10.875" customWidth="1"/>
    <col min="14851" max="14851" width="12.625" customWidth="1"/>
    <col min="14852" max="14852" width="11.125" customWidth="1"/>
    <col min="14854" max="14854" width="10.25" customWidth="1"/>
    <col min="14855" max="14855" width="10.375" customWidth="1"/>
    <col min="15105" max="15105" width="13.75" customWidth="1"/>
    <col min="15106" max="15106" width="10.875" customWidth="1"/>
    <col min="15107" max="15107" width="12.625" customWidth="1"/>
    <col min="15108" max="15108" width="11.125" customWidth="1"/>
    <col min="15110" max="15110" width="10.25" customWidth="1"/>
    <col min="15111" max="15111" width="10.375" customWidth="1"/>
    <col min="15361" max="15361" width="13.75" customWidth="1"/>
    <col min="15362" max="15362" width="10.875" customWidth="1"/>
    <col min="15363" max="15363" width="12.625" customWidth="1"/>
    <col min="15364" max="15364" width="11.125" customWidth="1"/>
    <col min="15366" max="15366" width="10.25" customWidth="1"/>
    <col min="15367" max="15367" width="10.375" customWidth="1"/>
    <col min="15617" max="15617" width="13.75" customWidth="1"/>
    <col min="15618" max="15618" width="10.875" customWidth="1"/>
    <col min="15619" max="15619" width="12.625" customWidth="1"/>
    <col min="15620" max="15620" width="11.125" customWidth="1"/>
    <col min="15622" max="15622" width="10.25" customWidth="1"/>
    <col min="15623" max="15623" width="10.375" customWidth="1"/>
    <col min="15873" max="15873" width="13.75" customWidth="1"/>
    <col min="15874" max="15874" width="10.875" customWidth="1"/>
    <col min="15875" max="15875" width="12.625" customWidth="1"/>
    <col min="15876" max="15876" width="11.125" customWidth="1"/>
    <col min="15878" max="15878" width="10.25" customWidth="1"/>
    <col min="15879" max="15879" width="10.375" customWidth="1"/>
    <col min="16129" max="16129" width="13.75" customWidth="1"/>
    <col min="16130" max="16130" width="10.875" customWidth="1"/>
    <col min="16131" max="16131" width="12.625" customWidth="1"/>
    <col min="16132" max="16132" width="11.125" customWidth="1"/>
    <col min="16134" max="16134" width="10.25" customWidth="1"/>
    <col min="16135" max="16135" width="10.375" customWidth="1"/>
  </cols>
  <sheetData>
    <row r="1" spans="1:22" ht="42" customHeight="1" thickBot="1" x14ac:dyDescent="0.25">
      <c r="A1" s="109"/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22" ht="25.5" thickBot="1" x14ac:dyDescent="0.7">
      <c r="A2" s="64" t="s">
        <v>34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32</v>
      </c>
      <c r="H2" s="29" t="s">
        <v>33</v>
      </c>
      <c r="I2" s="29" t="s">
        <v>8</v>
      </c>
      <c r="J2" s="29" t="s">
        <v>9</v>
      </c>
      <c r="K2" s="29" t="s">
        <v>10</v>
      </c>
      <c r="L2" s="29" t="s">
        <v>14</v>
      </c>
      <c r="M2" s="29" t="s">
        <v>11</v>
      </c>
      <c r="N2" s="1"/>
      <c r="O2" s="1"/>
      <c r="P2" s="1"/>
      <c r="Q2" s="1"/>
      <c r="R2" s="1"/>
      <c r="S2" s="1"/>
      <c r="T2" s="1"/>
      <c r="U2" s="1"/>
      <c r="V2" s="1"/>
    </row>
    <row r="3" spans="1:22" ht="24.75" x14ac:dyDescent="0.65">
      <c r="A3" s="39">
        <v>1</v>
      </c>
      <c r="B3" s="10"/>
      <c r="C3" s="10"/>
      <c r="D3" s="10"/>
      <c r="E3" s="10"/>
      <c r="F3" s="10"/>
      <c r="G3" s="10"/>
      <c r="H3" s="10"/>
      <c r="I3" s="10"/>
      <c r="J3" s="10"/>
      <c r="K3" s="11"/>
      <c r="L3" s="11">
        <v>1990</v>
      </c>
      <c r="M3" s="11">
        <v>1945</v>
      </c>
      <c r="N3" s="1"/>
      <c r="O3" s="1"/>
      <c r="P3" s="1"/>
      <c r="Q3" s="1"/>
      <c r="R3" s="1"/>
      <c r="S3" s="1"/>
      <c r="T3" s="1"/>
      <c r="U3" s="1"/>
      <c r="V3" s="1"/>
    </row>
    <row r="4" spans="1:22" ht="24.75" x14ac:dyDescent="0.65">
      <c r="A4" s="89">
        <v>2</v>
      </c>
      <c r="B4" s="12"/>
      <c r="C4" s="12"/>
      <c r="D4" s="12"/>
      <c r="E4" s="12"/>
      <c r="F4" s="12"/>
      <c r="G4" s="12"/>
      <c r="H4" s="12"/>
      <c r="I4" s="12"/>
      <c r="J4" s="12"/>
      <c r="K4" s="13"/>
      <c r="L4" s="13">
        <v>1990</v>
      </c>
      <c r="M4" s="13">
        <v>1945</v>
      </c>
      <c r="N4" s="1"/>
      <c r="O4" s="1"/>
      <c r="P4" s="1"/>
      <c r="Q4" s="1"/>
      <c r="R4" s="1"/>
      <c r="S4" s="1"/>
      <c r="T4" s="1"/>
      <c r="U4" s="1"/>
      <c r="V4" s="1"/>
    </row>
    <row r="5" spans="1:22" ht="24.75" x14ac:dyDescent="0.65">
      <c r="A5" s="89">
        <v>3</v>
      </c>
      <c r="B5" s="12"/>
      <c r="C5" s="12"/>
      <c r="D5" s="12"/>
      <c r="E5" s="12"/>
      <c r="F5" s="12"/>
      <c r="G5" s="12"/>
      <c r="H5" s="12"/>
      <c r="I5" s="12"/>
      <c r="J5" s="12"/>
      <c r="K5" s="13"/>
      <c r="L5" s="13">
        <v>1990</v>
      </c>
      <c r="M5" s="13">
        <v>1940</v>
      </c>
      <c r="N5" s="1"/>
      <c r="O5" s="1"/>
      <c r="P5" s="1"/>
      <c r="Q5" s="1"/>
      <c r="R5" s="1"/>
      <c r="S5" s="1"/>
      <c r="T5" s="1"/>
      <c r="U5" s="1"/>
      <c r="V5" s="1"/>
    </row>
    <row r="6" spans="1:22" ht="24.75" x14ac:dyDescent="0.65">
      <c r="A6" s="89">
        <v>4</v>
      </c>
      <c r="B6" s="12"/>
      <c r="C6" s="12"/>
      <c r="D6" s="12"/>
      <c r="E6" s="12"/>
      <c r="F6" s="12"/>
      <c r="G6" s="12"/>
      <c r="H6" s="12"/>
      <c r="I6" s="12"/>
      <c r="J6" s="12"/>
      <c r="K6" s="13">
        <v>1900</v>
      </c>
      <c r="L6" s="13">
        <v>1980</v>
      </c>
      <c r="M6" s="13">
        <v>1930</v>
      </c>
      <c r="N6" s="1"/>
      <c r="O6" s="1"/>
      <c r="P6" s="1"/>
      <c r="Q6" s="1"/>
      <c r="R6" s="1"/>
      <c r="S6" s="1"/>
      <c r="T6" s="1"/>
      <c r="U6" s="1"/>
      <c r="V6" s="1"/>
    </row>
    <row r="7" spans="1:22" ht="24.75" x14ac:dyDescent="0.65">
      <c r="A7" s="89">
        <v>5</v>
      </c>
      <c r="B7" s="12"/>
      <c r="C7" s="12"/>
      <c r="D7" s="12"/>
      <c r="E7" s="12"/>
      <c r="F7" s="12"/>
      <c r="G7" s="12"/>
      <c r="H7" s="12"/>
      <c r="I7" s="12"/>
      <c r="J7" s="12"/>
      <c r="K7" s="13"/>
      <c r="L7" s="13">
        <v>1990</v>
      </c>
      <c r="M7" s="13"/>
      <c r="N7" s="1"/>
      <c r="O7" s="1"/>
      <c r="P7" s="1"/>
      <c r="Q7" s="1"/>
      <c r="R7" s="1"/>
      <c r="S7" s="1"/>
      <c r="T7" s="1"/>
      <c r="U7" s="1"/>
      <c r="V7" s="1"/>
    </row>
    <row r="8" spans="1:22" ht="24.75" x14ac:dyDescent="0.65">
      <c r="A8" s="89">
        <v>6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3">
        <v>1990</v>
      </c>
      <c r="M8" s="13">
        <v>1915</v>
      </c>
      <c r="N8" s="1"/>
      <c r="O8" s="1"/>
      <c r="P8" s="1"/>
      <c r="Q8" s="1"/>
      <c r="R8" s="1"/>
      <c r="S8" s="1"/>
      <c r="T8" s="1"/>
      <c r="U8" s="1"/>
      <c r="V8" s="1"/>
    </row>
    <row r="9" spans="1:22" ht="24.75" x14ac:dyDescent="0.65">
      <c r="A9" s="89">
        <v>7</v>
      </c>
      <c r="B9" s="12"/>
      <c r="C9" s="12"/>
      <c r="D9" s="12"/>
      <c r="E9" s="12"/>
      <c r="F9" s="12"/>
      <c r="G9" s="12"/>
      <c r="H9" s="12"/>
      <c r="I9" s="12"/>
      <c r="J9" s="12"/>
      <c r="K9" s="13"/>
      <c r="L9" s="13"/>
      <c r="M9" s="13">
        <v>1890</v>
      </c>
      <c r="N9" s="1"/>
      <c r="O9" s="1"/>
      <c r="P9" s="1"/>
      <c r="Q9" s="1"/>
      <c r="R9" s="1"/>
      <c r="S9" s="1"/>
      <c r="T9" s="1"/>
      <c r="U9" s="1"/>
      <c r="V9" s="1"/>
    </row>
    <row r="10" spans="1:22" ht="24.75" x14ac:dyDescent="0.65">
      <c r="A10" s="89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3">
        <v>1990</v>
      </c>
      <c r="L10" s="13">
        <v>1990</v>
      </c>
      <c r="M10" s="13">
        <v>1800</v>
      </c>
      <c r="N10" s="1"/>
      <c r="O10" s="1"/>
      <c r="P10" s="1"/>
      <c r="Q10" s="1"/>
      <c r="R10" s="1"/>
      <c r="S10" s="1"/>
      <c r="T10" s="1"/>
      <c r="U10" s="1"/>
      <c r="V10" s="1"/>
    </row>
    <row r="11" spans="1:22" ht="24.75" x14ac:dyDescent="0.65">
      <c r="A11" s="89">
        <v>9</v>
      </c>
      <c r="B11" s="12"/>
      <c r="C11" s="12"/>
      <c r="D11" s="12"/>
      <c r="E11" s="12"/>
      <c r="F11" s="12"/>
      <c r="G11" s="12"/>
      <c r="H11" s="12"/>
      <c r="I11" s="12"/>
      <c r="J11" s="12"/>
      <c r="K11" s="13"/>
      <c r="L11" s="13">
        <v>1990</v>
      </c>
      <c r="M11" s="13">
        <v>1770</v>
      </c>
      <c r="N11" s="1"/>
      <c r="O11" s="1"/>
      <c r="P11" s="1"/>
      <c r="Q11" s="1"/>
      <c r="R11" s="1"/>
      <c r="S11" s="1"/>
      <c r="T11" s="1"/>
      <c r="U11" s="1"/>
      <c r="V11" s="1"/>
    </row>
    <row r="12" spans="1:22" ht="24.75" x14ac:dyDescent="0.65">
      <c r="A12" s="89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3"/>
      <c r="L12" s="13">
        <v>1990</v>
      </c>
      <c r="M12" s="13">
        <v>1790</v>
      </c>
      <c r="N12" s="1"/>
      <c r="O12" s="1"/>
      <c r="P12" s="1"/>
      <c r="Q12" s="1"/>
      <c r="R12" s="1"/>
      <c r="S12" s="1"/>
      <c r="T12" s="1"/>
      <c r="U12" s="1"/>
      <c r="V12" s="1"/>
    </row>
    <row r="13" spans="1:22" ht="24.75" x14ac:dyDescent="0.65">
      <c r="A13" s="89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3">
        <v>1970</v>
      </c>
      <c r="L13" s="13">
        <v>1990</v>
      </c>
      <c r="M13" s="13">
        <v>1820</v>
      </c>
      <c r="N13" s="1"/>
      <c r="O13" s="1"/>
      <c r="P13" s="1"/>
      <c r="Q13" s="1"/>
      <c r="R13" s="1"/>
      <c r="S13" s="1"/>
      <c r="T13" s="1"/>
      <c r="U13" s="1"/>
      <c r="V13" s="1"/>
    </row>
    <row r="14" spans="1:22" ht="24.75" x14ac:dyDescent="0.65">
      <c r="A14" s="89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3"/>
      <c r="L14" s="13">
        <v>2000</v>
      </c>
      <c r="M14" s="13"/>
      <c r="N14" s="1"/>
      <c r="O14" s="1"/>
      <c r="P14" s="1"/>
      <c r="Q14" s="1"/>
      <c r="R14" s="1"/>
      <c r="S14" s="1"/>
      <c r="T14" s="1"/>
      <c r="U14" s="1"/>
      <c r="V14" s="1"/>
    </row>
    <row r="15" spans="1:22" ht="24.75" x14ac:dyDescent="0.65">
      <c r="A15" s="89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3">
        <v>1980</v>
      </c>
      <c r="L15" s="13">
        <v>1970</v>
      </c>
      <c r="M15" s="13">
        <v>1820</v>
      </c>
      <c r="N15" s="1"/>
      <c r="O15" s="1"/>
      <c r="P15" s="1"/>
      <c r="Q15" s="1"/>
      <c r="R15" s="1"/>
      <c r="S15" s="1"/>
      <c r="T15" s="1"/>
      <c r="U15" s="1"/>
      <c r="V15" s="1"/>
    </row>
    <row r="16" spans="1:22" ht="24.75" x14ac:dyDescent="0.65">
      <c r="A16" s="89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>
        <v>1815</v>
      </c>
      <c r="N16" s="1"/>
      <c r="O16" s="1"/>
      <c r="P16" s="1"/>
      <c r="Q16" s="1"/>
      <c r="R16" s="1"/>
      <c r="S16" s="1"/>
      <c r="T16" s="1"/>
      <c r="U16" s="1"/>
      <c r="V16" s="1"/>
    </row>
    <row r="17" spans="1:22" ht="24.75" x14ac:dyDescent="0.65">
      <c r="A17" s="89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3">
        <v>2015</v>
      </c>
      <c r="L17" s="13">
        <v>1960</v>
      </c>
      <c r="M17" s="13">
        <v>1760</v>
      </c>
      <c r="N17" s="1"/>
      <c r="O17" s="1"/>
      <c r="P17" s="1"/>
      <c r="Q17" s="1"/>
      <c r="R17" s="1"/>
      <c r="S17" s="1"/>
      <c r="T17" s="1"/>
      <c r="U17" s="1"/>
      <c r="V17" s="1"/>
    </row>
    <row r="18" spans="1:22" ht="24.75" x14ac:dyDescent="0.65">
      <c r="A18" s="89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3"/>
      <c r="L18" s="13">
        <v>1955</v>
      </c>
      <c r="M18" s="13">
        <v>1740</v>
      </c>
      <c r="N18" s="1"/>
      <c r="O18" s="1"/>
      <c r="P18" s="1"/>
      <c r="Q18" s="1"/>
      <c r="R18" s="1"/>
      <c r="S18" s="1"/>
      <c r="T18" s="1"/>
      <c r="U18" s="1"/>
      <c r="V18" s="1"/>
    </row>
    <row r="19" spans="1:22" ht="24.75" x14ac:dyDescent="0.65">
      <c r="A19" s="89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3">
        <v>1720</v>
      </c>
      <c r="N19" s="1"/>
      <c r="O19" s="1"/>
      <c r="P19" s="1"/>
      <c r="Q19" s="1"/>
      <c r="R19" s="1"/>
      <c r="S19" s="1"/>
      <c r="T19" s="1"/>
      <c r="U19" s="1"/>
      <c r="V19" s="1"/>
    </row>
    <row r="20" spans="1:22" ht="24.75" x14ac:dyDescent="0.65">
      <c r="A20" s="89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3">
        <v>1800</v>
      </c>
      <c r="L20" s="13">
        <v>1965</v>
      </c>
      <c r="M20" s="13">
        <v>1675</v>
      </c>
      <c r="N20" s="1"/>
      <c r="O20" s="1"/>
      <c r="P20" s="1"/>
      <c r="Q20" s="1"/>
      <c r="R20" s="1"/>
      <c r="S20" s="1"/>
      <c r="T20" s="1"/>
      <c r="U20" s="1"/>
      <c r="V20" s="1"/>
    </row>
    <row r="21" spans="1:22" ht="24.75" x14ac:dyDescent="0.65">
      <c r="A21" s="89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13">
        <v>1960</v>
      </c>
      <c r="M21" s="13"/>
      <c r="N21" s="1"/>
      <c r="O21" s="1"/>
      <c r="P21" s="1"/>
      <c r="Q21" s="1"/>
      <c r="R21" s="1"/>
      <c r="S21" s="1"/>
      <c r="T21" s="1"/>
      <c r="U21" s="1"/>
      <c r="V21" s="1"/>
    </row>
    <row r="22" spans="1:22" ht="24.75" x14ac:dyDescent="0.65">
      <c r="A22" s="89">
        <v>20</v>
      </c>
      <c r="B22" s="12"/>
      <c r="C22" s="12"/>
      <c r="D22" s="12"/>
      <c r="E22" s="12"/>
      <c r="F22" s="12"/>
      <c r="G22" s="12"/>
      <c r="H22" s="12"/>
      <c r="I22" s="12"/>
      <c r="J22" s="12"/>
      <c r="K22" s="13">
        <v>1890</v>
      </c>
      <c r="L22" s="13">
        <v>1955</v>
      </c>
      <c r="M22" s="13">
        <v>1630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24.75" x14ac:dyDescent="0.65">
      <c r="A23" s="89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3"/>
      <c r="L23" s="13"/>
      <c r="M23" s="13">
        <v>1665</v>
      </c>
      <c r="N23" s="1"/>
      <c r="O23" s="1"/>
      <c r="P23" s="1"/>
      <c r="Q23" s="1"/>
      <c r="R23" s="1"/>
      <c r="S23" s="1"/>
      <c r="T23" s="1"/>
      <c r="U23" s="1"/>
      <c r="V23" s="1"/>
    </row>
    <row r="24" spans="1:22" ht="24.75" x14ac:dyDescent="0.65">
      <c r="A24" s="89">
        <v>22</v>
      </c>
      <c r="B24" s="12"/>
      <c r="C24" s="12"/>
      <c r="D24" s="12"/>
      <c r="E24" s="12"/>
      <c r="F24" s="12"/>
      <c r="G24" s="12"/>
      <c r="H24" s="12"/>
      <c r="I24" s="12"/>
      <c r="J24" s="12"/>
      <c r="K24" s="13">
        <v>1920</v>
      </c>
      <c r="L24" s="13">
        <v>1965</v>
      </c>
      <c r="M24" s="13">
        <v>1670</v>
      </c>
      <c r="N24" s="1"/>
      <c r="O24" s="1"/>
      <c r="P24" s="1"/>
      <c r="Q24" s="1"/>
      <c r="R24" s="1"/>
      <c r="S24" s="1"/>
      <c r="T24" s="1"/>
      <c r="U24" s="1"/>
      <c r="V24" s="1"/>
    </row>
    <row r="25" spans="1:22" ht="24.75" x14ac:dyDescent="0.65">
      <c r="A25" s="89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3"/>
      <c r="L25" s="13">
        <v>1960</v>
      </c>
      <c r="M25" s="13">
        <v>1660</v>
      </c>
      <c r="N25" s="1"/>
      <c r="O25" s="1"/>
      <c r="P25" s="1"/>
      <c r="Q25" s="1"/>
      <c r="R25" s="1"/>
      <c r="S25" s="1"/>
      <c r="T25" s="1"/>
      <c r="U25" s="1"/>
      <c r="V25" s="1"/>
    </row>
    <row r="26" spans="1:22" ht="24.75" x14ac:dyDescent="0.65">
      <c r="A26" s="89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3"/>
      <c r="L26" s="13"/>
      <c r="M26" s="13">
        <v>1650</v>
      </c>
      <c r="N26" s="1"/>
      <c r="O26" s="1"/>
      <c r="P26" s="1"/>
      <c r="Q26" s="1"/>
      <c r="R26" s="1"/>
      <c r="S26" s="1"/>
      <c r="T26" s="1"/>
      <c r="U26" s="1"/>
      <c r="V26" s="1"/>
    </row>
    <row r="27" spans="1:22" ht="24.75" x14ac:dyDescent="0.65">
      <c r="A27" s="89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3">
        <v>1990</v>
      </c>
      <c r="L27" s="13"/>
      <c r="M27" s="13">
        <v>1670</v>
      </c>
      <c r="N27" s="1"/>
      <c r="O27" s="1"/>
      <c r="P27" s="1"/>
      <c r="Q27" s="1"/>
      <c r="R27" s="1"/>
      <c r="S27" s="1"/>
      <c r="T27" s="1"/>
      <c r="U27" s="1"/>
      <c r="V27" s="1"/>
    </row>
    <row r="28" spans="1:22" ht="24.75" x14ac:dyDescent="0.65">
      <c r="A28" s="89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3">
        <v>1970</v>
      </c>
      <c r="L28" s="13"/>
      <c r="M28" s="13"/>
      <c r="N28" s="1"/>
      <c r="O28" s="1"/>
      <c r="P28" s="1"/>
      <c r="Q28" s="1"/>
      <c r="R28" s="1"/>
      <c r="S28" s="1"/>
      <c r="T28" s="1"/>
      <c r="U28" s="1"/>
      <c r="V28" s="1"/>
    </row>
    <row r="29" spans="1:22" ht="24.75" x14ac:dyDescent="0.65">
      <c r="A29" s="89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3">
        <v>1965</v>
      </c>
      <c r="L29" s="13"/>
      <c r="M29" s="13">
        <v>1675</v>
      </c>
      <c r="N29" s="1"/>
      <c r="O29" s="1"/>
      <c r="P29" s="1"/>
      <c r="Q29" s="1"/>
      <c r="R29" s="1"/>
      <c r="S29" s="1"/>
      <c r="T29" s="1"/>
      <c r="U29" s="1"/>
      <c r="V29" s="1"/>
    </row>
    <row r="30" spans="1:22" ht="24.75" x14ac:dyDescent="0.65">
      <c r="A30" s="89">
        <v>28</v>
      </c>
      <c r="B30" s="12"/>
      <c r="C30" s="12"/>
      <c r="D30" s="12"/>
      <c r="E30" s="12"/>
      <c r="F30" s="12"/>
      <c r="G30" s="12"/>
      <c r="H30" s="12"/>
      <c r="I30" s="12"/>
      <c r="J30" s="12"/>
      <c r="K30" s="13">
        <v>1960</v>
      </c>
      <c r="L30" s="13"/>
      <c r="M30" s="13">
        <v>1680</v>
      </c>
      <c r="N30" s="1"/>
      <c r="O30" s="1"/>
      <c r="P30" s="1"/>
      <c r="Q30" s="1"/>
      <c r="R30" s="1"/>
      <c r="S30" s="1"/>
      <c r="T30" s="1"/>
      <c r="U30" s="1"/>
      <c r="V30" s="1"/>
    </row>
    <row r="31" spans="1:22" ht="24.75" x14ac:dyDescent="0.65">
      <c r="A31" s="89">
        <v>29</v>
      </c>
      <c r="B31" s="12"/>
      <c r="C31" s="12"/>
      <c r="D31" s="12"/>
      <c r="E31" s="12"/>
      <c r="F31" s="12"/>
      <c r="G31" s="12"/>
      <c r="H31" s="12"/>
      <c r="I31" s="12"/>
      <c r="J31" s="12"/>
      <c r="K31" s="13">
        <v>1960</v>
      </c>
      <c r="L31" s="13">
        <v>1950</v>
      </c>
      <c r="M31" s="13">
        <v>1685</v>
      </c>
      <c r="N31" s="1"/>
      <c r="O31" s="1"/>
      <c r="P31" s="1"/>
      <c r="Q31" s="1"/>
      <c r="R31" s="1"/>
      <c r="S31" s="1"/>
      <c r="T31" s="1"/>
      <c r="U31" s="1"/>
      <c r="V31" s="1"/>
    </row>
    <row r="32" spans="1:22" ht="24.75" x14ac:dyDescent="0.65">
      <c r="A32" s="89">
        <v>30</v>
      </c>
      <c r="B32" s="12"/>
      <c r="C32" s="12"/>
      <c r="D32" s="12"/>
      <c r="E32" s="12"/>
      <c r="F32" s="12"/>
      <c r="G32" s="12"/>
      <c r="H32" s="12"/>
      <c r="I32" s="12"/>
      <c r="J32" s="12"/>
      <c r="K32" s="13">
        <v>1970</v>
      </c>
      <c r="L32" s="13">
        <v>1950</v>
      </c>
      <c r="M32" s="13">
        <v>1685</v>
      </c>
      <c r="N32" s="1"/>
      <c r="O32" s="1"/>
      <c r="P32" s="1"/>
      <c r="Q32" s="1"/>
      <c r="R32" s="1"/>
      <c r="S32" s="1"/>
      <c r="T32" s="1"/>
      <c r="U32" s="1"/>
      <c r="V32" s="1"/>
    </row>
    <row r="33" spans="1:22" ht="28.5" thickBot="1" x14ac:dyDescent="0.75">
      <c r="A33" s="90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>
        <v>1690</v>
      </c>
      <c r="N33" s="1"/>
      <c r="O33" s="1"/>
      <c r="P33" s="1"/>
      <c r="Q33" s="1"/>
      <c r="R33" s="1"/>
      <c r="S33" s="1"/>
      <c r="T33" s="16"/>
      <c r="U33" s="16"/>
      <c r="V33" s="16"/>
    </row>
    <row r="34" spans="1:22" ht="25.5" thickBot="1" x14ac:dyDescent="0.7">
      <c r="A34" s="100" t="s">
        <v>12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2">
        <f>AVERAGE(K3:K33)</f>
        <v>1948.5714285714287</v>
      </c>
      <c r="L34" s="102">
        <f t="shared" ref="L34:M34" si="0">AVERAGE(L3:L33)</f>
        <v>1975.2380952380952</v>
      </c>
      <c r="M34" s="102">
        <f t="shared" si="0"/>
        <v>1764.2592592592594</v>
      </c>
      <c r="N34" s="18"/>
      <c r="O34" s="1"/>
      <c r="P34" s="1"/>
      <c r="Q34" s="1"/>
      <c r="R34" s="1"/>
      <c r="S34" s="1"/>
      <c r="T34" s="1"/>
      <c r="U34" s="1"/>
      <c r="V34" s="1"/>
    </row>
    <row r="35" spans="1:22" s="23" customFormat="1" ht="25.5" thickBot="1" x14ac:dyDescent="0.7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20"/>
      <c r="L35" s="20"/>
      <c r="M35" s="20"/>
      <c r="N35" s="21"/>
      <c r="O35" s="22"/>
      <c r="P35" s="22"/>
      <c r="Q35" s="22"/>
      <c r="R35" s="22"/>
      <c r="S35" s="22"/>
      <c r="T35" s="22"/>
      <c r="U35" s="22"/>
      <c r="V35" s="22"/>
    </row>
    <row r="36" spans="1:22" ht="25.5" thickBot="1" x14ac:dyDescent="0.7">
      <c r="A36" s="64" t="s">
        <v>35</v>
      </c>
      <c r="B36" s="29" t="s">
        <v>1</v>
      </c>
      <c r="C36" s="29" t="s">
        <v>2</v>
      </c>
      <c r="D36" s="29" t="s">
        <v>3</v>
      </c>
      <c r="E36" s="29" t="s">
        <v>4</v>
      </c>
      <c r="F36" s="29" t="s">
        <v>5</v>
      </c>
      <c r="G36" s="29" t="s">
        <v>32</v>
      </c>
      <c r="H36" s="29" t="s">
        <v>33</v>
      </c>
      <c r="I36" s="29" t="s">
        <v>8</v>
      </c>
      <c r="J36" s="29" t="s">
        <v>9</v>
      </c>
      <c r="K36" s="29" t="s">
        <v>10</v>
      </c>
      <c r="L36" s="29" t="s">
        <v>14</v>
      </c>
      <c r="M36" s="29" t="s">
        <v>11</v>
      </c>
      <c r="N36" s="1"/>
      <c r="O36" s="1"/>
      <c r="P36" s="1"/>
      <c r="Q36" s="1"/>
      <c r="R36" s="1"/>
      <c r="S36" s="1"/>
      <c r="T36" s="1"/>
      <c r="U36" s="1"/>
      <c r="V36" s="1"/>
    </row>
    <row r="37" spans="1:22" ht="24.75" x14ac:dyDescent="0.65">
      <c r="A37" s="39">
        <v>1</v>
      </c>
      <c r="B37" s="24">
        <v>1680</v>
      </c>
      <c r="C37" s="11"/>
      <c r="D37" s="24">
        <v>1425</v>
      </c>
      <c r="E37" s="25">
        <v>1425</v>
      </c>
      <c r="F37" s="11"/>
      <c r="G37" s="24">
        <v>1460</v>
      </c>
      <c r="H37" s="11"/>
      <c r="I37" s="24">
        <v>1460</v>
      </c>
      <c r="J37" s="24">
        <v>1460</v>
      </c>
      <c r="K37" s="11"/>
      <c r="L37" s="24">
        <v>1460</v>
      </c>
      <c r="M37" s="24">
        <v>1460</v>
      </c>
    </row>
    <row r="38" spans="1:22" ht="24.75" x14ac:dyDescent="0.65">
      <c r="A38" s="89">
        <v>2</v>
      </c>
      <c r="B38" s="13"/>
      <c r="C38" s="13"/>
      <c r="D38" s="13"/>
      <c r="E38" s="13"/>
      <c r="F38" s="13"/>
      <c r="G38" s="26">
        <v>1460</v>
      </c>
      <c r="H38" s="13"/>
      <c r="I38" s="26">
        <v>1460</v>
      </c>
      <c r="J38" s="26">
        <v>1460</v>
      </c>
      <c r="K38" s="26">
        <v>1460</v>
      </c>
      <c r="L38" s="26">
        <v>1460</v>
      </c>
      <c r="M38" s="26">
        <v>1460</v>
      </c>
    </row>
    <row r="39" spans="1:22" ht="24.75" x14ac:dyDescent="0.65">
      <c r="A39" s="89">
        <v>3</v>
      </c>
      <c r="B39" s="26">
        <v>1660</v>
      </c>
      <c r="C39" s="13"/>
      <c r="D39" s="13"/>
      <c r="E39" s="27">
        <v>1425</v>
      </c>
      <c r="F39" s="26">
        <v>1450</v>
      </c>
      <c r="G39" s="26">
        <v>1460</v>
      </c>
      <c r="H39" s="26">
        <v>1460</v>
      </c>
      <c r="I39" s="26">
        <v>1460</v>
      </c>
      <c r="J39" s="13"/>
      <c r="K39" s="26">
        <v>1460</v>
      </c>
      <c r="L39" s="26">
        <v>1460</v>
      </c>
      <c r="M39" s="13"/>
    </row>
    <row r="40" spans="1:22" ht="24.75" x14ac:dyDescent="0.65">
      <c r="A40" s="89">
        <v>4</v>
      </c>
      <c r="B40" s="26">
        <v>1640</v>
      </c>
      <c r="C40" s="13"/>
      <c r="D40" s="26">
        <v>1425</v>
      </c>
      <c r="E40" s="27">
        <v>1425</v>
      </c>
      <c r="F40" s="26">
        <v>1455</v>
      </c>
      <c r="G40" s="13"/>
      <c r="H40" s="26">
        <v>1460</v>
      </c>
      <c r="I40" s="26">
        <v>1460</v>
      </c>
      <c r="J40" s="26">
        <v>1460</v>
      </c>
      <c r="K40" s="26">
        <v>1460</v>
      </c>
      <c r="L40" s="26">
        <v>1460</v>
      </c>
      <c r="M40" s="26">
        <v>1460</v>
      </c>
    </row>
    <row r="41" spans="1:22" ht="24.75" x14ac:dyDescent="0.65">
      <c r="A41" s="89">
        <v>5</v>
      </c>
      <c r="B41" s="26">
        <v>1640</v>
      </c>
      <c r="C41" s="13"/>
      <c r="D41" s="13"/>
      <c r="E41" s="27">
        <v>1425</v>
      </c>
      <c r="F41" s="26">
        <v>1460</v>
      </c>
      <c r="G41" s="26">
        <v>1460</v>
      </c>
      <c r="H41" s="26">
        <v>1460</v>
      </c>
      <c r="I41" s="26">
        <v>1460</v>
      </c>
      <c r="J41" s="26">
        <v>1460</v>
      </c>
      <c r="K41" s="26">
        <v>1460</v>
      </c>
      <c r="L41" s="13"/>
      <c r="M41" s="26">
        <v>1460</v>
      </c>
    </row>
    <row r="42" spans="1:22" ht="24.75" x14ac:dyDescent="0.65">
      <c r="A42" s="89">
        <v>6</v>
      </c>
      <c r="B42" s="26">
        <v>1640</v>
      </c>
      <c r="C42" s="13"/>
      <c r="D42" s="26">
        <v>1425</v>
      </c>
      <c r="E42" s="27">
        <v>1425</v>
      </c>
      <c r="F42" s="26">
        <v>1460</v>
      </c>
      <c r="G42" s="26">
        <v>1455</v>
      </c>
      <c r="H42" s="26">
        <v>1460</v>
      </c>
      <c r="I42" s="13"/>
      <c r="J42" s="26">
        <v>1460</v>
      </c>
      <c r="K42" s="26">
        <v>1460</v>
      </c>
      <c r="L42" s="26">
        <v>1460</v>
      </c>
      <c r="M42" s="26">
        <v>1460</v>
      </c>
    </row>
    <row r="43" spans="1:22" ht="24.75" x14ac:dyDescent="0.65">
      <c r="A43" s="89">
        <v>7</v>
      </c>
      <c r="B43" s="26">
        <v>1625</v>
      </c>
      <c r="C43" s="26">
        <v>1360</v>
      </c>
      <c r="D43" s="26">
        <v>1425</v>
      </c>
      <c r="E43" s="27">
        <v>1425</v>
      </c>
      <c r="F43" s="13"/>
      <c r="G43" s="26">
        <v>1455</v>
      </c>
      <c r="H43" s="26">
        <v>1460</v>
      </c>
      <c r="I43" s="26">
        <v>1460</v>
      </c>
      <c r="J43" s="26">
        <v>1460</v>
      </c>
      <c r="K43" s="26">
        <v>1460</v>
      </c>
      <c r="L43" s="26">
        <v>1460</v>
      </c>
      <c r="M43" s="26">
        <v>1460</v>
      </c>
    </row>
    <row r="44" spans="1:22" ht="24.75" x14ac:dyDescent="0.65">
      <c r="A44" s="89">
        <v>8</v>
      </c>
      <c r="B44" s="26">
        <v>1615</v>
      </c>
      <c r="C44" s="26">
        <v>1370</v>
      </c>
      <c r="D44" s="26">
        <v>1420</v>
      </c>
      <c r="E44" s="27">
        <v>1425</v>
      </c>
      <c r="F44" s="26">
        <v>1460</v>
      </c>
      <c r="G44" s="26">
        <v>1455</v>
      </c>
      <c r="H44" s="26">
        <v>1460</v>
      </c>
      <c r="I44" s="26">
        <v>1460</v>
      </c>
      <c r="J44" s="26">
        <v>1460</v>
      </c>
      <c r="K44" s="13"/>
      <c r="L44" s="26">
        <v>1460</v>
      </c>
      <c r="M44" s="26">
        <v>1460</v>
      </c>
    </row>
    <row r="45" spans="1:22" ht="24.75" x14ac:dyDescent="0.65">
      <c r="A45" s="89">
        <v>9</v>
      </c>
      <c r="B45" s="13"/>
      <c r="C45" s="26">
        <v>1385</v>
      </c>
      <c r="D45" s="26">
        <v>1400</v>
      </c>
      <c r="E45" s="13"/>
      <c r="F45" s="26">
        <v>1460</v>
      </c>
      <c r="G45" s="26">
        <v>1455</v>
      </c>
      <c r="H45" s="13"/>
      <c r="I45" s="26">
        <v>1460</v>
      </c>
      <c r="J45" s="26">
        <v>1460</v>
      </c>
      <c r="K45" s="26">
        <v>1460</v>
      </c>
      <c r="L45" s="26">
        <v>1460</v>
      </c>
      <c r="M45" s="26">
        <v>1460</v>
      </c>
    </row>
    <row r="46" spans="1:22" ht="24.75" x14ac:dyDescent="0.65">
      <c r="A46" s="89">
        <v>10</v>
      </c>
      <c r="B46" s="26">
        <v>1550</v>
      </c>
      <c r="C46" s="26">
        <v>1430</v>
      </c>
      <c r="D46" s="26">
        <v>1410</v>
      </c>
      <c r="E46" s="13"/>
      <c r="F46" s="26">
        <v>1460</v>
      </c>
      <c r="G46" s="26">
        <v>1455</v>
      </c>
      <c r="H46" s="26">
        <v>1460</v>
      </c>
      <c r="I46" s="26">
        <v>1460</v>
      </c>
      <c r="J46" s="13"/>
      <c r="K46" s="26">
        <v>1460</v>
      </c>
      <c r="L46" s="26">
        <v>1460</v>
      </c>
      <c r="M46" s="13"/>
    </row>
    <row r="47" spans="1:22" ht="24.75" x14ac:dyDescent="0.65">
      <c r="A47" s="89">
        <v>11</v>
      </c>
      <c r="B47" s="26">
        <v>1520</v>
      </c>
      <c r="C47" s="26">
        <v>1440</v>
      </c>
      <c r="D47" s="26">
        <v>1415</v>
      </c>
      <c r="E47" s="13"/>
      <c r="F47" s="26">
        <v>1460</v>
      </c>
      <c r="G47" s="13"/>
      <c r="H47" s="26">
        <v>1460</v>
      </c>
      <c r="I47" s="26">
        <v>1460</v>
      </c>
      <c r="J47" s="26">
        <v>1460</v>
      </c>
      <c r="K47" s="26">
        <v>1460</v>
      </c>
      <c r="L47" s="26">
        <v>1460</v>
      </c>
      <c r="M47" s="26">
        <v>1460</v>
      </c>
    </row>
    <row r="48" spans="1:22" ht="24.75" x14ac:dyDescent="0.65">
      <c r="A48" s="89">
        <v>12</v>
      </c>
      <c r="B48" s="26">
        <v>1525</v>
      </c>
      <c r="C48" s="26">
        <v>1450</v>
      </c>
      <c r="D48" s="13"/>
      <c r="E48" s="27">
        <v>1440</v>
      </c>
      <c r="F48" s="26">
        <v>1465</v>
      </c>
      <c r="G48" s="26">
        <v>1455</v>
      </c>
      <c r="H48" s="26">
        <v>1460</v>
      </c>
      <c r="I48" s="26">
        <v>1460</v>
      </c>
      <c r="J48" s="26">
        <v>1460</v>
      </c>
      <c r="K48" s="26">
        <v>1460</v>
      </c>
      <c r="L48" s="13"/>
      <c r="M48" s="26">
        <v>1460</v>
      </c>
    </row>
    <row r="49" spans="1:13" ht="24.75" x14ac:dyDescent="0.65">
      <c r="A49" s="89">
        <v>13</v>
      </c>
      <c r="B49" s="26">
        <v>1515</v>
      </c>
      <c r="C49" s="13"/>
      <c r="D49" s="26">
        <v>1415</v>
      </c>
      <c r="E49" s="27">
        <v>1445</v>
      </c>
      <c r="F49" s="26">
        <v>1460</v>
      </c>
      <c r="G49" s="26">
        <v>1455</v>
      </c>
      <c r="H49" s="26">
        <v>1460</v>
      </c>
      <c r="I49" s="13"/>
      <c r="J49" s="26">
        <v>1460</v>
      </c>
      <c r="K49" s="26">
        <v>1460</v>
      </c>
      <c r="L49" s="26">
        <v>1460</v>
      </c>
      <c r="M49" s="26">
        <v>1460</v>
      </c>
    </row>
    <row r="50" spans="1:13" ht="24.75" x14ac:dyDescent="0.65">
      <c r="A50" s="89">
        <v>14</v>
      </c>
      <c r="B50" s="26">
        <v>1405</v>
      </c>
      <c r="C50" s="26">
        <v>1420</v>
      </c>
      <c r="D50" s="26">
        <v>1415</v>
      </c>
      <c r="E50" s="27">
        <v>1445</v>
      </c>
      <c r="F50" s="13"/>
      <c r="G50" s="26">
        <v>1455</v>
      </c>
      <c r="H50" s="13"/>
      <c r="I50" s="26">
        <v>1460</v>
      </c>
      <c r="J50" s="26">
        <v>1460</v>
      </c>
      <c r="K50" s="26">
        <v>1460</v>
      </c>
      <c r="L50" s="26"/>
      <c r="M50" s="26">
        <v>1460</v>
      </c>
    </row>
    <row r="51" spans="1:13" ht="24.75" x14ac:dyDescent="0.65">
      <c r="A51" s="89">
        <v>15</v>
      </c>
      <c r="B51" s="13"/>
      <c r="C51" s="26">
        <v>1400</v>
      </c>
      <c r="D51" s="26">
        <v>1415</v>
      </c>
      <c r="E51" s="27">
        <v>1445</v>
      </c>
      <c r="F51" s="26">
        <v>1460</v>
      </c>
      <c r="G51" s="26">
        <v>1455</v>
      </c>
      <c r="H51" s="26">
        <v>1460</v>
      </c>
      <c r="I51" s="26">
        <v>1460</v>
      </c>
      <c r="J51" s="26">
        <v>1460</v>
      </c>
      <c r="K51" s="13"/>
      <c r="L51" s="26"/>
      <c r="M51" s="26">
        <v>1460</v>
      </c>
    </row>
    <row r="52" spans="1:13" ht="24.75" x14ac:dyDescent="0.65">
      <c r="A52" s="89">
        <v>16</v>
      </c>
      <c r="B52" s="13"/>
      <c r="C52" s="26">
        <v>1400</v>
      </c>
      <c r="D52" s="26">
        <v>1410</v>
      </c>
      <c r="E52" s="13"/>
      <c r="F52" s="26">
        <v>1465</v>
      </c>
      <c r="G52" s="26">
        <v>1455</v>
      </c>
      <c r="H52" s="13"/>
      <c r="I52" s="26">
        <v>1460</v>
      </c>
      <c r="J52" s="26">
        <v>1460</v>
      </c>
      <c r="K52" s="26">
        <v>1460</v>
      </c>
      <c r="L52" s="26"/>
      <c r="M52" s="26">
        <v>1460</v>
      </c>
    </row>
    <row r="53" spans="1:13" ht="24.75" x14ac:dyDescent="0.65">
      <c r="A53" s="89">
        <v>17</v>
      </c>
      <c r="B53" s="26">
        <v>1450</v>
      </c>
      <c r="C53" s="26">
        <v>1400</v>
      </c>
      <c r="D53" s="26">
        <v>1415</v>
      </c>
      <c r="E53" s="27">
        <v>1460</v>
      </c>
      <c r="F53" s="26">
        <v>1465</v>
      </c>
      <c r="G53" s="26">
        <v>1460</v>
      </c>
      <c r="H53" s="26">
        <v>1460</v>
      </c>
      <c r="I53" s="26">
        <v>1460</v>
      </c>
      <c r="J53" s="13"/>
      <c r="K53" s="26">
        <v>1460</v>
      </c>
      <c r="L53" s="26">
        <v>1460</v>
      </c>
      <c r="M53" s="13"/>
    </row>
    <row r="54" spans="1:13" ht="24.75" x14ac:dyDescent="0.65">
      <c r="A54" s="89">
        <v>18</v>
      </c>
      <c r="B54" s="26">
        <v>1470</v>
      </c>
      <c r="C54" s="26">
        <v>1415</v>
      </c>
      <c r="D54" s="26">
        <v>1410</v>
      </c>
      <c r="E54" s="27">
        <v>1460</v>
      </c>
      <c r="F54" s="26">
        <v>1465</v>
      </c>
      <c r="G54" s="13"/>
      <c r="H54" s="26">
        <v>1460</v>
      </c>
      <c r="I54" s="26">
        <v>1460</v>
      </c>
      <c r="J54" s="26">
        <v>1460</v>
      </c>
      <c r="K54" s="26">
        <v>1460</v>
      </c>
      <c r="L54" s="26">
        <v>1460</v>
      </c>
      <c r="M54" s="26">
        <v>1460</v>
      </c>
    </row>
    <row r="55" spans="1:13" ht="24.75" x14ac:dyDescent="0.65">
      <c r="A55" s="89">
        <v>19</v>
      </c>
      <c r="B55" s="26">
        <v>1430</v>
      </c>
      <c r="C55" s="26">
        <v>1415</v>
      </c>
      <c r="D55" s="13"/>
      <c r="E55" s="27">
        <v>1460</v>
      </c>
      <c r="F55" s="26">
        <v>1465</v>
      </c>
      <c r="G55" s="26">
        <v>1460</v>
      </c>
      <c r="H55" s="26">
        <v>1460</v>
      </c>
      <c r="I55" s="26">
        <v>1460</v>
      </c>
      <c r="J55" s="26">
        <v>1460</v>
      </c>
      <c r="K55" s="26">
        <v>1460</v>
      </c>
      <c r="L55" s="13"/>
      <c r="M55" s="26">
        <v>1460</v>
      </c>
    </row>
    <row r="56" spans="1:13" ht="24.75" x14ac:dyDescent="0.65">
      <c r="A56" s="89">
        <v>20</v>
      </c>
      <c r="B56" s="26">
        <v>1400</v>
      </c>
      <c r="C56" s="13"/>
      <c r="D56" s="26">
        <v>1410</v>
      </c>
      <c r="E56" s="26">
        <v>1455</v>
      </c>
      <c r="F56" s="26">
        <v>1465</v>
      </c>
      <c r="G56" s="26">
        <v>1460</v>
      </c>
      <c r="H56" s="26">
        <v>1460</v>
      </c>
      <c r="I56" s="13"/>
      <c r="J56" s="26">
        <v>1460</v>
      </c>
      <c r="K56" s="26">
        <v>1460</v>
      </c>
      <c r="L56" s="26">
        <v>1460</v>
      </c>
      <c r="M56" s="26">
        <v>1460</v>
      </c>
    </row>
    <row r="57" spans="1:13" ht="24.75" x14ac:dyDescent="0.65">
      <c r="A57" s="89">
        <v>21</v>
      </c>
      <c r="B57" s="26">
        <v>1400</v>
      </c>
      <c r="C57" s="13"/>
      <c r="D57" s="13"/>
      <c r="E57" s="26">
        <v>1450</v>
      </c>
      <c r="F57" s="13"/>
      <c r="G57" s="26">
        <v>1460</v>
      </c>
      <c r="H57" s="26">
        <v>1460</v>
      </c>
      <c r="I57" s="26">
        <v>1460</v>
      </c>
      <c r="J57" s="26">
        <v>1460</v>
      </c>
      <c r="K57" s="26">
        <v>1460</v>
      </c>
      <c r="L57" s="26">
        <v>1460</v>
      </c>
      <c r="M57" s="26">
        <v>1460</v>
      </c>
    </row>
    <row r="58" spans="1:13" ht="24.75" x14ac:dyDescent="0.65">
      <c r="A58" s="89">
        <v>22</v>
      </c>
      <c r="B58" s="26">
        <v>1400</v>
      </c>
      <c r="C58" s="13"/>
      <c r="D58" s="26">
        <v>1415</v>
      </c>
      <c r="E58" s="26">
        <v>1445</v>
      </c>
      <c r="F58" s="26">
        <v>1465</v>
      </c>
      <c r="G58" s="26">
        <v>1460</v>
      </c>
      <c r="H58" s="26">
        <v>1460</v>
      </c>
      <c r="I58" s="26">
        <v>1460</v>
      </c>
      <c r="J58" s="26">
        <v>1460</v>
      </c>
      <c r="K58" s="13"/>
      <c r="L58" s="26">
        <v>1460</v>
      </c>
      <c r="M58" s="26">
        <v>1460</v>
      </c>
    </row>
    <row r="59" spans="1:13" ht="24.75" x14ac:dyDescent="0.65">
      <c r="A59" s="89">
        <v>23</v>
      </c>
      <c r="B59" s="13"/>
      <c r="C59" s="26">
        <v>1425</v>
      </c>
      <c r="D59" s="26">
        <v>1420</v>
      </c>
      <c r="E59" s="13"/>
      <c r="F59" s="26">
        <v>1465</v>
      </c>
      <c r="G59" s="26">
        <v>1460</v>
      </c>
      <c r="H59" s="26"/>
      <c r="I59" s="26">
        <v>1460</v>
      </c>
      <c r="J59" s="26">
        <v>1460</v>
      </c>
      <c r="K59" s="26">
        <v>1460</v>
      </c>
      <c r="L59" s="26">
        <v>1460</v>
      </c>
      <c r="M59" s="26">
        <v>1460</v>
      </c>
    </row>
    <row r="60" spans="1:13" ht="24.75" x14ac:dyDescent="0.65">
      <c r="A60" s="89">
        <v>24</v>
      </c>
      <c r="B60" s="26">
        <v>1400</v>
      </c>
      <c r="C60" s="26">
        <v>1425</v>
      </c>
      <c r="D60" s="26">
        <v>1425</v>
      </c>
      <c r="E60" s="26">
        <v>1440</v>
      </c>
      <c r="F60" s="26">
        <v>1465</v>
      </c>
      <c r="G60" s="26">
        <v>1460</v>
      </c>
      <c r="H60" s="26">
        <v>1460</v>
      </c>
      <c r="I60" s="26">
        <v>1460</v>
      </c>
      <c r="J60" s="13"/>
      <c r="K60" s="26">
        <v>1460</v>
      </c>
      <c r="L60" s="26">
        <v>1460</v>
      </c>
      <c r="M60" s="13"/>
    </row>
    <row r="61" spans="1:13" ht="24.75" x14ac:dyDescent="0.65">
      <c r="A61" s="89">
        <v>25</v>
      </c>
      <c r="B61" s="26">
        <v>1375</v>
      </c>
      <c r="C61" s="26">
        <v>1425</v>
      </c>
      <c r="D61" s="26">
        <v>1425</v>
      </c>
      <c r="E61" s="26">
        <v>1440</v>
      </c>
      <c r="F61" s="26">
        <v>1460</v>
      </c>
      <c r="G61" s="13"/>
      <c r="H61" s="26">
        <v>1460</v>
      </c>
      <c r="I61" s="26">
        <v>1460</v>
      </c>
      <c r="J61" s="26">
        <v>1460</v>
      </c>
      <c r="K61" s="26">
        <v>1460</v>
      </c>
      <c r="L61" s="26">
        <v>1460</v>
      </c>
      <c r="M61" s="26">
        <v>1460</v>
      </c>
    </row>
    <row r="62" spans="1:13" ht="24.75" x14ac:dyDescent="0.65">
      <c r="A62" s="89">
        <v>26</v>
      </c>
      <c r="B62" s="26">
        <v>1365</v>
      </c>
      <c r="C62" s="26">
        <v>1425</v>
      </c>
      <c r="D62" s="13"/>
      <c r="E62" s="26">
        <v>1440</v>
      </c>
      <c r="F62" s="26">
        <v>1460</v>
      </c>
      <c r="G62" s="26">
        <v>1460</v>
      </c>
      <c r="H62" s="26">
        <v>1460</v>
      </c>
      <c r="I62" s="26">
        <v>1460</v>
      </c>
      <c r="J62" s="26">
        <v>1460</v>
      </c>
      <c r="K62" s="26">
        <v>1460</v>
      </c>
      <c r="L62" s="13"/>
      <c r="M62" s="26">
        <v>1460</v>
      </c>
    </row>
    <row r="63" spans="1:13" ht="24.75" x14ac:dyDescent="0.65">
      <c r="A63" s="89">
        <v>27</v>
      </c>
      <c r="B63" s="26">
        <v>1365</v>
      </c>
      <c r="C63" s="13"/>
      <c r="D63" s="26">
        <v>1425</v>
      </c>
      <c r="E63" s="26">
        <v>1440</v>
      </c>
      <c r="F63" s="26">
        <v>1460</v>
      </c>
      <c r="G63" s="26">
        <v>1460</v>
      </c>
      <c r="H63" s="26">
        <v>1460</v>
      </c>
      <c r="I63" s="13"/>
      <c r="J63" s="26">
        <v>1465</v>
      </c>
      <c r="K63" s="26">
        <v>1460</v>
      </c>
      <c r="L63" s="26">
        <v>1460</v>
      </c>
      <c r="M63" s="26">
        <v>1460</v>
      </c>
    </row>
    <row r="64" spans="1:13" ht="24.75" x14ac:dyDescent="0.65">
      <c r="A64" s="89">
        <v>28</v>
      </c>
      <c r="B64" s="26">
        <v>1370</v>
      </c>
      <c r="C64" s="26">
        <v>1425</v>
      </c>
      <c r="D64" s="26">
        <v>1425</v>
      </c>
      <c r="E64" s="26">
        <v>1440</v>
      </c>
      <c r="F64" s="13"/>
      <c r="G64" s="26">
        <v>1460</v>
      </c>
      <c r="H64" s="26">
        <v>1460</v>
      </c>
      <c r="I64" s="26">
        <v>1460</v>
      </c>
      <c r="J64" s="26">
        <v>1465</v>
      </c>
      <c r="K64" s="26">
        <v>1460</v>
      </c>
      <c r="L64" s="26">
        <v>1460</v>
      </c>
      <c r="M64" s="26">
        <v>1460</v>
      </c>
    </row>
    <row r="65" spans="1:22" ht="24.75" x14ac:dyDescent="0.65">
      <c r="A65" s="89">
        <v>29</v>
      </c>
      <c r="B65" s="26">
        <v>1370</v>
      </c>
      <c r="C65" s="26">
        <v>1425</v>
      </c>
      <c r="D65" s="26">
        <v>1425</v>
      </c>
      <c r="E65" s="26">
        <v>1440</v>
      </c>
      <c r="F65" s="26">
        <v>1460</v>
      </c>
      <c r="G65" s="26">
        <v>1460</v>
      </c>
      <c r="H65" s="26">
        <v>1460</v>
      </c>
      <c r="I65" s="26">
        <v>1460</v>
      </c>
      <c r="J65" s="26">
        <v>1465</v>
      </c>
      <c r="K65" s="13"/>
      <c r="L65" s="26">
        <v>1460</v>
      </c>
      <c r="M65" s="26">
        <v>1460</v>
      </c>
    </row>
    <row r="66" spans="1:22" ht="24.75" x14ac:dyDescent="0.65">
      <c r="A66" s="89">
        <v>30</v>
      </c>
      <c r="B66" s="13"/>
      <c r="C66" s="13"/>
      <c r="D66" s="26">
        <v>1425</v>
      </c>
      <c r="E66" s="13"/>
      <c r="F66" s="26">
        <v>1460</v>
      </c>
      <c r="G66" s="13"/>
      <c r="H66" s="13"/>
      <c r="I66" s="26">
        <v>1460</v>
      </c>
      <c r="J66" s="26">
        <v>1460</v>
      </c>
      <c r="K66" s="26">
        <v>1460</v>
      </c>
      <c r="L66" s="26">
        <v>1460</v>
      </c>
      <c r="M66" s="26">
        <v>1460</v>
      </c>
    </row>
    <row r="67" spans="1:22" ht="25.5" thickBot="1" x14ac:dyDescent="0.7">
      <c r="A67" s="90">
        <v>31</v>
      </c>
      <c r="B67" s="28">
        <v>1360</v>
      </c>
      <c r="C67" s="15"/>
      <c r="D67" s="28">
        <v>1425</v>
      </c>
      <c r="E67" s="15"/>
      <c r="F67" s="28">
        <v>1460</v>
      </c>
      <c r="G67" s="15"/>
      <c r="H67" s="28">
        <v>1460</v>
      </c>
      <c r="I67" s="28">
        <v>1460</v>
      </c>
      <c r="J67" s="15"/>
      <c r="K67" s="28">
        <v>1460</v>
      </c>
      <c r="L67" s="15"/>
      <c r="M67" s="15"/>
    </row>
    <row r="68" spans="1:22" ht="23.25" customHeight="1" thickBot="1" x14ac:dyDescent="0.7">
      <c r="A68" s="100" t="s">
        <v>12</v>
      </c>
      <c r="B68" s="102">
        <f>AVERAGE(B37:B67)</f>
        <v>1486.8</v>
      </c>
      <c r="C68" s="102">
        <f t="shared" ref="C68:D68" si="1">AVERAGE(C37:C67)</f>
        <v>1413.0555555555557</v>
      </c>
      <c r="D68" s="102">
        <f t="shared" si="1"/>
        <v>1418.5416666666667</v>
      </c>
      <c r="E68" s="102">
        <f t="shared" ref="E68" si="2">AVERAGE(E37:E67)</f>
        <v>1440</v>
      </c>
      <c r="F68" s="102">
        <f t="shared" ref="F68" si="3">AVERAGE(F37:F67)</f>
        <v>1461.2</v>
      </c>
      <c r="G68" s="102">
        <f t="shared" ref="G68" si="4">AVERAGE(G37:G67)</f>
        <v>1458</v>
      </c>
      <c r="H68" s="102">
        <f t="shared" ref="H68" si="5">AVERAGE(H37:H67)</f>
        <v>1460</v>
      </c>
      <c r="I68" s="102">
        <f t="shared" ref="I68" si="6">AVERAGE(I37:I67)</f>
        <v>1460</v>
      </c>
      <c r="J68" s="102">
        <f t="shared" ref="J68" si="7">AVERAGE(J37:J67)</f>
        <v>1460.5769230769231</v>
      </c>
      <c r="K68" s="102">
        <f t="shared" ref="K68" si="8">AVERAGE(K37:K67)</f>
        <v>1460</v>
      </c>
      <c r="L68" s="102">
        <f t="shared" ref="L68" si="9">AVERAGE(L37:L67)</f>
        <v>1460</v>
      </c>
      <c r="M68" s="102">
        <f t="shared" ref="M68" si="10">AVERAGE(M37:M67)</f>
        <v>1460</v>
      </c>
    </row>
    <row r="69" spans="1:22" s="23" customFormat="1" ht="25.5" thickBot="1" x14ac:dyDescent="0.7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0"/>
      <c r="L69" s="20"/>
      <c r="M69" s="20"/>
      <c r="N69" s="21"/>
      <c r="O69" s="22"/>
      <c r="P69" s="22"/>
      <c r="Q69" s="22"/>
      <c r="R69" s="22"/>
      <c r="S69" s="22"/>
      <c r="T69" s="22"/>
      <c r="U69" s="22"/>
      <c r="V69" s="22"/>
    </row>
    <row r="70" spans="1:22" ht="25.5" thickBot="1" x14ac:dyDescent="0.7">
      <c r="A70" s="64" t="s">
        <v>36</v>
      </c>
      <c r="B70" s="29" t="s">
        <v>1</v>
      </c>
      <c r="C70" s="29" t="s">
        <v>2</v>
      </c>
      <c r="D70" s="29" t="s">
        <v>3</v>
      </c>
      <c r="E70" s="29" t="s">
        <v>4</v>
      </c>
      <c r="F70" s="29" t="s">
        <v>5</v>
      </c>
      <c r="G70" s="29" t="s">
        <v>32</v>
      </c>
      <c r="H70" s="29" t="s">
        <v>33</v>
      </c>
      <c r="I70" s="29" t="s">
        <v>8</v>
      </c>
      <c r="J70" s="29" t="s">
        <v>9</v>
      </c>
      <c r="K70" s="29" t="s">
        <v>10</v>
      </c>
      <c r="L70" s="29" t="s">
        <v>14</v>
      </c>
      <c r="M70" s="29" t="s">
        <v>11</v>
      </c>
      <c r="N70" s="1"/>
      <c r="O70" s="1"/>
      <c r="P70" s="1"/>
      <c r="Q70" s="1"/>
      <c r="R70" s="1"/>
      <c r="S70" s="1"/>
      <c r="T70" s="1"/>
      <c r="U70" s="1"/>
      <c r="V70" s="1"/>
    </row>
    <row r="71" spans="1:22" ht="24.75" x14ac:dyDescent="0.65">
      <c r="A71" s="39">
        <v>1</v>
      </c>
      <c r="B71" s="24"/>
      <c r="C71" s="24"/>
      <c r="D71" s="24">
        <v>1460</v>
      </c>
      <c r="E71" s="24"/>
      <c r="F71" s="24"/>
      <c r="G71" s="24">
        <v>1465</v>
      </c>
      <c r="H71" s="24"/>
      <c r="I71" s="24">
        <v>1476</v>
      </c>
      <c r="J71" s="24">
        <v>1477</v>
      </c>
      <c r="K71" s="24"/>
      <c r="L71" s="24">
        <v>1472</v>
      </c>
      <c r="M71" s="24">
        <v>1473</v>
      </c>
    </row>
    <row r="72" spans="1:22" ht="24.75" x14ac:dyDescent="0.65">
      <c r="A72" s="89">
        <v>2</v>
      </c>
      <c r="B72" s="26"/>
      <c r="C72" s="26">
        <v>1460</v>
      </c>
      <c r="D72" s="26">
        <v>1460</v>
      </c>
      <c r="E72" s="26"/>
      <c r="F72" s="26">
        <v>1470</v>
      </c>
      <c r="G72" s="26">
        <v>1465</v>
      </c>
      <c r="H72" s="26"/>
      <c r="I72" s="26">
        <v>1476</v>
      </c>
      <c r="J72" s="26"/>
      <c r="K72" s="26">
        <v>1476</v>
      </c>
      <c r="L72" s="26">
        <v>1472</v>
      </c>
      <c r="M72" s="26"/>
    </row>
    <row r="73" spans="1:22" ht="24.75" x14ac:dyDescent="0.65">
      <c r="A73" s="89">
        <v>3</v>
      </c>
      <c r="B73" s="26">
        <v>1460</v>
      </c>
      <c r="C73" s="26">
        <v>1460</v>
      </c>
      <c r="D73" s="26">
        <v>1460</v>
      </c>
      <c r="E73" s="26">
        <v>1470</v>
      </c>
      <c r="F73" s="26">
        <v>1470</v>
      </c>
      <c r="G73" s="26"/>
      <c r="H73" s="26"/>
      <c r="I73" s="26">
        <v>1476</v>
      </c>
      <c r="J73" s="26"/>
      <c r="K73" s="26">
        <v>1475</v>
      </c>
      <c r="L73" s="26"/>
      <c r="M73" s="26"/>
    </row>
    <row r="74" spans="1:22" ht="24.75" x14ac:dyDescent="0.65">
      <c r="A74" s="89">
        <v>4</v>
      </c>
      <c r="B74" s="26">
        <v>1460</v>
      </c>
      <c r="C74" s="26"/>
      <c r="D74" s="26"/>
      <c r="E74" s="26">
        <v>1470</v>
      </c>
      <c r="F74" s="26">
        <v>1470</v>
      </c>
      <c r="G74" s="26"/>
      <c r="H74" s="26">
        <v>1471</v>
      </c>
      <c r="I74" s="26">
        <v>1476</v>
      </c>
      <c r="J74" s="26">
        <v>1480</v>
      </c>
      <c r="K74" s="26">
        <v>1475</v>
      </c>
      <c r="L74" s="26"/>
      <c r="M74" s="26">
        <v>1473</v>
      </c>
    </row>
    <row r="75" spans="1:22" ht="24.75" x14ac:dyDescent="0.65">
      <c r="A75" s="89">
        <v>5</v>
      </c>
      <c r="B75" s="26">
        <v>1460</v>
      </c>
      <c r="C75" s="26">
        <v>1460</v>
      </c>
      <c r="D75" s="26"/>
      <c r="E75" s="26">
        <v>1470</v>
      </c>
      <c r="F75" s="26">
        <v>1470</v>
      </c>
      <c r="G75" s="26">
        <v>1465</v>
      </c>
      <c r="H75" s="26">
        <v>1469</v>
      </c>
      <c r="I75" s="26"/>
      <c r="J75" s="26">
        <v>1479</v>
      </c>
      <c r="K75" s="26">
        <v>1475</v>
      </c>
      <c r="L75" s="26"/>
      <c r="M75" s="26">
        <v>1473</v>
      </c>
    </row>
    <row r="76" spans="1:22" ht="24.75" x14ac:dyDescent="0.65">
      <c r="A76" s="89">
        <v>6</v>
      </c>
      <c r="B76" s="26" t="s">
        <v>13</v>
      </c>
      <c r="C76" s="26">
        <v>1460</v>
      </c>
      <c r="D76" s="26">
        <v>1460</v>
      </c>
      <c r="E76" s="26">
        <v>1480</v>
      </c>
      <c r="F76" s="26"/>
      <c r="G76" s="26">
        <v>1465</v>
      </c>
      <c r="H76" s="26">
        <v>1471</v>
      </c>
      <c r="I76" s="26"/>
      <c r="J76" s="26">
        <v>1475</v>
      </c>
      <c r="K76" s="26">
        <v>1475</v>
      </c>
      <c r="L76" s="26"/>
      <c r="M76" s="26">
        <v>1473</v>
      </c>
    </row>
    <row r="77" spans="1:22" ht="24.75" x14ac:dyDescent="0.65">
      <c r="A77" s="89">
        <v>7</v>
      </c>
      <c r="B77" s="26" t="s">
        <v>13</v>
      </c>
      <c r="C77" s="26">
        <v>1460</v>
      </c>
      <c r="D77" s="26">
        <v>1460</v>
      </c>
      <c r="E77" s="26">
        <v>1480</v>
      </c>
      <c r="F77" s="26"/>
      <c r="G77" s="26">
        <v>1465</v>
      </c>
      <c r="H77" s="26">
        <v>1471</v>
      </c>
      <c r="I77" s="26">
        <v>1475</v>
      </c>
      <c r="J77" s="26">
        <v>1475</v>
      </c>
      <c r="K77" s="26"/>
      <c r="L77" s="26">
        <v>1472</v>
      </c>
      <c r="M77" s="26">
        <v>1473</v>
      </c>
    </row>
    <row r="78" spans="1:22" ht="24.75" x14ac:dyDescent="0.65">
      <c r="A78" s="89">
        <v>8</v>
      </c>
      <c r="B78" s="26">
        <v>1460</v>
      </c>
      <c r="C78" s="26">
        <v>1460</v>
      </c>
      <c r="D78" s="26">
        <v>1460</v>
      </c>
      <c r="E78" s="26"/>
      <c r="F78" s="26">
        <v>1465</v>
      </c>
      <c r="G78" s="26">
        <v>1465</v>
      </c>
      <c r="H78" s="26"/>
      <c r="I78" s="26">
        <v>1475</v>
      </c>
      <c r="J78" s="26">
        <v>1475</v>
      </c>
      <c r="K78" s="26"/>
      <c r="L78" s="26">
        <v>1472</v>
      </c>
      <c r="M78" s="26">
        <v>1473</v>
      </c>
    </row>
    <row r="79" spans="1:22" ht="24.75" x14ac:dyDescent="0.65">
      <c r="A79" s="89">
        <v>9</v>
      </c>
      <c r="B79" s="26">
        <v>1460</v>
      </c>
      <c r="C79" s="26">
        <v>1460</v>
      </c>
      <c r="D79" s="26">
        <v>1460</v>
      </c>
      <c r="E79" s="26"/>
      <c r="F79" s="26">
        <v>1465</v>
      </c>
      <c r="G79" s="26">
        <v>1465</v>
      </c>
      <c r="H79" s="26"/>
      <c r="I79" s="26">
        <v>1475</v>
      </c>
      <c r="J79" s="26"/>
      <c r="K79" s="26">
        <v>1470</v>
      </c>
      <c r="L79" s="26">
        <v>1473</v>
      </c>
      <c r="M79" s="26"/>
    </row>
    <row r="80" spans="1:22" ht="24.75" x14ac:dyDescent="0.65">
      <c r="A80" s="89">
        <v>10</v>
      </c>
      <c r="B80" s="26">
        <v>1460</v>
      </c>
      <c r="C80" s="26"/>
      <c r="D80" s="26">
        <v>1460</v>
      </c>
      <c r="E80" s="26">
        <v>1475</v>
      </c>
      <c r="F80" s="26">
        <v>1465</v>
      </c>
      <c r="G80" s="26"/>
      <c r="H80" s="26">
        <v>1476</v>
      </c>
      <c r="I80" s="26">
        <v>1475</v>
      </c>
      <c r="J80" s="26"/>
      <c r="K80" s="26">
        <v>1470</v>
      </c>
      <c r="L80" s="26">
        <v>1473</v>
      </c>
      <c r="M80" s="26"/>
    </row>
    <row r="81" spans="1:13" ht="24.75" x14ac:dyDescent="0.65">
      <c r="A81" s="89">
        <v>11</v>
      </c>
      <c r="B81" s="26">
        <v>1460</v>
      </c>
      <c r="C81" s="26"/>
      <c r="D81" s="26"/>
      <c r="E81" s="26">
        <v>1470</v>
      </c>
      <c r="F81" s="26">
        <v>1465</v>
      </c>
      <c r="G81" s="26"/>
      <c r="H81" s="26">
        <v>1476</v>
      </c>
      <c r="I81" s="26">
        <v>1476</v>
      </c>
      <c r="J81" s="26">
        <v>1481</v>
      </c>
      <c r="K81" s="26">
        <v>1470</v>
      </c>
      <c r="L81" s="26"/>
      <c r="M81" s="26">
        <v>1475</v>
      </c>
    </row>
    <row r="82" spans="1:13" ht="24.75" x14ac:dyDescent="0.65">
      <c r="A82" s="89">
        <v>12</v>
      </c>
      <c r="B82" s="26">
        <v>1460</v>
      </c>
      <c r="C82" s="26">
        <v>1460</v>
      </c>
      <c r="D82" s="26"/>
      <c r="E82" s="26">
        <v>1465</v>
      </c>
      <c r="F82" s="26">
        <v>1465</v>
      </c>
      <c r="G82" s="26">
        <v>1465</v>
      </c>
      <c r="H82" s="26">
        <v>1476</v>
      </c>
      <c r="I82" s="26"/>
      <c r="J82" s="26">
        <v>1478</v>
      </c>
      <c r="K82" s="26">
        <v>1470</v>
      </c>
      <c r="L82" s="26"/>
      <c r="M82" s="26"/>
    </row>
    <row r="83" spans="1:13" ht="24.75" x14ac:dyDescent="0.65">
      <c r="A83" s="89">
        <v>13</v>
      </c>
      <c r="B83" s="26">
        <v>1460</v>
      </c>
      <c r="C83" s="26">
        <v>1460</v>
      </c>
      <c r="D83" s="26">
        <v>1460</v>
      </c>
      <c r="E83" s="26">
        <v>1460</v>
      </c>
      <c r="F83" s="26"/>
      <c r="G83" s="26">
        <v>1465</v>
      </c>
      <c r="H83" s="26">
        <v>1476</v>
      </c>
      <c r="I83" s="26"/>
      <c r="J83" s="26">
        <v>1475</v>
      </c>
      <c r="K83" s="26"/>
      <c r="L83" s="26">
        <v>1476</v>
      </c>
      <c r="M83" s="26"/>
    </row>
    <row r="84" spans="1:13" ht="24.75" x14ac:dyDescent="0.65">
      <c r="A84" s="89">
        <v>14</v>
      </c>
      <c r="B84" s="26"/>
      <c r="C84" s="26">
        <v>1460</v>
      </c>
      <c r="D84" s="26">
        <v>1460</v>
      </c>
      <c r="E84" s="26">
        <v>1460</v>
      </c>
      <c r="F84" s="26"/>
      <c r="G84" s="26">
        <v>1465</v>
      </c>
      <c r="H84" s="26"/>
      <c r="I84" s="26">
        <v>1476</v>
      </c>
      <c r="J84" s="26">
        <v>1475</v>
      </c>
      <c r="K84" s="26"/>
      <c r="L84" s="26">
        <v>1476</v>
      </c>
      <c r="M84" s="26"/>
    </row>
    <row r="85" spans="1:13" ht="24.75" x14ac:dyDescent="0.65">
      <c r="A85" s="89">
        <v>15</v>
      </c>
      <c r="B85" s="26">
        <v>1460</v>
      </c>
      <c r="C85" s="26">
        <v>1460</v>
      </c>
      <c r="D85" s="26">
        <v>1460</v>
      </c>
      <c r="E85" s="26"/>
      <c r="F85" s="26">
        <v>1472</v>
      </c>
      <c r="G85" s="26">
        <v>1465</v>
      </c>
      <c r="H85" s="26"/>
      <c r="I85" s="26">
        <v>1476</v>
      </c>
      <c r="J85" s="26">
        <v>1475</v>
      </c>
      <c r="K85" s="26"/>
      <c r="L85" s="26">
        <v>1475</v>
      </c>
      <c r="M85" s="26"/>
    </row>
    <row r="86" spans="1:13" ht="24.75" x14ac:dyDescent="0.65">
      <c r="A86" s="89">
        <v>16</v>
      </c>
      <c r="B86" s="26">
        <v>1460</v>
      </c>
      <c r="C86" s="26">
        <v>1460</v>
      </c>
      <c r="D86" s="26">
        <v>1460</v>
      </c>
      <c r="E86" s="26"/>
      <c r="F86" s="26">
        <v>1472</v>
      </c>
      <c r="G86" s="26">
        <v>1465</v>
      </c>
      <c r="H86" s="26"/>
      <c r="I86" s="26">
        <v>1476</v>
      </c>
      <c r="J86" s="26"/>
      <c r="K86" s="26"/>
      <c r="L86" s="26">
        <v>1475</v>
      </c>
      <c r="M86" s="26"/>
    </row>
    <row r="87" spans="1:13" ht="24.75" x14ac:dyDescent="0.65">
      <c r="A87" s="89">
        <v>17</v>
      </c>
      <c r="B87" s="26">
        <v>1460</v>
      </c>
      <c r="C87" s="26">
        <v>1460</v>
      </c>
      <c r="D87" s="26">
        <v>1460</v>
      </c>
      <c r="E87" s="26">
        <v>1460</v>
      </c>
      <c r="F87" s="26">
        <v>1472</v>
      </c>
      <c r="G87" s="26"/>
      <c r="H87" s="26">
        <v>1471</v>
      </c>
      <c r="I87" s="26">
        <v>1476</v>
      </c>
      <c r="J87" s="26"/>
      <c r="K87" s="26">
        <v>1470</v>
      </c>
      <c r="L87" s="26">
        <v>1476</v>
      </c>
      <c r="M87" s="26"/>
    </row>
    <row r="88" spans="1:13" ht="24.75" x14ac:dyDescent="0.65">
      <c r="A88" s="89">
        <v>18</v>
      </c>
      <c r="B88" s="26">
        <v>1460</v>
      </c>
      <c r="C88" s="26"/>
      <c r="D88" s="26"/>
      <c r="E88" s="26">
        <v>1460</v>
      </c>
      <c r="F88" s="26">
        <v>1472</v>
      </c>
      <c r="G88" s="26"/>
      <c r="H88" s="26">
        <v>1476</v>
      </c>
      <c r="I88" s="26">
        <v>1476</v>
      </c>
      <c r="J88" s="26">
        <v>1475</v>
      </c>
      <c r="K88" s="26">
        <v>1470</v>
      </c>
      <c r="L88" s="26"/>
      <c r="M88" s="26">
        <v>1475</v>
      </c>
    </row>
    <row r="89" spans="1:13" ht="24.75" x14ac:dyDescent="0.65">
      <c r="A89" s="89">
        <v>19</v>
      </c>
      <c r="B89" s="26">
        <v>1460</v>
      </c>
      <c r="C89" s="26"/>
      <c r="D89" s="26"/>
      <c r="E89" s="26">
        <v>1460</v>
      </c>
      <c r="F89" s="26">
        <v>1472</v>
      </c>
      <c r="G89" s="26">
        <v>1465</v>
      </c>
      <c r="H89" s="26">
        <v>1465</v>
      </c>
      <c r="I89" s="26"/>
      <c r="J89" s="26">
        <v>1475</v>
      </c>
      <c r="K89" s="26">
        <v>1470</v>
      </c>
      <c r="L89" s="26"/>
      <c r="M89" s="26">
        <v>1475</v>
      </c>
    </row>
    <row r="90" spans="1:13" ht="24.75" x14ac:dyDescent="0.65">
      <c r="A90" s="89">
        <v>20</v>
      </c>
      <c r="B90" s="26"/>
      <c r="C90" s="26">
        <v>1460</v>
      </c>
      <c r="D90" s="26">
        <v>1460</v>
      </c>
      <c r="E90" s="26">
        <v>1460</v>
      </c>
      <c r="F90" s="26"/>
      <c r="G90" s="26">
        <v>1465</v>
      </c>
      <c r="H90" s="26">
        <v>1465</v>
      </c>
      <c r="I90" s="26"/>
      <c r="J90" s="26">
        <v>1475</v>
      </c>
      <c r="K90" s="26">
        <v>1470</v>
      </c>
      <c r="L90" s="26">
        <v>1476</v>
      </c>
      <c r="M90" s="26">
        <v>1476</v>
      </c>
    </row>
    <row r="91" spans="1:13" ht="24.75" x14ac:dyDescent="0.65">
      <c r="A91" s="89">
        <v>21</v>
      </c>
      <c r="B91" s="26"/>
      <c r="C91" s="26">
        <v>1460</v>
      </c>
      <c r="D91" s="26">
        <v>1460</v>
      </c>
      <c r="E91" s="26"/>
      <c r="F91" s="26"/>
      <c r="G91" s="26">
        <v>1465</v>
      </c>
      <c r="H91" s="26">
        <v>1470</v>
      </c>
      <c r="I91" s="26">
        <v>1475</v>
      </c>
      <c r="J91" s="26">
        <v>1475</v>
      </c>
      <c r="K91" s="26"/>
      <c r="L91" s="26">
        <v>1475</v>
      </c>
      <c r="M91" s="26">
        <v>1474</v>
      </c>
    </row>
    <row r="92" spans="1:13" ht="24.75" x14ac:dyDescent="0.65">
      <c r="A92" s="89">
        <v>22</v>
      </c>
      <c r="B92" s="26"/>
      <c r="C92" s="26">
        <v>1460</v>
      </c>
      <c r="D92" s="26">
        <v>1460</v>
      </c>
      <c r="E92" s="26"/>
      <c r="F92" s="26">
        <v>1472</v>
      </c>
      <c r="G92" s="26">
        <v>1465</v>
      </c>
      <c r="H92" s="26"/>
      <c r="I92" s="26">
        <v>1476</v>
      </c>
      <c r="J92" s="26">
        <v>1475</v>
      </c>
      <c r="K92" s="26"/>
      <c r="L92" s="26">
        <v>1475</v>
      </c>
      <c r="M92" s="26">
        <v>1475</v>
      </c>
    </row>
    <row r="93" spans="1:13" ht="24.75" x14ac:dyDescent="0.65">
      <c r="A93" s="89">
        <v>23</v>
      </c>
      <c r="B93" s="26"/>
      <c r="C93" s="26">
        <v>1460</v>
      </c>
      <c r="D93" s="26">
        <v>1460</v>
      </c>
      <c r="E93" s="26"/>
      <c r="F93" s="26">
        <v>1472</v>
      </c>
      <c r="G93" s="26">
        <v>1465</v>
      </c>
      <c r="H93" s="26"/>
      <c r="I93" s="26">
        <v>1480</v>
      </c>
      <c r="J93" s="26"/>
      <c r="K93" s="26">
        <v>1470</v>
      </c>
      <c r="L93" s="26">
        <v>1475</v>
      </c>
      <c r="M93" s="26"/>
    </row>
    <row r="94" spans="1:13" ht="24.75" x14ac:dyDescent="0.65">
      <c r="A94" s="89">
        <v>24</v>
      </c>
      <c r="B94" s="26">
        <v>1460</v>
      </c>
      <c r="C94" s="26">
        <v>1460</v>
      </c>
      <c r="D94" s="26">
        <v>1460</v>
      </c>
      <c r="E94" s="26">
        <v>1460</v>
      </c>
      <c r="F94" s="26">
        <v>1476</v>
      </c>
      <c r="G94" s="26"/>
      <c r="H94" s="26">
        <v>1471</v>
      </c>
      <c r="I94" s="26">
        <v>1481</v>
      </c>
      <c r="J94" s="26"/>
      <c r="K94" s="26">
        <v>1470</v>
      </c>
      <c r="L94" s="26">
        <v>1476</v>
      </c>
      <c r="M94" s="26"/>
    </row>
    <row r="95" spans="1:13" ht="24.75" x14ac:dyDescent="0.65">
      <c r="A95" s="89">
        <v>25</v>
      </c>
      <c r="B95" s="26">
        <v>1460</v>
      </c>
      <c r="C95" s="26"/>
      <c r="D95" s="26"/>
      <c r="E95" s="26">
        <v>1460</v>
      </c>
      <c r="F95" s="26">
        <v>1472</v>
      </c>
      <c r="G95" s="26"/>
      <c r="H95" s="26">
        <v>1471</v>
      </c>
      <c r="I95" s="26">
        <v>1480</v>
      </c>
      <c r="J95" s="26">
        <v>1475</v>
      </c>
      <c r="K95" s="26">
        <v>1470</v>
      </c>
      <c r="L95" s="26"/>
      <c r="M95" s="26">
        <v>1475</v>
      </c>
    </row>
    <row r="96" spans="1:13" ht="24.75" x14ac:dyDescent="0.65">
      <c r="A96" s="89">
        <v>26</v>
      </c>
      <c r="B96" s="26"/>
      <c r="C96" s="26"/>
      <c r="D96" s="26"/>
      <c r="E96" s="26">
        <v>1460</v>
      </c>
      <c r="F96" s="26">
        <v>1465</v>
      </c>
      <c r="G96" s="26">
        <v>1465</v>
      </c>
      <c r="H96" s="26">
        <v>1476</v>
      </c>
      <c r="I96" s="26"/>
      <c r="J96" s="26">
        <v>1475</v>
      </c>
      <c r="K96" s="26">
        <v>1470</v>
      </c>
      <c r="L96" s="26"/>
      <c r="M96" s="26">
        <v>1475</v>
      </c>
    </row>
    <row r="97" spans="1:22" ht="24.75" x14ac:dyDescent="0.65">
      <c r="A97" s="89">
        <v>27</v>
      </c>
      <c r="B97" s="26">
        <v>1460</v>
      </c>
      <c r="C97" s="26">
        <v>1460</v>
      </c>
      <c r="D97" s="26">
        <v>1460</v>
      </c>
      <c r="E97" s="26">
        <v>1460</v>
      </c>
      <c r="F97" s="26"/>
      <c r="G97" s="26"/>
      <c r="H97" s="26">
        <v>1475</v>
      </c>
      <c r="I97" s="26"/>
      <c r="J97" s="26">
        <v>1475</v>
      </c>
      <c r="K97" s="26">
        <v>1470</v>
      </c>
      <c r="L97" s="26">
        <v>1476</v>
      </c>
      <c r="M97" s="26">
        <v>1475</v>
      </c>
    </row>
    <row r="98" spans="1:22" ht="24.75" x14ac:dyDescent="0.65">
      <c r="A98" s="89">
        <v>28</v>
      </c>
      <c r="B98" s="26"/>
      <c r="C98" s="26">
        <v>1460</v>
      </c>
      <c r="D98" s="26">
        <v>1460</v>
      </c>
      <c r="E98" s="26">
        <v>1460</v>
      </c>
      <c r="F98" s="26"/>
      <c r="G98" s="26">
        <v>1471</v>
      </c>
      <c r="H98" s="26">
        <v>1475</v>
      </c>
      <c r="I98" s="26">
        <v>1481</v>
      </c>
      <c r="J98" s="26">
        <v>1475</v>
      </c>
      <c r="K98" s="26"/>
      <c r="L98" s="26">
        <v>1475</v>
      </c>
      <c r="M98" s="26">
        <v>1475</v>
      </c>
    </row>
    <row r="99" spans="1:22" ht="24.75" x14ac:dyDescent="0.65">
      <c r="A99" s="89">
        <v>29</v>
      </c>
      <c r="B99" s="26"/>
      <c r="C99" s="26"/>
      <c r="D99" s="26">
        <v>1465</v>
      </c>
      <c r="E99" s="26"/>
      <c r="F99" s="26">
        <v>1465</v>
      </c>
      <c r="G99" s="26">
        <v>1465</v>
      </c>
      <c r="H99" s="26"/>
      <c r="I99" s="26">
        <v>1478</v>
      </c>
      <c r="J99" s="26">
        <v>1475</v>
      </c>
      <c r="K99" s="26"/>
      <c r="L99" s="26">
        <v>1473</v>
      </c>
      <c r="M99" s="26">
        <v>1475</v>
      </c>
    </row>
    <row r="100" spans="1:22" ht="24.75" x14ac:dyDescent="0.65">
      <c r="A100" s="89">
        <v>30</v>
      </c>
      <c r="B100" s="26"/>
      <c r="C100" s="26"/>
      <c r="D100" s="26">
        <v>1470</v>
      </c>
      <c r="E100" s="26"/>
      <c r="F100" s="26">
        <v>1465</v>
      </c>
      <c r="G100" s="26">
        <v>1465</v>
      </c>
      <c r="H100" s="26"/>
      <c r="I100" s="26">
        <v>1476</v>
      </c>
      <c r="J100" s="26"/>
      <c r="K100" s="26">
        <v>1470</v>
      </c>
      <c r="L100" s="26">
        <v>1471</v>
      </c>
      <c r="M100" s="26"/>
    </row>
    <row r="101" spans="1:22" ht="25.5" thickBot="1" x14ac:dyDescent="0.7">
      <c r="A101" s="90">
        <v>31</v>
      </c>
      <c r="B101" s="28"/>
      <c r="C101" s="28"/>
      <c r="D101" s="28"/>
      <c r="E101" s="28"/>
      <c r="F101" s="28">
        <v>1465</v>
      </c>
      <c r="G101" s="28"/>
      <c r="H101" s="28">
        <v>1476</v>
      </c>
      <c r="I101" s="28">
        <v>1475</v>
      </c>
      <c r="J101" s="28"/>
      <c r="K101" s="28">
        <v>1472</v>
      </c>
      <c r="L101" s="28"/>
      <c r="M101" s="28"/>
    </row>
    <row r="102" spans="1:22" ht="23.25" customHeight="1" thickBot="1" x14ac:dyDescent="0.7">
      <c r="A102" s="100" t="s">
        <v>12</v>
      </c>
      <c r="B102" s="102">
        <f>AVERAGE(B71:B101)</f>
        <v>1460</v>
      </c>
      <c r="C102" s="102">
        <f t="shared" ref="C102:F102" si="11">AVERAGE(C71:C101)</f>
        <v>1460</v>
      </c>
      <c r="D102" s="102">
        <f t="shared" si="11"/>
        <v>1460.6818181818182</v>
      </c>
      <c r="E102" s="102">
        <f t="shared" si="11"/>
        <v>1465.2631578947369</v>
      </c>
      <c r="F102" s="102">
        <f t="shared" si="11"/>
        <v>1468.9545454545455</v>
      </c>
      <c r="G102" s="102">
        <f t="shared" ref="G102" si="12">AVERAGE(G71:G101)</f>
        <v>1465.2857142857142</v>
      </c>
      <c r="H102" s="102">
        <f t="shared" ref="H102" si="13">AVERAGE(H71:H101)</f>
        <v>1472.4736842105262</v>
      </c>
      <c r="I102" s="102">
        <f t="shared" ref="I102" si="14">AVERAGE(I71:I101)</f>
        <v>1476.608695652174</v>
      </c>
      <c r="J102" s="102">
        <f t="shared" ref="J102" si="15">AVERAGE(J71:J101)</f>
        <v>1475.952380952381</v>
      </c>
      <c r="K102" s="102">
        <f t="shared" ref="K102" si="16">AVERAGE(K71:K101)</f>
        <v>1471.4</v>
      </c>
      <c r="L102" s="102">
        <f t="shared" ref="L102" si="17">AVERAGE(L71:L101)</f>
        <v>1474.2</v>
      </c>
      <c r="M102" s="102">
        <f t="shared" ref="M102" si="18">AVERAGE(M71:M101)</f>
        <v>1474.2941176470588</v>
      </c>
    </row>
    <row r="103" spans="1:22" s="23" customFormat="1" ht="25.5" thickBot="1" x14ac:dyDescent="0.7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20"/>
      <c r="L103" s="20"/>
      <c r="M103" s="20"/>
      <c r="N103" s="21"/>
      <c r="O103" s="22"/>
      <c r="P103" s="22"/>
      <c r="Q103" s="22"/>
      <c r="R103" s="22"/>
      <c r="S103" s="22"/>
      <c r="T103" s="22"/>
      <c r="U103" s="22"/>
      <c r="V103" s="22"/>
    </row>
    <row r="104" spans="1:22" ht="25.5" thickBot="1" x14ac:dyDescent="0.7">
      <c r="A104" s="64" t="s">
        <v>37</v>
      </c>
      <c r="B104" s="29" t="s">
        <v>1</v>
      </c>
      <c r="C104" s="29" t="s">
        <v>2</v>
      </c>
      <c r="D104" s="29" t="s">
        <v>3</v>
      </c>
      <c r="E104" s="29" t="s">
        <v>4</v>
      </c>
      <c r="F104" s="29" t="s">
        <v>5</v>
      </c>
      <c r="G104" s="29" t="s">
        <v>32</v>
      </c>
      <c r="H104" s="29" t="s">
        <v>33</v>
      </c>
      <c r="I104" s="29" t="s">
        <v>8</v>
      </c>
      <c r="J104" s="29" t="s">
        <v>9</v>
      </c>
      <c r="K104" s="29" t="s">
        <v>10</v>
      </c>
      <c r="L104" s="29" t="s">
        <v>14</v>
      </c>
      <c r="M104" s="29" t="s">
        <v>11</v>
      </c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4.75" x14ac:dyDescent="0.65">
      <c r="A105" s="91">
        <v>1</v>
      </c>
      <c r="B105" s="30"/>
      <c r="C105" s="30">
        <v>1477</v>
      </c>
      <c r="D105" s="30">
        <v>1476</v>
      </c>
      <c r="E105" s="30"/>
      <c r="F105" s="30"/>
      <c r="G105" s="30">
        <v>1476</v>
      </c>
      <c r="H105" s="30"/>
      <c r="I105" s="30">
        <v>1477</v>
      </c>
      <c r="J105" s="30"/>
      <c r="K105" s="30">
        <v>1472</v>
      </c>
      <c r="L105" s="30">
        <v>1470</v>
      </c>
      <c r="M105" s="30"/>
    </row>
    <row r="106" spans="1:22" ht="24.75" x14ac:dyDescent="0.65">
      <c r="A106" s="89">
        <v>2</v>
      </c>
      <c r="B106" s="26"/>
      <c r="C106" s="26">
        <v>1480</v>
      </c>
      <c r="D106" s="26">
        <v>1477</v>
      </c>
      <c r="E106" s="26">
        <v>1477</v>
      </c>
      <c r="F106" s="26">
        <v>1478</v>
      </c>
      <c r="G106" s="26"/>
      <c r="H106" s="26">
        <v>1477</v>
      </c>
      <c r="I106" s="26">
        <v>1477</v>
      </c>
      <c r="J106" s="26"/>
      <c r="K106" s="26">
        <v>1472</v>
      </c>
      <c r="L106" s="26">
        <v>1470</v>
      </c>
      <c r="M106" s="26"/>
    </row>
    <row r="107" spans="1:22" ht="24.75" x14ac:dyDescent="0.65">
      <c r="A107" s="89">
        <v>3</v>
      </c>
      <c r="B107" s="26">
        <v>1481</v>
      </c>
      <c r="C107" s="26"/>
      <c r="D107" s="26"/>
      <c r="E107" s="26">
        <v>1477</v>
      </c>
      <c r="F107" s="26">
        <v>1478</v>
      </c>
      <c r="G107" s="26"/>
      <c r="H107" s="26">
        <v>1477</v>
      </c>
      <c r="I107" s="26">
        <v>1477</v>
      </c>
      <c r="J107" s="26">
        <v>1477</v>
      </c>
      <c r="K107" s="26">
        <v>1473</v>
      </c>
      <c r="L107" s="26"/>
      <c r="M107" s="26">
        <v>1433</v>
      </c>
    </row>
    <row r="108" spans="1:22" ht="24.75" x14ac:dyDescent="0.65">
      <c r="A108" s="89">
        <v>4</v>
      </c>
      <c r="B108" s="26">
        <v>1481</v>
      </c>
      <c r="C108" s="26"/>
      <c r="D108" s="26"/>
      <c r="E108" s="26">
        <v>1476</v>
      </c>
      <c r="F108" s="26">
        <v>1478</v>
      </c>
      <c r="G108" s="26">
        <v>1477</v>
      </c>
      <c r="H108" s="26">
        <v>1477</v>
      </c>
      <c r="I108" s="26"/>
      <c r="J108" s="26">
        <v>1476</v>
      </c>
      <c r="K108" s="26">
        <v>1473</v>
      </c>
      <c r="L108" s="26"/>
      <c r="M108" s="26">
        <v>1430</v>
      </c>
    </row>
    <row r="109" spans="1:22" ht="24.75" x14ac:dyDescent="0.65">
      <c r="A109" s="89">
        <v>5</v>
      </c>
      <c r="B109" s="26">
        <v>1483</v>
      </c>
      <c r="C109" s="26">
        <v>1477</v>
      </c>
      <c r="D109" s="26">
        <v>1477</v>
      </c>
      <c r="E109" s="26">
        <v>1476</v>
      </c>
      <c r="F109" s="26"/>
      <c r="G109" s="26">
        <v>1477</v>
      </c>
      <c r="H109" s="26">
        <v>1478</v>
      </c>
      <c r="I109" s="26"/>
      <c r="J109" s="26">
        <v>1476</v>
      </c>
      <c r="K109" s="26">
        <v>1472</v>
      </c>
      <c r="L109" s="26"/>
      <c r="M109" s="26">
        <v>1429</v>
      </c>
    </row>
    <row r="110" spans="1:22" ht="24.75" x14ac:dyDescent="0.65">
      <c r="A110" s="89">
        <v>6</v>
      </c>
      <c r="B110" s="26"/>
      <c r="C110" s="26">
        <v>1476</v>
      </c>
      <c r="D110" s="26">
        <v>1478</v>
      </c>
      <c r="E110" s="26">
        <v>1477</v>
      </c>
      <c r="F110" s="26"/>
      <c r="G110" s="26">
        <v>1476</v>
      </c>
      <c r="H110" s="26">
        <v>1476</v>
      </c>
      <c r="I110" s="26">
        <v>1477</v>
      </c>
      <c r="J110" s="26">
        <v>1476</v>
      </c>
      <c r="K110" s="26"/>
      <c r="L110" s="26"/>
      <c r="M110" s="26">
        <v>1426</v>
      </c>
    </row>
    <row r="111" spans="1:22" ht="24.75" x14ac:dyDescent="0.65">
      <c r="A111" s="89">
        <v>7</v>
      </c>
      <c r="B111" s="26"/>
      <c r="C111" s="26">
        <v>1476</v>
      </c>
      <c r="D111" s="26">
        <v>1476</v>
      </c>
      <c r="E111" s="26"/>
      <c r="F111" s="26">
        <v>1478</v>
      </c>
      <c r="G111" s="26">
        <v>1477</v>
      </c>
      <c r="H111" s="26"/>
      <c r="I111" s="26">
        <v>1477</v>
      </c>
      <c r="J111" s="26">
        <v>1476</v>
      </c>
      <c r="K111" s="26"/>
      <c r="L111" s="26">
        <v>1468</v>
      </c>
      <c r="M111" s="26">
        <v>1424</v>
      </c>
    </row>
    <row r="112" spans="1:22" ht="24.75" x14ac:dyDescent="0.65">
      <c r="A112" s="89">
        <v>8</v>
      </c>
      <c r="B112" s="26">
        <v>1483</v>
      </c>
      <c r="C112" s="26">
        <v>1476</v>
      </c>
      <c r="D112" s="26">
        <v>1476</v>
      </c>
      <c r="E112" s="26"/>
      <c r="F112" s="26">
        <v>1476</v>
      </c>
      <c r="G112" s="26">
        <v>1477</v>
      </c>
      <c r="H112" s="26"/>
      <c r="I112" s="26">
        <v>1477</v>
      </c>
      <c r="J112" s="26"/>
      <c r="K112" s="26">
        <v>1473</v>
      </c>
      <c r="L112" s="26">
        <v>1466</v>
      </c>
      <c r="M112" s="26"/>
    </row>
    <row r="113" spans="1:13" ht="24.75" x14ac:dyDescent="0.65">
      <c r="A113" s="89">
        <v>9</v>
      </c>
      <c r="B113" s="26">
        <v>1483</v>
      </c>
      <c r="C113" s="26"/>
      <c r="D113" s="26">
        <v>1476</v>
      </c>
      <c r="E113" s="26"/>
      <c r="F113" s="26">
        <v>1476</v>
      </c>
      <c r="G113" s="26"/>
      <c r="H113" s="26">
        <v>1477</v>
      </c>
      <c r="I113" s="26">
        <v>1477</v>
      </c>
      <c r="J113" s="26"/>
      <c r="K113" s="26">
        <v>1472</v>
      </c>
      <c r="L113" s="26">
        <v>1465</v>
      </c>
      <c r="M113" s="26"/>
    </row>
    <row r="114" spans="1:13" ht="24.75" x14ac:dyDescent="0.65">
      <c r="A114" s="89">
        <v>10</v>
      </c>
      <c r="B114" s="26"/>
      <c r="C114" s="26"/>
      <c r="D114" s="26"/>
      <c r="E114" s="26"/>
      <c r="F114" s="26">
        <v>1477</v>
      </c>
      <c r="G114" s="26"/>
      <c r="H114" s="26">
        <v>1476</v>
      </c>
      <c r="I114" s="26">
        <v>1477</v>
      </c>
      <c r="J114" s="26">
        <v>1475</v>
      </c>
      <c r="K114" s="26">
        <v>1471</v>
      </c>
      <c r="L114" s="26"/>
      <c r="M114" s="26">
        <v>1422</v>
      </c>
    </row>
    <row r="115" spans="1:13" ht="24.75" x14ac:dyDescent="0.65">
      <c r="A115" s="89">
        <v>11</v>
      </c>
      <c r="B115" s="26"/>
      <c r="C115" s="26"/>
      <c r="D115" s="26"/>
      <c r="E115" s="26">
        <v>1479</v>
      </c>
      <c r="F115" s="26">
        <v>1477</v>
      </c>
      <c r="G115" s="26">
        <v>1477</v>
      </c>
      <c r="H115" s="26">
        <v>1476</v>
      </c>
      <c r="I115" s="26"/>
      <c r="J115" s="26">
        <v>1475</v>
      </c>
      <c r="K115" s="26">
        <v>1471</v>
      </c>
      <c r="L115" s="26"/>
      <c r="M115" s="26">
        <v>1419</v>
      </c>
    </row>
    <row r="116" spans="1:13" ht="24.75" x14ac:dyDescent="0.65">
      <c r="A116" s="89">
        <v>12</v>
      </c>
      <c r="B116" s="26"/>
      <c r="C116" s="26">
        <v>1477</v>
      </c>
      <c r="D116" s="26">
        <v>1478</v>
      </c>
      <c r="E116" s="26">
        <v>1479</v>
      </c>
      <c r="F116" s="26"/>
      <c r="G116" s="26">
        <v>1477</v>
      </c>
      <c r="H116" s="26">
        <v>1476</v>
      </c>
      <c r="I116" s="26"/>
      <c r="J116" s="26">
        <v>1475</v>
      </c>
      <c r="K116" s="26">
        <v>1470</v>
      </c>
      <c r="L116" s="26">
        <v>1465</v>
      </c>
      <c r="M116" s="26">
        <v>1416</v>
      </c>
    </row>
    <row r="117" spans="1:13" ht="24.75" x14ac:dyDescent="0.65">
      <c r="A117" s="89">
        <v>13</v>
      </c>
      <c r="B117" s="26"/>
      <c r="C117" s="26">
        <v>1477</v>
      </c>
      <c r="D117" s="26">
        <v>1477</v>
      </c>
      <c r="E117" s="26">
        <v>1479</v>
      </c>
      <c r="F117" s="26"/>
      <c r="G117" s="26">
        <v>1476</v>
      </c>
      <c r="H117" s="26">
        <v>1477</v>
      </c>
      <c r="I117" s="26">
        <v>1477</v>
      </c>
      <c r="J117" s="26">
        <v>1475</v>
      </c>
      <c r="K117" s="26"/>
      <c r="L117" s="26">
        <v>1465</v>
      </c>
      <c r="M117" s="26">
        <v>1414</v>
      </c>
    </row>
    <row r="118" spans="1:13" ht="24.75" x14ac:dyDescent="0.65">
      <c r="A118" s="89">
        <v>14</v>
      </c>
      <c r="B118" s="26"/>
      <c r="C118" s="26">
        <v>1477</v>
      </c>
      <c r="D118" s="26">
        <v>1476</v>
      </c>
      <c r="E118" s="26"/>
      <c r="F118" s="26">
        <v>1478</v>
      </c>
      <c r="G118" s="26">
        <v>1476</v>
      </c>
      <c r="H118" s="26"/>
      <c r="I118" s="26">
        <v>1476</v>
      </c>
      <c r="J118" s="26">
        <v>1475</v>
      </c>
      <c r="K118" s="26"/>
      <c r="L118" s="26">
        <f>1460</f>
        <v>1460</v>
      </c>
      <c r="M118" s="26">
        <v>1411</v>
      </c>
    </row>
    <row r="119" spans="1:13" ht="24.75" x14ac:dyDescent="0.65">
      <c r="A119" s="89">
        <v>15</v>
      </c>
      <c r="B119" s="26">
        <v>1480</v>
      </c>
      <c r="C119" s="26">
        <v>1477</v>
      </c>
      <c r="D119" s="26">
        <v>1476</v>
      </c>
      <c r="E119" s="26"/>
      <c r="F119" s="26">
        <v>1478</v>
      </c>
      <c r="G119" s="26">
        <v>1476</v>
      </c>
      <c r="H119" s="26"/>
      <c r="I119" s="26">
        <v>1476</v>
      </c>
      <c r="J119" s="26"/>
      <c r="K119" s="26">
        <v>1470</v>
      </c>
      <c r="L119" s="26">
        <f>1455</f>
        <v>1455</v>
      </c>
      <c r="M119" s="26"/>
    </row>
    <row r="120" spans="1:13" ht="24.75" x14ac:dyDescent="0.65">
      <c r="A120" s="89">
        <v>16</v>
      </c>
      <c r="B120" s="26">
        <v>1478</v>
      </c>
      <c r="C120" s="26">
        <v>1477</v>
      </c>
      <c r="D120" s="26"/>
      <c r="E120" s="26">
        <v>1479</v>
      </c>
      <c r="F120" s="26">
        <v>1477</v>
      </c>
      <c r="G120" s="26"/>
      <c r="H120" s="26">
        <v>1477</v>
      </c>
      <c r="I120" s="26">
        <v>1476</v>
      </c>
      <c r="J120" s="26"/>
      <c r="K120" s="26">
        <v>1470</v>
      </c>
      <c r="L120" s="26">
        <f>1454</f>
        <v>1454</v>
      </c>
      <c r="M120" s="26"/>
    </row>
    <row r="121" spans="1:13" ht="24.75" x14ac:dyDescent="0.65">
      <c r="A121" s="89">
        <v>17</v>
      </c>
      <c r="B121" s="26">
        <v>1477</v>
      </c>
      <c r="C121" s="26"/>
      <c r="D121" s="26"/>
      <c r="E121" s="26">
        <v>1478</v>
      </c>
      <c r="F121" s="26">
        <v>1477</v>
      </c>
      <c r="G121" s="26"/>
      <c r="H121" s="26">
        <v>1477</v>
      </c>
      <c r="I121" s="26">
        <v>1477</v>
      </c>
      <c r="J121" s="26">
        <v>1474</v>
      </c>
      <c r="K121" s="26">
        <v>1470</v>
      </c>
      <c r="L121" s="26"/>
      <c r="M121" s="26">
        <v>1400</v>
      </c>
    </row>
    <row r="122" spans="1:13" ht="24.75" x14ac:dyDescent="0.65">
      <c r="A122" s="89">
        <v>18</v>
      </c>
      <c r="B122" s="26">
        <v>1477</v>
      </c>
      <c r="C122" s="26"/>
      <c r="D122" s="26"/>
      <c r="E122" s="26">
        <v>1478</v>
      </c>
      <c r="F122" s="26">
        <v>1477</v>
      </c>
      <c r="G122" s="26">
        <v>1476</v>
      </c>
      <c r="H122" s="26">
        <v>1477</v>
      </c>
      <c r="I122" s="26"/>
      <c r="J122" s="26">
        <v>1475</v>
      </c>
      <c r="K122" s="26">
        <v>1470</v>
      </c>
      <c r="L122" s="26"/>
      <c r="M122" s="26">
        <v>1388</v>
      </c>
    </row>
    <row r="123" spans="1:13" ht="24.75" x14ac:dyDescent="0.65">
      <c r="A123" s="89">
        <v>19</v>
      </c>
      <c r="B123" s="26">
        <v>1477</v>
      </c>
      <c r="C123" s="26">
        <v>1477</v>
      </c>
      <c r="D123" s="26">
        <v>1477</v>
      </c>
      <c r="E123" s="26">
        <v>1478</v>
      </c>
      <c r="F123" s="26"/>
      <c r="G123" s="26">
        <v>1476</v>
      </c>
      <c r="H123" s="26">
        <v>1477</v>
      </c>
      <c r="I123" s="26"/>
      <c r="J123" s="26">
        <v>1475</v>
      </c>
      <c r="K123" s="26">
        <v>1470</v>
      </c>
      <c r="L123" s="26">
        <v>1452</v>
      </c>
      <c r="M123" s="26">
        <v>1380</v>
      </c>
    </row>
    <row r="124" spans="1:13" ht="24.75" x14ac:dyDescent="0.65">
      <c r="A124" s="89">
        <v>20</v>
      </c>
      <c r="B124" s="26"/>
      <c r="C124" s="26">
        <v>1476</v>
      </c>
      <c r="D124" s="26">
        <v>1476</v>
      </c>
      <c r="E124" s="26">
        <v>1478</v>
      </c>
      <c r="F124" s="26"/>
      <c r="G124" s="26">
        <v>1477</v>
      </c>
      <c r="H124" s="26">
        <v>1477</v>
      </c>
      <c r="I124" s="26"/>
      <c r="J124" s="26">
        <v>1474</v>
      </c>
      <c r="K124" s="26"/>
      <c r="L124" s="26">
        <v>1449</v>
      </c>
      <c r="M124" s="26">
        <v>1373</v>
      </c>
    </row>
    <row r="125" spans="1:13" ht="24.75" x14ac:dyDescent="0.65">
      <c r="A125" s="89">
        <v>21</v>
      </c>
      <c r="B125" s="26"/>
      <c r="C125" s="26">
        <v>1476</v>
      </c>
      <c r="D125" s="12"/>
      <c r="E125" s="26"/>
      <c r="F125" s="26">
        <v>1477</v>
      </c>
      <c r="G125" s="26">
        <v>1477</v>
      </c>
      <c r="H125" s="26"/>
      <c r="I125" s="26">
        <v>1477</v>
      </c>
      <c r="J125" s="26">
        <v>1475</v>
      </c>
      <c r="K125" s="26"/>
      <c r="L125" s="26">
        <v>1446</v>
      </c>
      <c r="M125" s="26">
        <v>1360</v>
      </c>
    </row>
    <row r="126" spans="1:13" ht="24.75" x14ac:dyDescent="0.65">
      <c r="A126" s="89">
        <v>22</v>
      </c>
      <c r="B126" s="26">
        <v>1477</v>
      </c>
      <c r="C126" s="26">
        <v>1476</v>
      </c>
      <c r="D126" s="26">
        <v>1476</v>
      </c>
      <c r="E126" s="26"/>
      <c r="F126" s="26">
        <v>1477</v>
      </c>
      <c r="G126" s="26">
        <v>1476</v>
      </c>
      <c r="H126" s="26"/>
      <c r="I126" s="26">
        <v>1477</v>
      </c>
      <c r="J126" s="26"/>
      <c r="K126" s="26">
        <v>1473</v>
      </c>
      <c r="L126" s="26">
        <v>1444</v>
      </c>
      <c r="M126" s="26"/>
    </row>
    <row r="127" spans="1:13" ht="24.75" x14ac:dyDescent="0.65">
      <c r="A127" s="89">
        <v>23</v>
      </c>
      <c r="B127" s="26">
        <v>1477</v>
      </c>
      <c r="C127" s="26"/>
      <c r="D127" s="26">
        <v>1476</v>
      </c>
      <c r="E127" s="26">
        <v>1478</v>
      </c>
      <c r="F127" s="26">
        <v>1477</v>
      </c>
      <c r="G127" s="26"/>
      <c r="H127" s="26">
        <v>1477</v>
      </c>
      <c r="I127" s="26">
        <v>1478</v>
      </c>
      <c r="J127" s="26"/>
      <c r="K127" s="26"/>
      <c r="L127" s="26">
        <v>1441</v>
      </c>
      <c r="M127" s="26"/>
    </row>
    <row r="128" spans="1:13" ht="24.75" x14ac:dyDescent="0.65">
      <c r="A128" s="89">
        <v>24</v>
      </c>
      <c r="B128" s="26">
        <v>1476</v>
      </c>
      <c r="C128" s="26"/>
      <c r="D128" s="26"/>
      <c r="E128" s="26">
        <v>1478</v>
      </c>
      <c r="F128" s="26">
        <v>1477</v>
      </c>
      <c r="G128" s="26"/>
      <c r="H128" s="26">
        <v>1477</v>
      </c>
      <c r="I128" s="26">
        <v>1478</v>
      </c>
      <c r="J128" s="26">
        <v>1474</v>
      </c>
      <c r="K128" s="26"/>
      <c r="L128" s="26"/>
      <c r="M128" s="26">
        <v>1352</v>
      </c>
    </row>
    <row r="129" spans="1:22" ht="24.75" x14ac:dyDescent="0.65">
      <c r="A129" s="89">
        <v>25</v>
      </c>
      <c r="B129" s="26">
        <v>1476</v>
      </c>
      <c r="C129" s="26"/>
      <c r="D129" s="26"/>
      <c r="E129" s="26">
        <v>1477</v>
      </c>
      <c r="F129" s="26">
        <f>1476+7</f>
        <v>1483</v>
      </c>
      <c r="G129" s="26">
        <v>1477</v>
      </c>
      <c r="H129" s="26">
        <v>1476</v>
      </c>
      <c r="I129" s="26"/>
      <c r="J129" s="26">
        <v>1474</v>
      </c>
      <c r="K129" s="26"/>
      <c r="L129" s="26"/>
      <c r="M129" s="26">
        <v>1345</v>
      </c>
    </row>
    <row r="130" spans="1:22" ht="24.75" x14ac:dyDescent="0.65">
      <c r="A130" s="89">
        <v>26</v>
      </c>
      <c r="B130" s="26">
        <v>1476</v>
      </c>
      <c r="C130" s="26"/>
      <c r="D130" s="26">
        <v>1478</v>
      </c>
      <c r="E130" s="26">
        <v>1477</v>
      </c>
      <c r="F130" s="26"/>
      <c r="G130" s="26">
        <v>1477</v>
      </c>
      <c r="H130" s="26">
        <v>1476</v>
      </c>
      <c r="I130" s="26"/>
      <c r="J130" s="26">
        <v>1473</v>
      </c>
      <c r="K130" s="26"/>
      <c r="L130" s="26"/>
      <c r="M130" s="26">
        <v>1338</v>
      </c>
    </row>
    <row r="131" spans="1:22" ht="24.75" x14ac:dyDescent="0.65">
      <c r="A131" s="89">
        <v>27</v>
      </c>
      <c r="B131" s="26"/>
      <c r="C131" s="26">
        <v>1476</v>
      </c>
      <c r="D131" s="26">
        <v>1476</v>
      </c>
      <c r="E131" s="26">
        <v>1477</v>
      </c>
      <c r="F131" s="26"/>
      <c r="G131" s="26">
        <v>1477</v>
      </c>
      <c r="H131" s="26">
        <v>1476</v>
      </c>
      <c r="I131" s="26">
        <v>1479</v>
      </c>
      <c r="J131" s="26">
        <v>1473</v>
      </c>
      <c r="K131" s="26"/>
      <c r="L131" s="26">
        <v>1439</v>
      </c>
      <c r="M131" s="26">
        <v>1325</v>
      </c>
    </row>
    <row r="132" spans="1:22" ht="24.75" x14ac:dyDescent="0.65">
      <c r="A132" s="89">
        <v>28</v>
      </c>
      <c r="B132" s="26"/>
      <c r="C132" s="26">
        <v>1476</v>
      </c>
      <c r="D132" s="26">
        <v>1476</v>
      </c>
      <c r="E132" s="26"/>
      <c r="F132" s="26">
        <v>1476</v>
      </c>
      <c r="G132" s="26">
        <v>1477</v>
      </c>
      <c r="H132" s="26"/>
      <c r="I132" s="30">
        <v>1477</v>
      </c>
      <c r="J132" s="26">
        <v>1473</v>
      </c>
      <c r="K132" s="26"/>
      <c r="L132" s="26">
        <v>1437</v>
      </c>
      <c r="M132" s="26">
        <v>1325</v>
      </c>
    </row>
    <row r="133" spans="1:22" ht="24.75" x14ac:dyDescent="0.65">
      <c r="A133" s="89">
        <v>29</v>
      </c>
      <c r="B133" s="26">
        <v>1477</v>
      </c>
      <c r="C133" s="26"/>
      <c r="D133" s="26">
        <v>1476</v>
      </c>
      <c r="E133" s="26"/>
      <c r="F133" s="26">
        <v>1476</v>
      </c>
      <c r="G133" s="26">
        <v>1477</v>
      </c>
      <c r="H133" s="26"/>
      <c r="I133" s="30">
        <v>1477</v>
      </c>
      <c r="J133" s="26"/>
      <c r="K133" s="26">
        <v>1471</v>
      </c>
      <c r="L133" s="26">
        <v>1435</v>
      </c>
      <c r="M133" s="26"/>
    </row>
    <row r="134" spans="1:22" ht="24.75" x14ac:dyDescent="0.65">
      <c r="A134" s="89">
        <v>30</v>
      </c>
      <c r="B134" s="26"/>
      <c r="C134" s="26"/>
      <c r="D134" s="26">
        <v>1476</v>
      </c>
      <c r="E134" s="26">
        <v>1477</v>
      </c>
      <c r="F134" s="26">
        <v>1476</v>
      </c>
      <c r="G134" s="26"/>
      <c r="H134" s="26">
        <v>1477</v>
      </c>
      <c r="I134" s="30">
        <v>1477</v>
      </c>
      <c r="J134" s="26"/>
      <c r="K134" s="26">
        <v>1470</v>
      </c>
      <c r="L134" s="26">
        <v>1435</v>
      </c>
      <c r="M134" s="26"/>
    </row>
    <row r="135" spans="1:22" ht="25.5" thickBot="1" x14ac:dyDescent="0.7">
      <c r="A135" s="92">
        <v>31</v>
      </c>
      <c r="B135" s="30"/>
      <c r="C135" s="30"/>
      <c r="D135" s="30"/>
      <c r="E135" s="30"/>
      <c r="F135" s="31">
        <v>1476</v>
      </c>
      <c r="G135" s="30"/>
      <c r="H135" s="31">
        <v>1477</v>
      </c>
      <c r="I135" s="30">
        <v>1477</v>
      </c>
      <c r="J135" s="30"/>
      <c r="K135" s="31">
        <v>1470</v>
      </c>
      <c r="L135" s="30"/>
      <c r="M135" s="30"/>
    </row>
    <row r="136" spans="1:22" ht="23.25" customHeight="1" thickBot="1" x14ac:dyDescent="0.7">
      <c r="A136" s="100" t="s">
        <v>12</v>
      </c>
      <c r="B136" s="102">
        <f>AVERAGE(B105:B135)</f>
        <v>1478.6875</v>
      </c>
      <c r="C136" s="102">
        <f t="shared" ref="C136:F136" si="19">AVERAGE(C105:C135)</f>
        <v>1476.7058823529412</v>
      </c>
      <c r="D136" s="102">
        <f t="shared" si="19"/>
        <v>1476.5</v>
      </c>
      <c r="E136" s="102">
        <f t="shared" si="19"/>
        <v>1477.6315789473683</v>
      </c>
      <c r="F136" s="102">
        <f t="shared" si="19"/>
        <v>1477.2727272727273</v>
      </c>
      <c r="G136" s="102">
        <f t="shared" ref="G136" si="20">AVERAGE(G105:G135)</f>
        <v>1476.6190476190477</v>
      </c>
      <c r="H136" s="102">
        <f t="shared" ref="H136" si="21">AVERAGE(H105:H135)</f>
        <v>1476.7272727272727</v>
      </c>
      <c r="I136" s="102">
        <f t="shared" ref="I136" si="22">AVERAGE(I105:I135)</f>
        <v>1477.0454545454545</v>
      </c>
      <c r="J136" s="102">
        <f t="shared" ref="J136" si="23">AVERAGE(J105:J135)</f>
        <v>1474.8</v>
      </c>
      <c r="K136" s="102">
        <f t="shared" ref="K136" si="24">AVERAGE(K105:K135)</f>
        <v>1471.2105263157894</v>
      </c>
      <c r="L136" s="102">
        <f t="shared" ref="L136" si="25">AVERAGE(L105:L135)</f>
        <v>1453.4736842105262</v>
      </c>
      <c r="M136" s="102">
        <f t="shared" ref="M136" si="26">AVERAGE(M105:M135)</f>
        <v>1390.5</v>
      </c>
    </row>
    <row r="137" spans="1:22" s="23" customFormat="1" ht="25.5" thickBot="1" x14ac:dyDescent="0.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20"/>
      <c r="L137" s="20"/>
      <c r="M137" s="20"/>
      <c r="N137" s="21"/>
      <c r="O137" s="22"/>
      <c r="P137" s="22"/>
      <c r="Q137" s="22"/>
      <c r="R137" s="22"/>
      <c r="S137" s="22"/>
      <c r="T137" s="22"/>
      <c r="U137" s="22"/>
      <c r="V137" s="22"/>
    </row>
    <row r="138" spans="1:22" ht="25.5" thickBot="1" x14ac:dyDescent="0.7">
      <c r="A138" s="64" t="s">
        <v>38</v>
      </c>
      <c r="B138" s="29" t="s">
        <v>1</v>
      </c>
      <c r="C138" s="29" t="s">
        <v>2</v>
      </c>
      <c r="D138" s="29" t="s">
        <v>3</v>
      </c>
      <c r="E138" s="29" t="s">
        <v>4</v>
      </c>
      <c r="F138" s="29" t="s">
        <v>5</v>
      </c>
      <c r="G138" s="29" t="s">
        <v>32</v>
      </c>
      <c r="H138" s="29" t="s">
        <v>33</v>
      </c>
      <c r="I138" s="29" t="s">
        <v>8</v>
      </c>
      <c r="J138" s="29" t="s">
        <v>9</v>
      </c>
      <c r="K138" s="29" t="s">
        <v>10</v>
      </c>
      <c r="L138" s="29" t="s">
        <v>14</v>
      </c>
      <c r="M138" s="29" t="s">
        <v>11</v>
      </c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4.75" x14ac:dyDescent="0.65">
      <c r="A139" s="93">
        <v>1</v>
      </c>
      <c r="B139" s="30"/>
      <c r="C139" s="30">
        <v>1290</v>
      </c>
      <c r="D139" s="30">
        <v>1280</v>
      </c>
      <c r="E139" s="30">
        <v>1273</v>
      </c>
      <c r="F139" s="30"/>
      <c r="G139" s="30"/>
      <c r="H139" s="30">
        <v>1250</v>
      </c>
      <c r="I139" s="30">
        <v>1243</v>
      </c>
      <c r="J139" s="30"/>
      <c r="K139" s="30">
        <v>1234</v>
      </c>
      <c r="L139" s="30">
        <v>1232</v>
      </c>
      <c r="M139" s="30"/>
    </row>
    <row r="140" spans="1:22" ht="24.75" x14ac:dyDescent="0.65">
      <c r="A140" s="94">
        <v>2</v>
      </c>
      <c r="B140" s="30"/>
      <c r="C140" s="30"/>
      <c r="D140" s="30"/>
      <c r="E140" s="30">
        <v>1272</v>
      </c>
      <c r="F140" s="30">
        <v>1268</v>
      </c>
      <c r="G140" s="30"/>
      <c r="H140" s="30">
        <v>1250</v>
      </c>
      <c r="I140" s="30">
        <v>1242</v>
      </c>
      <c r="J140" s="30">
        <v>1238</v>
      </c>
      <c r="K140" s="30">
        <v>1233</v>
      </c>
      <c r="L140" s="30"/>
      <c r="M140" s="30">
        <v>1220</v>
      </c>
    </row>
    <row r="141" spans="1:22" ht="24.75" x14ac:dyDescent="0.65">
      <c r="A141" s="94">
        <v>3</v>
      </c>
      <c r="B141" s="30"/>
      <c r="C141" s="30"/>
      <c r="D141" s="30"/>
      <c r="E141" s="30">
        <v>1272</v>
      </c>
      <c r="F141" s="30">
        <v>1267</v>
      </c>
      <c r="G141" s="30">
        <v>1260</v>
      </c>
      <c r="H141" s="30">
        <v>1250</v>
      </c>
      <c r="I141" s="30"/>
      <c r="J141" s="30">
        <v>1238</v>
      </c>
      <c r="K141" s="30">
        <v>1233</v>
      </c>
      <c r="L141" s="30"/>
      <c r="M141" s="30">
        <v>1219</v>
      </c>
    </row>
    <row r="142" spans="1:22" ht="24.75" x14ac:dyDescent="0.65">
      <c r="A142" s="94">
        <v>4</v>
      </c>
      <c r="B142" s="30"/>
      <c r="C142" s="30">
        <v>1290</v>
      </c>
      <c r="D142" s="30">
        <v>1280</v>
      </c>
      <c r="E142" s="30">
        <v>1272</v>
      </c>
      <c r="F142" s="30"/>
      <c r="G142" s="30">
        <v>1259</v>
      </c>
      <c r="H142" s="30">
        <v>1250</v>
      </c>
      <c r="I142" s="30"/>
      <c r="J142" s="30">
        <v>1237</v>
      </c>
      <c r="K142" s="30">
        <v>1233</v>
      </c>
      <c r="L142" s="30">
        <v>1232</v>
      </c>
      <c r="M142" s="30">
        <v>1218</v>
      </c>
    </row>
    <row r="143" spans="1:22" ht="24.75" x14ac:dyDescent="0.65">
      <c r="A143" s="94">
        <v>5</v>
      </c>
      <c r="B143" s="30"/>
      <c r="C143" s="30">
        <v>1289</v>
      </c>
      <c r="D143" s="30">
        <v>1279</v>
      </c>
      <c r="E143" s="30">
        <v>1272</v>
      </c>
      <c r="F143" s="30"/>
      <c r="G143" s="30">
        <v>1260</v>
      </c>
      <c r="H143" s="30">
        <v>1250</v>
      </c>
      <c r="I143" s="30">
        <v>1242</v>
      </c>
      <c r="J143" s="30">
        <v>1237</v>
      </c>
      <c r="K143" s="30"/>
      <c r="L143" s="30">
        <v>1231</v>
      </c>
      <c r="M143" s="30">
        <v>1217</v>
      </c>
    </row>
    <row r="144" spans="1:22" ht="24.75" x14ac:dyDescent="0.65">
      <c r="A144" s="94">
        <v>6</v>
      </c>
      <c r="B144" s="30"/>
      <c r="C144" s="30">
        <v>1288</v>
      </c>
      <c r="D144" s="30">
        <v>1279</v>
      </c>
      <c r="E144" s="30"/>
      <c r="F144" s="30">
        <v>1267</v>
      </c>
      <c r="G144" s="30">
        <v>1260</v>
      </c>
      <c r="H144" s="30"/>
      <c r="I144" s="30">
        <v>1241</v>
      </c>
      <c r="J144" s="30">
        <v>1237</v>
      </c>
      <c r="K144" s="30"/>
      <c r="L144" s="30">
        <v>1230</v>
      </c>
      <c r="M144" s="30">
        <v>1216</v>
      </c>
    </row>
    <row r="145" spans="1:13" ht="24.75" x14ac:dyDescent="0.65">
      <c r="A145" s="94">
        <v>7</v>
      </c>
      <c r="B145" s="30"/>
      <c r="C145" s="30">
        <v>1288</v>
      </c>
      <c r="D145" s="30">
        <v>1278</v>
      </c>
      <c r="E145" s="30"/>
      <c r="F145" s="30">
        <v>1265</v>
      </c>
      <c r="G145" s="30">
        <v>1260</v>
      </c>
      <c r="H145" s="30"/>
      <c r="I145" s="30">
        <v>1240</v>
      </c>
      <c r="J145" s="30"/>
      <c r="K145" s="30">
        <v>1233</v>
      </c>
      <c r="L145" s="30">
        <v>1229</v>
      </c>
      <c r="M145" s="30"/>
    </row>
    <row r="146" spans="1:13" ht="24.75" x14ac:dyDescent="0.65">
      <c r="A146" s="94">
        <v>8</v>
      </c>
      <c r="B146" s="30">
        <v>1320</v>
      </c>
      <c r="C146" s="30">
        <v>1288</v>
      </c>
      <c r="D146" s="30">
        <v>1279</v>
      </c>
      <c r="E146" s="30">
        <v>1272</v>
      </c>
      <c r="F146" s="30">
        <v>1264</v>
      </c>
      <c r="G146" s="30"/>
      <c r="H146" s="30">
        <v>1250</v>
      </c>
      <c r="I146" s="30"/>
      <c r="J146" s="30"/>
      <c r="K146" s="30">
        <v>1232</v>
      </c>
      <c r="L146" s="30">
        <v>1229</v>
      </c>
      <c r="M146" s="30"/>
    </row>
    <row r="147" spans="1:13" ht="24.75" x14ac:dyDescent="0.65">
      <c r="A147" s="94">
        <v>9</v>
      </c>
      <c r="B147" s="30">
        <v>1318</v>
      </c>
      <c r="C147" s="30"/>
      <c r="D147" s="30"/>
      <c r="E147" s="30" t="s">
        <v>13</v>
      </c>
      <c r="F147" s="30">
        <v>1263</v>
      </c>
      <c r="G147" s="30"/>
      <c r="H147" s="30">
        <v>1249</v>
      </c>
      <c r="I147" s="30"/>
      <c r="J147" s="30">
        <v>1237</v>
      </c>
      <c r="K147" s="30">
        <v>1232</v>
      </c>
      <c r="L147" s="30"/>
      <c r="M147" s="30">
        <v>1216</v>
      </c>
    </row>
    <row r="148" spans="1:13" ht="24.75" x14ac:dyDescent="0.65">
      <c r="A148" s="94">
        <v>10</v>
      </c>
      <c r="B148" s="30">
        <v>1315</v>
      </c>
      <c r="C148" s="30"/>
      <c r="D148" s="30"/>
      <c r="E148" s="30">
        <v>1272</v>
      </c>
      <c r="F148" s="30">
        <v>1263</v>
      </c>
      <c r="G148" s="30">
        <v>1260</v>
      </c>
      <c r="H148" s="30">
        <v>1249</v>
      </c>
      <c r="I148" s="30"/>
      <c r="J148" s="30">
        <v>1236</v>
      </c>
      <c r="K148" s="30">
        <v>1232</v>
      </c>
      <c r="L148" s="30"/>
      <c r="M148" s="30">
        <v>1216</v>
      </c>
    </row>
    <row r="149" spans="1:13" ht="24.75" x14ac:dyDescent="0.65">
      <c r="A149" s="94">
        <v>11</v>
      </c>
      <c r="B149" s="30">
        <v>1315</v>
      </c>
      <c r="C149" s="30">
        <v>1288</v>
      </c>
      <c r="D149" s="30">
        <v>1279</v>
      </c>
      <c r="E149" s="30">
        <v>1272</v>
      </c>
      <c r="F149" s="30"/>
      <c r="G149" s="30">
        <v>1260</v>
      </c>
      <c r="H149" s="30">
        <v>1249</v>
      </c>
      <c r="I149" s="30"/>
      <c r="J149" s="30">
        <v>1236</v>
      </c>
      <c r="K149" s="30">
        <v>1232</v>
      </c>
      <c r="L149" s="30">
        <v>1229</v>
      </c>
      <c r="M149" s="30">
        <v>1216</v>
      </c>
    </row>
    <row r="150" spans="1:13" ht="24.75" x14ac:dyDescent="0.65">
      <c r="A150" s="94">
        <v>12</v>
      </c>
      <c r="B150" s="30"/>
      <c r="C150" s="30">
        <v>1288</v>
      </c>
      <c r="D150" s="30">
        <v>1278</v>
      </c>
      <c r="E150" s="30">
        <v>1272</v>
      </c>
      <c r="F150" s="30"/>
      <c r="G150" s="30">
        <v>1259</v>
      </c>
      <c r="H150" s="30">
        <v>1249</v>
      </c>
      <c r="I150" s="30">
        <v>1240</v>
      </c>
      <c r="J150" s="30">
        <v>1236</v>
      </c>
      <c r="K150" s="30"/>
      <c r="L150" s="30">
        <v>1229</v>
      </c>
      <c r="M150" s="30">
        <v>1216</v>
      </c>
    </row>
    <row r="151" spans="1:13" ht="24.75" x14ac:dyDescent="0.65">
      <c r="A151" s="94">
        <v>13</v>
      </c>
      <c r="B151" s="30"/>
      <c r="C151" s="30">
        <v>1288</v>
      </c>
      <c r="D151" s="30">
        <v>1278</v>
      </c>
      <c r="E151" s="30"/>
      <c r="F151" s="30">
        <v>1262</v>
      </c>
      <c r="G151" s="30">
        <v>1258</v>
      </c>
      <c r="H151" s="30"/>
      <c r="I151" s="30">
        <v>1240</v>
      </c>
      <c r="J151" s="30">
        <v>1235</v>
      </c>
      <c r="K151" s="30"/>
      <c r="L151" s="30">
        <v>1228</v>
      </c>
      <c r="M151" s="30">
        <v>1216</v>
      </c>
    </row>
    <row r="152" spans="1:13" ht="24.75" x14ac:dyDescent="0.65">
      <c r="A152" s="94">
        <v>14</v>
      </c>
      <c r="B152" s="30">
        <v>1315</v>
      </c>
      <c r="C152" s="30">
        <v>1286</v>
      </c>
      <c r="D152" s="30">
        <v>1277</v>
      </c>
      <c r="E152" s="30"/>
      <c r="F152" s="30">
        <v>1261</v>
      </c>
      <c r="G152" s="30"/>
      <c r="H152" s="30"/>
      <c r="I152" s="30">
        <v>1240</v>
      </c>
      <c r="J152" s="30"/>
      <c r="K152" s="30"/>
      <c r="L152" s="30">
        <v>1228</v>
      </c>
      <c r="M152" s="30"/>
    </row>
    <row r="153" spans="1:13" ht="24.75" x14ac:dyDescent="0.65">
      <c r="A153" s="94">
        <v>15</v>
      </c>
      <c r="B153" s="30">
        <v>1310</v>
      </c>
      <c r="C153" s="30">
        <v>1285</v>
      </c>
      <c r="D153" s="30">
        <v>1277</v>
      </c>
      <c r="E153" s="30">
        <v>1272</v>
      </c>
      <c r="F153" s="30">
        <v>1261</v>
      </c>
      <c r="G153" s="30"/>
      <c r="H153" s="30">
        <v>1249</v>
      </c>
      <c r="I153" s="30">
        <v>1240</v>
      </c>
      <c r="J153" s="30"/>
      <c r="K153" s="30"/>
      <c r="L153" s="30">
        <v>1228</v>
      </c>
      <c r="M153" s="30"/>
    </row>
    <row r="154" spans="1:13" ht="24.75" x14ac:dyDescent="0.65">
      <c r="A154" s="94">
        <v>16</v>
      </c>
      <c r="B154" s="30">
        <v>1308</v>
      </c>
      <c r="C154" s="30"/>
      <c r="D154" s="30"/>
      <c r="E154" s="30">
        <v>1272</v>
      </c>
      <c r="F154" s="30">
        <v>1260</v>
      </c>
      <c r="G154" s="30"/>
      <c r="H154" s="30">
        <v>1249</v>
      </c>
      <c r="I154" s="30">
        <v>1240</v>
      </c>
      <c r="J154" s="30">
        <v>1235</v>
      </c>
      <c r="K154" s="30"/>
      <c r="L154" s="30"/>
      <c r="M154" s="30">
        <v>1216</v>
      </c>
    </row>
    <row r="155" spans="1:13" ht="24.75" x14ac:dyDescent="0.65">
      <c r="A155" s="94">
        <v>17</v>
      </c>
      <c r="B155" s="30">
        <v>1305</v>
      </c>
      <c r="C155" s="30"/>
      <c r="D155" s="30"/>
      <c r="E155" s="30">
        <v>1272</v>
      </c>
      <c r="F155" s="30">
        <v>1260</v>
      </c>
      <c r="G155" s="30">
        <v>1258</v>
      </c>
      <c r="H155" s="30">
        <v>1249</v>
      </c>
      <c r="I155" s="30"/>
      <c r="J155" s="30">
        <v>1235</v>
      </c>
      <c r="K155" s="30">
        <v>1232</v>
      </c>
      <c r="L155" s="30"/>
      <c r="M155" s="30">
        <v>1216</v>
      </c>
    </row>
    <row r="156" spans="1:13" ht="24.75" x14ac:dyDescent="0.65">
      <c r="A156" s="94">
        <v>18</v>
      </c>
      <c r="B156" s="30">
        <v>1300</v>
      </c>
      <c r="C156" s="30">
        <v>1285</v>
      </c>
      <c r="D156" s="30">
        <v>1277</v>
      </c>
      <c r="E156" s="30">
        <v>1272</v>
      </c>
      <c r="F156" s="30"/>
      <c r="G156" s="30">
        <v>1257</v>
      </c>
      <c r="H156" s="30">
        <v>1249</v>
      </c>
      <c r="I156" s="30"/>
      <c r="J156" s="30">
        <v>1234</v>
      </c>
      <c r="K156" s="30">
        <v>1232</v>
      </c>
      <c r="L156" s="30">
        <v>1227</v>
      </c>
      <c r="M156" s="30">
        <v>1216</v>
      </c>
    </row>
    <row r="157" spans="1:13" ht="24.75" x14ac:dyDescent="0.65">
      <c r="A157" s="94">
        <v>19</v>
      </c>
      <c r="B157" s="30"/>
      <c r="C157" s="30">
        <v>1285</v>
      </c>
      <c r="D157" s="30">
        <v>1277</v>
      </c>
      <c r="E157" s="30">
        <v>1272</v>
      </c>
      <c r="F157" s="30"/>
      <c r="G157" s="30">
        <v>1256</v>
      </c>
      <c r="H157" s="30">
        <v>1249</v>
      </c>
      <c r="I157" s="30">
        <v>1240</v>
      </c>
      <c r="J157" s="30">
        <v>1234</v>
      </c>
      <c r="K157" s="30"/>
      <c r="L157" s="30">
        <v>1227</v>
      </c>
      <c r="M157" s="30"/>
    </row>
    <row r="158" spans="1:13" ht="24.75" x14ac:dyDescent="0.65">
      <c r="A158" s="94">
        <v>20</v>
      </c>
      <c r="B158" s="30"/>
      <c r="C158" s="30">
        <v>1283</v>
      </c>
      <c r="D158" s="30">
        <v>1277</v>
      </c>
      <c r="E158" s="30"/>
      <c r="F158" s="30">
        <v>1260</v>
      </c>
      <c r="G158" s="30">
        <v>1255</v>
      </c>
      <c r="H158" s="30"/>
      <c r="I158" s="30">
        <v>1239</v>
      </c>
      <c r="J158" s="30">
        <v>1234</v>
      </c>
      <c r="K158" s="30"/>
      <c r="L158" s="30">
        <v>1226</v>
      </c>
      <c r="M158" s="30"/>
    </row>
    <row r="159" spans="1:13" ht="24.75" x14ac:dyDescent="0.65">
      <c r="A159" s="94">
        <v>21</v>
      </c>
      <c r="B159" s="30">
        <v>1300</v>
      </c>
      <c r="C159" s="30">
        <v>1282</v>
      </c>
      <c r="D159" s="30" t="s">
        <v>27</v>
      </c>
      <c r="E159" s="30"/>
      <c r="F159" s="30">
        <v>1260</v>
      </c>
      <c r="G159" s="30">
        <v>1254</v>
      </c>
      <c r="H159" s="30"/>
      <c r="I159" s="30">
        <v>1239</v>
      </c>
      <c r="J159" s="30"/>
      <c r="K159" s="30">
        <v>1232</v>
      </c>
      <c r="L159" s="30">
        <v>1226</v>
      </c>
      <c r="M159" s="30"/>
    </row>
    <row r="160" spans="1:13" ht="24.75" x14ac:dyDescent="0.65">
      <c r="A160" s="94">
        <v>22</v>
      </c>
      <c r="B160" s="30">
        <v>1298</v>
      </c>
      <c r="C160" s="30">
        <v>1282</v>
      </c>
      <c r="D160" s="30">
        <v>1277</v>
      </c>
      <c r="E160" s="30">
        <v>1272</v>
      </c>
      <c r="F160" s="30">
        <v>1260</v>
      </c>
      <c r="G160" s="30"/>
      <c r="H160" s="30">
        <v>1249</v>
      </c>
      <c r="I160" s="30">
        <v>1239</v>
      </c>
      <c r="J160" s="30"/>
      <c r="K160" s="30">
        <v>1232</v>
      </c>
      <c r="L160" s="30">
        <v>1225</v>
      </c>
      <c r="M160" s="30"/>
    </row>
    <row r="161" spans="1:22" ht="24.75" x14ac:dyDescent="0.65">
      <c r="A161" s="94">
        <v>23</v>
      </c>
      <c r="B161" s="30">
        <v>1295</v>
      </c>
      <c r="C161" s="30"/>
      <c r="D161" s="30"/>
      <c r="E161" s="30">
        <v>1270</v>
      </c>
      <c r="F161" s="30">
        <v>1259</v>
      </c>
      <c r="G161" s="30"/>
      <c r="H161" s="30">
        <v>1249</v>
      </c>
      <c r="I161" s="30">
        <v>1238</v>
      </c>
      <c r="J161" s="30">
        <v>1234</v>
      </c>
      <c r="K161" s="30">
        <v>1232</v>
      </c>
      <c r="L161" s="30"/>
      <c r="M161" s="30"/>
    </row>
    <row r="162" spans="1:22" ht="24.75" x14ac:dyDescent="0.65">
      <c r="A162" s="94">
        <v>24</v>
      </c>
      <c r="B162" s="30">
        <v>1295</v>
      </c>
      <c r="C162" s="30"/>
      <c r="D162" s="30"/>
      <c r="E162" s="30">
        <v>1270</v>
      </c>
      <c r="F162" s="30">
        <v>1259</v>
      </c>
      <c r="G162" s="30">
        <v>1253</v>
      </c>
      <c r="H162" s="30">
        <v>1249</v>
      </c>
      <c r="I162" s="30"/>
      <c r="J162" s="30">
        <v>1234</v>
      </c>
      <c r="K162" s="30">
        <v>1232</v>
      </c>
      <c r="L162" s="30"/>
      <c r="M162" s="30"/>
    </row>
    <row r="163" spans="1:22" ht="24.75" x14ac:dyDescent="0.65">
      <c r="A163" s="94">
        <v>25</v>
      </c>
      <c r="B163" s="30">
        <v>1292</v>
      </c>
      <c r="C163" s="30">
        <v>1282</v>
      </c>
      <c r="D163" s="30">
        <v>1277</v>
      </c>
      <c r="E163" s="30">
        <v>1270</v>
      </c>
      <c r="F163" s="30"/>
      <c r="G163" s="30">
        <v>1252</v>
      </c>
      <c r="H163" s="30">
        <v>1248</v>
      </c>
      <c r="I163" s="30"/>
      <c r="J163" s="30">
        <v>1234</v>
      </c>
      <c r="K163" s="30">
        <v>1232</v>
      </c>
      <c r="L163" s="30">
        <v>1224</v>
      </c>
      <c r="M163" s="30"/>
    </row>
    <row r="164" spans="1:22" ht="24.75" x14ac:dyDescent="0.65">
      <c r="A164" s="94">
        <v>26</v>
      </c>
      <c r="B164" s="30"/>
      <c r="C164" s="30">
        <v>1282</v>
      </c>
      <c r="D164" s="30">
        <v>1276</v>
      </c>
      <c r="E164" s="30">
        <v>1270</v>
      </c>
      <c r="F164" s="30"/>
      <c r="G164" s="30">
        <v>1251</v>
      </c>
      <c r="H164" s="30">
        <v>1246</v>
      </c>
      <c r="I164" s="30">
        <v>1238</v>
      </c>
      <c r="J164" s="30">
        <v>1234</v>
      </c>
      <c r="K164" s="30"/>
      <c r="L164" s="30">
        <v>1223</v>
      </c>
      <c r="M164" s="30">
        <v>1216</v>
      </c>
    </row>
    <row r="165" spans="1:22" ht="24.75" x14ac:dyDescent="0.65">
      <c r="A165" s="94">
        <v>27</v>
      </c>
      <c r="B165" s="30"/>
      <c r="C165" s="30">
        <v>1281</v>
      </c>
      <c r="D165" s="30">
        <v>1274</v>
      </c>
      <c r="E165" s="30"/>
      <c r="F165" s="30">
        <v>1259</v>
      </c>
      <c r="G165" s="30">
        <v>1251</v>
      </c>
      <c r="H165" s="30"/>
      <c r="I165" s="30">
        <v>1238</v>
      </c>
      <c r="J165" s="30">
        <v>1234</v>
      </c>
      <c r="K165" s="30"/>
      <c r="L165" s="30">
        <v>1222</v>
      </c>
      <c r="M165" s="30">
        <v>1216</v>
      </c>
    </row>
    <row r="166" spans="1:22" ht="24.75" x14ac:dyDescent="0.65">
      <c r="A166" s="94">
        <v>28</v>
      </c>
      <c r="B166" s="30">
        <v>1292</v>
      </c>
      <c r="C166" s="30">
        <v>1280</v>
      </c>
      <c r="D166" s="30">
        <v>1273</v>
      </c>
      <c r="E166" s="30"/>
      <c r="F166" s="30">
        <v>1259</v>
      </c>
      <c r="G166" s="30">
        <v>1250</v>
      </c>
      <c r="H166" s="30"/>
      <c r="I166" s="30">
        <v>1238</v>
      </c>
      <c r="J166" s="30"/>
      <c r="K166" s="30">
        <v>1232</v>
      </c>
      <c r="L166" s="30">
        <v>1221</v>
      </c>
      <c r="M166" s="30"/>
    </row>
    <row r="167" spans="1:22" ht="24.75" x14ac:dyDescent="0.65">
      <c r="A167" s="94">
        <v>29</v>
      </c>
      <c r="B167" s="30">
        <v>1292</v>
      </c>
      <c r="C167" s="30"/>
      <c r="D167" s="30">
        <v>1273</v>
      </c>
      <c r="E167" s="30">
        <v>1270</v>
      </c>
      <c r="F167" s="30">
        <v>1259</v>
      </c>
      <c r="G167" s="30"/>
      <c r="H167" s="30">
        <v>1246</v>
      </c>
      <c r="I167" s="30">
        <v>1238</v>
      </c>
      <c r="J167" s="30"/>
      <c r="K167" s="30">
        <v>1232</v>
      </c>
      <c r="L167" s="30">
        <v>1220</v>
      </c>
      <c r="M167" s="30"/>
    </row>
    <row r="168" spans="1:22" ht="24.75" x14ac:dyDescent="0.65">
      <c r="A168" s="94">
        <v>30</v>
      </c>
      <c r="B168" s="30"/>
      <c r="C168" s="30"/>
      <c r="D168" s="30"/>
      <c r="E168" s="30">
        <v>1269</v>
      </c>
      <c r="F168" s="30">
        <v>1260</v>
      </c>
      <c r="G168" s="30"/>
      <c r="H168" s="30">
        <v>1245</v>
      </c>
      <c r="I168" s="30">
        <v>1238</v>
      </c>
      <c r="J168" s="30">
        <v>1234</v>
      </c>
      <c r="K168" s="30">
        <v>1232</v>
      </c>
      <c r="L168" s="30"/>
      <c r="M168" s="30">
        <v>1216</v>
      </c>
    </row>
    <row r="169" spans="1:22" ht="25.5" thickBot="1" x14ac:dyDescent="0.7">
      <c r="A169" s="95">
        <v>31</v>
      </c>
      <c r="B169" s="30">
        <v>1292</v>
      </c>
      <c r="C169" s="30"/>
      <c r="D169" s="30"/>
      <c r="E169" s="30"/>
      <c r="F169" s="30">
        <v>1260</v>
      </c>
      <c r="G169" s="30"/>
      <c r="H169" s="30">
        <v>1244</v>
      </c>
      <c r="I169" s="30"/>
      <c r="J169" s="30"/>
      <c r="K169" s="30">
        <v>1232</v>
      </c>
      <c r="L169" s="30"/>
      <c r="M169" s="30">
        <v>1215</v>
      </c>
    </row>
    <row r="170" spans="1:22" ht="23.25" customHeight="1" thickBot="1" x14ac:dyDescent="0.7">
      <c r="A170" s="100" t="s">
        <v>12</v>
      </c>
      <c r="B170" s="102">
        <f>AVERAGE(B139:B169)</f>
        <v>1303.6470588235295</v>
      </c>
      <c r="C170" s="102">
        <f t="shared" ref="C170:E170" si="27">AVERAGE(C139:C169)</f>
        <v>1285.5</v>
      </c>
      <c r="D170" s="102">
        <f t="shared" si="27"/>
        <v>1277.25</v>
      </c>
      <c r="E170" s="102">
        <f t="shared" si="27"/>
        <v>1271.4285714285713</v>
      </c>
      <c r="F170" s="102">
        <f t="shared" ref="F170" si="28">AVERAGE(F139:F169)</f>
        <v>1261.6363636363637</v>
      </c>
      <c r="G170" s="102">
        <f t="shared" ref="G170" si="29">AVERAGE(G139:G169)</f>
        <v>1256.4736842105262</v>
      </c>
      <c r="H170" s="102">
        <f t="shared" ref="H170" si="30">AVERAGE(H139:H169)</f>
        <v>1248.5652173913043</v>
      </c>
      <c r="I170" s="102">
        <f t="shared" ref="I170" si="31">AVERAGE(I139:I169)</f>
        <v>1239.6500000000001</v>
      </c>
      <c r="J170" s="102">
        <f t="shared" ref="J170" si="32">AVERAGE(J139:J169)</f>
        <v>1235.3809523809523</v>
      </c>
      <c r="K170" s="102">
        <f t="shared" ref="K170" si="33">AVERAGE(K139:K169)</f>
        <v>1232.3</v>
      </c>
      <c r="L170" s="102">
        <f t="shared" ref="L170" si="34">AVERAGE(L139:L169)</f>
        <v>1226.952380952381</v>
      </c>
      <c r="M170" s="102">
        <f t="shared" ref="M170" si="35">AVERAGE(M139:M169)</f>
        <v>1216.5294117647059</v>
      </c>
    </row>
    <row r="171" spans="1:22" s="23" customFormat="1" ht="25.5" thickBot="1" x14ac:dyDescent="0.7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20"/>
      <c r="L171" s="20"/>
      <c r="M171" s="20"/>
      <c r="N171" s="21"/>
      <c r="O171" s="22"/>
      <c r="P171" s="22"/>
      <c r="Q171" s="22"/>
      <c r="R171" s="22"/>
      <c r="S171" s="22"/>
      <c r="T171" s="22"/>
      <c r="U171" s="22"/>
      <c r="V171" s="22"/>
    </row>
    <row r="172" spans="1:22" ht="25.5" thickBot="1" x14ac:dyDescent="0.7">
      <c r="A172" s="64" t="s">
        <v>39</v>
      </c>
      <c r="B172" s="29" t="s">
        <v>1</v>
      </c>
      <c r="C172" s="29" t="s">
        <v>2</v>
      </c>
      <c r="D172" s="29" t="s">
        <v>3</v>
      </c>
      <c r="E172" s="29" t="s">
        <v>4</v>
      </c>
      <c r="F172" s="29" t="s">
        <v>5</v>
      </c>
      <c r="G172" s="29" t="s">
        <v>32</v>
      </c>
      <c r="H172" s="29" t="s">
        <v>33</v>
      </c>
      <c r="I172" s="29" t="s">
        <v>8</v>
      </c>
      <c r="J172" s="29" t="s">
        <v>9</v>
      </c>
      <c r="K172" s="29" t="s">
        <v>10</v>
      </c>
      <c r="L172" s="29" t="s">
        <v>14</v>
      </c>
      <c r="M172" s="29" t="s">
        <v>11</v>
      </c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4.75" x14ac:dyDescent="0.65">
      <c r="A173" s="93">
        <v>1</v>
      </c>
      <c r="B173" s="30"/>
      <c r="C173" s="30"/>
      <c r="D173" s="30"/>
      <c r="E173" s="30">
        <v>1205</v>
      </c>
      <c r="F173" s="30"/>
      <c r="G173" s="30">
        <v>1198</v>
      </c>
      <c r="H173" s="30">
        <v>1195</v>
      </c>
      <c r="I173" s="30"/>
      <c r="J173" s="30">
        <v>1183</v>
      </c>
      <c r="K173" s="30"/>
      <c r="L173" s="30"/>
      <c r="M173" s="30">
        <v>1173</v>
      </c>
    </row>
    <row r="174" spans="1:22" ht="24.75" x14ac:dyDescent="0.65">
      <c r="A174" s="94">
        <v>2</v>
      </c>
      <c r="B174" s="30"/>
      <c r="C174" s="30"/>
      <c r="D174" s="30">
        <v>1210</v>
      </c>
      <c r="E174" s="30">
        <v>1205</v>
      </c>
      <c r="F174" s="30"/>
      <c r="G174" s="30">
        <v>1197</v>
      </c>
      <c r="H174" s="30">
        <v>1195</v>
      </c>
      <c r="I174" s="30"/>
      <c r="J174" s="30">
        <v>1182</v>
      </c>
      <c r="K174" s="30"/>
      <c r="L174" s="30">
        <v>1176</v>
      </c>
      <c r="M174" s="30">
        <v>1173</v>
      </c>
    </row>
    <row r="175" spans="1:22" ht="24.75" x14ac:dyDescent="0.65">
      <c r="A175" s="94">
        <v>3</v>
      </c>
      <c r="B175" s="30">
        <v>1215</v>
      </c>
      <c r="C175" s="30">
        <v>1212</v>
      </c>
      <c r="D175" s="30">
        <v>1210</v>
      </c>
      <c r="E175" s="30">
        <v>1205</v>
      </c>
      <c r="F175" s="30"/>
      <c r="G175" s="30">
        <v>1197</v>
      </c>
      <c r="H175" s="30">
        <v>1195</v>
      </c>
      <c r="I175" s="30">
        <v>1190</v>
      </c>
      <c r="J175" s="30">
        <v>1182</v>
      </c>
      <c r="K175" s="30"/>
      <c r="L175" s="30">
        <v>1176</v>
      </c>
      <c r="M175" s="30">
        <v>1173</v>
      </c>
    </row>
    <row r="176" spans="1:22" ht="24.75" x14ac:dyDescent="0.65">
      <c r="A176" s="94">
        <v>4</v>
      </c>
      <c r="B176" s="30"/>
      <c r="C176" s="30">
        <v>1211</v>
      </c>
      <c r="D176" s="30">
        <v>1210</v>
      </c>
      <c r="E176" s="30"/>
      <c r="F176" s="30">
        <v>1202</v>
      </c>
      <c r="G176" s="30">
        <v>1197</v>
      </c>
      <c r="H176" s="30"/>
      <c r="I176" s="30">
        <v>1190</v>
      </c>
      <c r="J176" s="30">
        <v>1182</v>
      </c>
      <c r="K176" s="30"/>
      <c r="L176" s="30">
        <v>1176</v>
      </c>
      <c r="M176" s="30">
        <v>1172</v>
      </c>
    </row>
    <row r="177" spans="1:13" ht="24.75" x14ac:dyDescent="0.65">
      <c r="A177" s="94">
        <v>5</v>
      </c>
      <c r="B177" s="30"/>
      <c r="C177" s="30">
        <v>1211</v>
      </c>
      <c r="D177" s="30">
        <v>1210</v>
      </c>
      <c r="E177" s="30"/>
      <c r="F177" s="30">
        <v>1201</v>
      </c>
      <c r="G177" s="30">
        <v>1197</v>
      </c>
      <c r="H177" s="30"/>
      <c r="I177" s="30">
        <v>1189</v>
      </c>
      <c r="J177" s="30"/>
      <c r="K177" s="30"/>
      <c r="L177" s="30">
        <v>1176</v>
      </c>
      <c r="M177" s="30"/>
    </row>
    <row r="178" spans="1:13" ht="24.75" x14ac:dyDescent="0.65">
      <c r="A178" s="94">
        <v>6</v>
      </c>
      <c r="B178" s="30"/>
      <c r="C178" s="30">
        <v>1210</v>
      </c>
      <c r="D178" s="30">
        <v>1210</v>
      </c>
      <c r="E178" s="30">
        <v>1205</v>
      </c>
      <c r="F178" s="30">
        <v>1201</v>
      </c>
      <c r="G178" s="30"/>
      <c r="H178" s="30">
        <v>1195</v>
      </c>
      <c r="I178" s="30">
        <v>1189</v>
      </c>
      <c r="J178" s="30"/>
      <c r="K178" s="30">
        <v>1179</v>
      </c>
      <c r="L178" s="30">
        <v>1176</v>
      </c>
      <c r="M178" s="30"/>
    </row>
    <row r="179" spans="1:13" ht="24.75" x14ac:dyDescent="0.65">
      <c r="A179" s="94">
        <v>7</v>
      </c>
      <c r="B179" s="30">
        <v>1215</v>
      </c>
      <c r="C179" s="30">
        <v>1210</v>
      </c>
      <c r="D179" s="30"/>
      <c r="E179" s="30">
        <v>1204</v>
      </c>
      <c r="F179" s="30">
        <v>1201</v>
      </c>
      <c r="G179" s="30"/>
      <c r="H179" s="30">
        <v>1194</v>
      </c>
      <c r="I179" s="30">
        <v>1189</v>
      </c>
      <c r="J179" s="30">
        <v>1182</v>
      </c>
      <c r="K179" s="30">
        <v>1179</v>
      </c>
      <c r="L179" s="30"/>
      <c r="M179" s="30">
        <v>1172</v>
      </c>
    </row>
    <row r="180" spans="1:13" ht="24.75" x14ac:dyDescent="0.65">
      <c r="A180" s="94">
        <v>8</v>
      </c>
      <c r="B180" s="30">
        <v>1215</v>
      </c>
      <c r="C180" s="30"/>
      <c r="D180" s="30"/>
      <c r="E180" s="30">
        <v>1204</v>
      </c>
      <c r="F180" s="30">
        <v>1200</v>
      </c>
      <c r="G180" s="30">
        <v>1197</v>
      </c>
      <c r="H180" s="30">
        <v>1194</v>
      </c>
      <c r="I180" s="30"/>
      <c r="J180" s="30">
        <v>1181</v>
      </c>
      <c r="K180" s="30">
        <v>1179</v>
      </c>
      <c r="L180" s="30"/>
      <c r="M180" s="30"/>
    </row>
    <row r="181" spans="1:13" ht="24.75" x14ac:dyDescent="0.65">
      <c r="A181" s="94">
        <v>9</v>
      </c>
      <c r="B181" s="30"/>
      <c r="C181" s="30"/>
      <c r="D181" s="30">
        <v>1210</v>
      </c>
      <c r="E181" s="30"/>
      <c r="F181" s="30"/>
      <c r="G181" s="30">
        <v>1197</v>
      </c>
      <c r="H181" s="30">
        <v>1194</v>
      </c>
      <c r="I181" s="30"/>
      <c r="J181" s="30">
        <v>1181</v>
      </c>
      <c r="K181" s="30">
        <v>1179</v>
      </c>
      <c r="L181" s="30">
        <v>1175</v>
      </c>
      <c r="M181" s="30"/>
    </row>
    <row r="182" spans="1:13" ht="24.75" x14ac:dyDescent="0.65">
      <c r="A182" s="94">
        <v>10</v>
      </c>
      <c r="B182" s="30">
        <v>1215</v>
      </c>
      <c r="C182" s="30">
        <v>1210</v>
      </c>
      <c r="D182" s="30">
        <v>1209</v>
      </c>
      <c r="E182" s="30">
        <v>1204</v>
      </c>
      <c r="F182" s="30"/>
      <c r="G182" s="30">
        <v>1197</v>
      </c>
      <c r="H182" s="30">
        <v>1194</v>
      </c>
      <c r="I182" s="30">
        <v>1188</v>
      </c>
      <c r="J182" s="30">
        <v>1180</v>
      </c>
      <c r="K182" s="30"/>
      <c r="L182" s="30">
        <v>1175</v>
      </c>
      <c r="M182" s="30"/>
    </row>
    <row r="183" spans="1:13" ht="24.75" x14ac:dyDescent="0.65">
      <c r="A183" s="94">
        <v>11</v>
      </c>
      <c r="B183" s="30"/>
      <c r="C183" s="30">
        <v>1210</v>
      </c>
      <c r="D183" s="30">
        <v>1209</v>
      </c>
      <c r="E183" s="30"/>
      <c r="F183" s="30">
        <v>1200</v>
      </c>
      <c r="G183" s="30">
        <v>1197</v>
      </c>
      <c r="H183" s="30"/>
      <c r="I183" s="30">
        <v>1188</v>
      </c>
      <c r="J183" s="30">
        <v>1180</v>
      </c>
      <c r="K183" s="30"/>
      <c r="L183" s="30">
        <v>1175</v>
      </c>
      <c r="M183" s="30"/>
    </row>
    <row r="184" spans="1:13" ht="24.75" x14ac:dyDescent="0.65">
      <c r="A184" s="94">
        <v>12</v>
      </c>
      <c r="B184" s="30"/>
      <c r="C184" s="30">
        <v>1210</v>
      </c>
      <c r="D184" s="30">
        <v>1209</v>
      </c>
      <c r="E184" s="30"/>
      <c r="F184" s="30">
        <v>1200</v>
      </c>
      <c r="G184" s="30">
        <v>1197</v>
      </c>
      <c r="H184" s="30"/>
      <c r="I184" s="30">
        <v>1187</v>
      </c>
      <c r="J184" s="30"/>
      <c r="K184" s="30">
        <v>1179</v>
      </c>
      <c r="L184" s="30">
        <v>1175</v>
      </c>
      <c r="M184" s="30"/>
    </row>
    <row r="185" spans="1:13" ht="24.75" x14ac:dyDescent="0.65">
      <c r="A185" s="94">
        <v>13</v>
      </c>
      <c r="B185" s="30">
        <v>1215</v>
      </c>
      <c r="C185" s="30">
        <v>1210</v>
      </c>
      <c r="D185" s="30">
        <v>1209</v>
      </c>
      <c r="E185" s="30">
        <v>1204</v>
      </c>
      <c r="F185" s="30">
        <v>1200</v>
      </c>
      <c r="G185" s="30"/>
      <c r="H185" s="30">
        <v>1194</v>
      </c>
      <c r="I185" s="30">
        <v>1187</v>
      </c>
      <c r="J185" s="30"/>
      <c r="K185" s="30">
        <v>1179</v>
      </c>
      <c r="L185" s="30">
        <v>1175</v>
      </c>
      <c r="M185" s="30"/>
    </row>
    <row r="186" spans="1:13" ht="24.75" x14ac:dyDescent="0.65">
      <c r="A186" s="94">
        <v>14</v>
      </c>
      <c r="B186" s="30">
        <v>1214</v>
      </c>
      <c r="C186" s="30">
        <v>1210</v>
      </c>
      <c r="D186" s="30"/>
      <c r="E186" s="30">
        <v>1204</v>
      </c>
      <c r="F186" s="30">
        <v>1200</v>
      </c>
      <c r="G186" s="30"/>
      <c r="H186" s="30"/>
      <c r="I186" s="30">
        <v>1187</v>
      </c>
      <c r="J186" s="30">
        <v>1180</v>
      </c>
      <c r="K186" s="30">
        <v>1178</v>
      </c>
      <c r="L186" s="30"/>
      <c r="M186" s="30">
        <v>1172</v>
      </c>
    </row>
    <row r="187" spans="1:13" ht="24.75" x14ac:dyDescent="0.65">
      <c r="A187" s="94">
        <v>15</v>
      </c>
      <c r="B187" s="30">
        <v>1214</v>
      </c>
      <c r="C187" s="30"/>
      <c r="D187" s="30"/>
      <c r="E187" s="30">
        <v>1204</v>
      </c>
      <c r="F187" s="30">
        <v>1199</v>
      </c>
      <c r="G187" s="30">
        <v>1197</v>
      </c>
      <c r="H187" s="30">
        <v>1193</v>
      </c>
      <c r="I187" s="30"/>
      <c r="J187" s="30">
        <v>1180</v>
      </c>
      <c r="K187" s="30">
        <v>1178</v>
      </c>
      <c r="L187" s="30"/>
      <c r="M187" s="30">
        <v>1172</v>
      </c>
    </row>
    <row r="188" spans="1:13" ht="24.75" x14ac:dyDescent="0.65">
      <c r="A188" s="94">
        <v>16</v>
      </c>
      <c r="B188" s="30">
        <v>1214</v>
      </c>
      <c r="C188" s="30"/>
      <c r="D188" s="30">
        <v>1209</v>
      </c>
      <c r="E188" s="30">
        <v>1204</v>
      </c>
      <c r="F188" s="30"/>
      <c r="G188" s="30">
        <v>1197</v>
      </c>
      <c r="H188" s="30">
        <v>1193</v>
      </c>
      <c r="I188" s="30"/>
      <c r="J188" s="30">
        <v>1180</v>
      </c>
      <c r="K188" s="30">
        <v>1178</v>
      </c>
      <c r="L188" s="30">
        <v>1175</v>
      </c>
      <c r="M188" s="30">
        <v>1172</v>
      </c>
    </row>
    <row r="189" spans="1:13" ht="24.75" x14ac:dyDescent="0.65">
      <c r="A189" s="94">
        <v>17</v>
      </c>
      <c r="B189" s="30">
        <v>1214</v>
      </c>
      <c r="C189" s="30">
        <v>1210</v>
      </c>
      <c r="D189" s="30">
        <v>1208</v>
      </c>
      <c r="E189" s="30">
        <v>1204</v>
      </c>
      <c r="F189" s="30"/>
      <c r="G189" s="30">
        <v>1197</v>
      </c>
      <c r="H189" s="30">
        <v>1193</v>
      </c>
      <c r="I189" s="30">
        <v>1187</v>
      </c>
      <c r="J189" s="30">
        <v>1180</v>
      </c>
      <c r="K189" s="30"/>
      <c r="L189" s="30">
        <v>1175</v>
      </c>
      <c r="M189" s="30">
        <v>1172</v>
      </c>
    </row>
    <row r="190" spans="1:13" ht="24.75" x14ac:dyDescent="0.65">
      <c r="A190" s="94">
        <v>18</v>
      </c>
      <c r="B190" s="30"/>
      <c r="C190" s="30">
        <v>1210</v>
      </c>
      <c r="D190" s="30">
        <v>1208</v>
      </c>
      <c r="E190" s="30"/>
      <c r="F190" s="30">
        <v>1199</v>
      </c>
      <c r="G190" s="30">
        <v>1197</v>
      </c>
      <c r="H190" s="30"/>
      <c r="I190" s="30">
        <v>1187</v>
      </c>
      <c r="J190" s="30">
        <v>1180</v>
      </c>
      <c r="K190" s="30"/>
      <c r="L190" s="30">
        <v>1175</v>
      </c>
      <c r="M190" s="30">
        <v>1172</v>
      </c>
    </row>
    <row r="191" spans="1:13" ht="24.75" x14ac:dyDescent="0.65">
      <c r="A191" s="94">
        <v>19</v>
      </c>
      <c r="B191" s="30"/>
      <c r="C191" s="30">
        <v>1210</v>
      </c>
      <c r="D191" s="30">
        <v>1208</v>
      </c>
      <c r="E191" s="30"/>
      <c r="F191" s="30">
        <v>1199</v>
      </c>
      <c r="G191" s="30">
        <v>1197</v>
      </c>
      <c r="H191" s="30"/>
      <c r="I191" s="30">
        <v>1187</v>
      </c>
      <c r="J191" s="30"/>
      <c r="K191" s="30">
        <v>1177</v>
      </c>
      <c r="L191" s="30">
        <v>1175</v>
      </c>
      <c r="M191" s="30"/>
    </row>
    <row r="192" spans="1:13" ht="24.75" x14ac:dyDescent="0.65">
      <c r="A192" s="94">
        <v>20</v>
      </c>
      <c r="B192" s="30">
        <v>1214</v>
      </c>
      <c r="C192" s="30">
        <v>1210</v>
      </c>
      <c r="D192" s="30"/>
      <c r="E192" s="30">
        <v>1204</v>
      </c>
      <c r="F192" s="30">
        <v>1199</v>
      </c>
      <c r="G192" s="30"/>
      <c r="H192" s="30">
        <v>1193</v>
      </c>
      <c r="I192" s="30">
        <v>1187</v>
      </c>
      <c r="J192" s="30"/>
      <c r="K192" s="30">
        <v>1177</v>
      </c>
      <c r="L192" s="30">
        <v>1175</v>
      </c>
      <c r="M192" s="30"/>
    </row>
    <row r="193" spans="1:22" ht="24.75" x14ac:dyDescent="0.65">
      <c r="A193" s="94">
        <v>21</v>
      </c>
      <c r="B193" s="30">
        <v>1213</v>
      </c>
      <c r="C193" s="30">
        <v>1210</v>
      </c>
      <c r="D193" s="30"/>
      <c r="E193" s="30">
        <v>1202</v>
      </c>
      <c r="F193" s="30">
        <v>1199</v>
      </c>
      <c r="G193" s="30"/>
      <c r="H193" s="30">
        <v>1192</v>
      </c>
      <c r="I193" s="30">
        <v>1187</v>
      </c>
      <c r="J193" s="30">
        <v>1180</v>
      </c>
      <c r="K193" s="30">
        <v>1177</v>
      </c>
      <c r="L193" s="30"/>
      <c r="M193" s="30">
        <v>1172</v>
      </c>
    </row>
    <row r="194" spans="1:22" ht="24.75" x14ac:dyDescent="0.65">
      <c r="A194" s="94">
        <v>22</v>
      </c>
      <c r="B194" s="30">
        <v>1213</v>
      </c>
      <c r="C194" s="30"/>
      <c r="D194" s="30"/>
      <c r="E194" s="30">
        <v>1202</v>
      </c>
      <c r="F194" s="30">
        <v>1199</v>
      </c>
      <c r="G194" s="30">
        <v>1196</v>
      </c>
      <c r="H194" s="30">
        <v>1192</v>
      </c>
      <c r="I194" s="30"/>
      <c r="J194" s="30">
        <v>1179</v>
      </c>
      <c r="K194" s="30">
        <v>1177</v>
      </c>
      <c r="L194" s="30"/>
      <c r="M194" s="30">
        <v>1172</v>
      </c>
    </row>
    <row r="195" spans="1:22" ht="24.75" x14ac:dyDescent="0.65">
      <c r="A195" s="94">
        <v>23</v>
      </c>
      <c r="B195" s="30">
        <v>1213</v>
      </c>
      <c r="C195" s="30"/>
      <c r="D195" s="30">
        <v>1207</v>
      </c>
      <c r="E195" s="30">
        <v>1202</v>
      </c>
      <c r="F195" s="30"/>
      <c r="G195" s="30">
        <v>1196</v>
      </c>
      <c r="H195" s="30">
        <v>1192</v>
      </c>
      <c r="I195" s="30"/>
      <c r="J195" s="30">
        <v>1179</v>
      </c>
      <c r="K195" s="30">
        <v>1177</v>
      </c>
      <c r="L195" s="30">
        <v>1174</v>
      </c>
      <c r="M195" s="30">
        <v>1172</v>
      </c>
    </row>
    <row r="196" spans="1:22" ht="24.75" x14ac:dyDescent="0.65">
      <c r="A196" s="94">
        <v>24</v>
      </c>
      <c r="B196" s="30">
        <v>1213</v>
      </c>
      <c r="C196" s="30">
        <v>1210</v>
      </c>
      <c r="D196" s="30">
        <v>1207</v>
      </c>
      <c r="E196" s="30">
        <v>1202</v>
      </c>
      <c r="F196" s="30"/>
      <c r="G196" s="30">
        <v>1196</v>
      </c>
      <c r="H196" s="30">
        <v>1192</v>
      </c>
      <c r="I196" s="30">
        <v>1186</v>
      </c>
      <c r="J196" s="30">
        <v>1179</v>
      </c>
      <c r="K196" s="30"/>
      <c r="L196" s="30">
        <v>1174</v>
      </c>
      <c r="M196" s="30">
        <v>1172</v>
      </c>
    </row>
    <row r="197" spans="1:22" ht="24.75" x14ac:dyDescent="0.65">
      <c r="A197" s="94">
        <v>25</v>
      </c>
      <c r="B197" s="30"/>
      <c r="C197" s="30">
        <v>1210</v>
      </c>
      <c r="D197" s="30">
        <v>1207</v>
      </c>
      <c r="E197" s="30"/>
      <c r="F197" s="30">
        <v>1199</v>
      </c>
      <c r="G197" s="30">
        <v>1196</v>
      </c>
      <c r="H197" s="30"/>
      <c r="I197" s="30">
        <v>1185</v>
      </c>
      <c r="J197" s="30">
        <v>1179</v>
      </c>
      <c r="K197" s="30"/>
      <c r="L197" s="30">
        <v>1174</v>
      </c>
      <c r="M197" s="30"/>
    </row>
    <row r="198" spans="1:22" ht="24.75" x14ac:dyDescent="0.65">
      <c r="A198" s="94">
        <v>26</v>
      </c>
      <c r="B198" s="30"/>
      <c r="C198" s="30">
        <v>1210</v>
      </c>
      <c r="D198" s="30">
        <v>1207</v>
      </c>
      <c r="E198" s="30"/>
      <c r="F198" s="30">
        <v>1198</v>
      </c>
      <c r="G198" s="30">
        <v>1196</v>
      </c>
      <c r="H198" s="30"/>
      <c r="I198" s="30">
        <v>1185</v>
      </c>
      <c r="J198" s="30"/>
      <c r="K198" s="30">
        <v>1176</v>
      </c>
      <c r="L198" s="30">
        <v>1174</v>
      </c>
      <c r="M198" s="30"/>
    </row>
    <row r="199" spans="1:22" ht="24.75" x14ac:dyDescent="0.65">
      <c r="A199" s="94">
        <v>27</v>
      </c>
      <c r="B199" s="30">
        <v>1213</v>
      </c>
      <c r="C199" s="30">
        <v>1210</v>
      </c>
      <c r="D199" s="30">
        <v>1206</v>
      </c>
      <c r="E199" s="30">
        <v>1202</v>
      </c>
      <c r="F199" s="30">
        <v>1198</v>
      </c>
      <c r="G199" s="30"/>
      <c r="H199" s="30">
        <v>1192</v>
      </c>
      <c r="I199" s="30">
        <v>1184</v>
      </c>
      <c r="J199" s="30"/>
      <c r="K199" s="30">
        <v>1176</v>
      </c>
      <c r="L199" s="30">
        <v>1174</v>
      </c>
      <c r="M199" s="30"/>
    </row>
    <row r="200" spans="1:22" ht="24.75" x14ac:dyDescent="0.65">
      <c r="A200" s="94">
        <v>28</v>
      </c>
      <c r="B200" s="30"/>
      <c r="C200" s="30">
        <v>1210</v>
      </c>
      <c r="D200" s="30"/>
      <c r="E200" s="30">
        <v>1202</v>
      </c>
      <c r="F200" s="30">
        <v>1198</v>
      </c>
      <c r="G200" s="30"/>
      <c r="H200" s="30">
        <v>1191</v>
      </c>
      <c r="I200" s="30">
        <v>1184</v>
      </c>
      <c r="J200" s="30">
        <v>1179</v>
      </c>
      <c r="K200" s="30">
        <v>1176</v>
      </c>
      <c r="L200" s="30"/>
      <c r="M200" s="30">
        <v>1172</v>
      </c>
    </row>
    <row r="201" spans="1:22" ht="24.75" x14ac:dyDescent="0.65">
      <c r="A201" s="94">
        <v>29</v>
      </c>
      <c r="B201" s="30">
        <v>1212</v>
      </c>
      <c r="C201" s="30"/>
      <c r="D201" s="30"/>
      <c r="E201" s="30">
        <v>1202</v>
      </c>
      <c r="F201" s="30">
        <v>1198</v>
      </c>
      <c r="G201" s="30">
        <v>1196</v>
      </c>
      <c r="H201" s="30"/>
      <c r="I201" s="30"/>
      <c r="J201" s="30">
        <v>1179</v>
      </c>
      <c r="K201" s="30">
        <v>1176</v>
      </c>
      <c r="L201" s="30"/>
      <c r="M201" s="30"/>
    </row>
    <row r="202" spans="1:22" ht="24.75" x14ac:dyDescent="0.65">
      <c r="A202" s="94">
        <v>30</v>
      </c>
      <c r="B202" s="30">
        <v>1212</v>
      </c>
      <c r="C202" s="30"/>
      <c r="D202" s="30"/>
      <c r="E202" s="30">
        <v>1202</v>
      </c>
      <c r="F202" s="30"/>
      <c r="G202" s="30">
        <v>1195</v>
      </c>
      <c r="H202" s="30">
        <v>1191</v>
      </c>
      <c r="I202" s="30"/>
      <c r="J202" s="30"/>
      <c r="K202" s="30">
        <v>1176</v>
      </c>
      <c r="L202" s="30">
        <v>1173</v>
      </c>
      <c r="M202" s="30">
        <v>1172</v>
      </c>
    </row>
    <row r="203" spans="1:22" ht="25.5" thickBot="1" x14ac:dyDescent="0.7">
      <c r="A203" s="95">
        <v>31</v>
      </c>
      <c r="B203" s="30">
        <v>1212</v>
      </c>
      <c r="C203" s="30"/>
      <c r="D203" s="30">
        <v>1206</v>
      </c>
      <c r="E203" s="30"/>
      <c r="F203" s="30"/>
      <c r="G203" s="30"/>
      <c r="H203" s="30">
        <v>1191</v>
      </c>
      <c r="I203" s="30">
        <v>1183</v>
      </c>
      <c r="J203" s="30"/>
      <c r="K203" s="30"/>
      <c r="L203" s="30"/>
      <c r="M203" s="30">
        <v>1172</v>
      </c>
    </row>
    <row r="204" spans="1:22" ht="23.25" customHeight="1" thickBot="1" x14ac:dyDescent="0.7">
      <c r="A204" s="100" t="s">
        <v>12</v>
      </c>
      <c r="B204" s="102">
        <f>AVERAGE(B173:B203)</f>
        <v>1213.6666666666667</v>
      </c>
      <c r="C204" s="102">
        <f t="shared" ref="C204:F204" si="36">AVERAGE(C173:C203)</f>
        <v>1210.2</v>
      </c>
      <c r="D204" s="102">
        <f t="shared" si="36"/>
        <v>1208.45</v>
      </c>
      <c r="E204" s="102">
        <f t="shared" si="36"/>
        <v>1203.4285714285713</v>
      </c>
      <c r="F204" s="102">
        <f t="shared" si="36"/>
        <v>1199.5</v>
      </c>
      <c r="G204" s="102">
        <f t="shared" ref="G204" si="37">AVERAGE(G173:G203)</f>
        <v>1196.6818181818182</v>
      </c>
      <c r="H204" s="102">
        <f t="shared" ref="H204" si="38">AVERAGE(H173:H203)</f>
        <v>1193.0952380952381</v>
      </c>
      <c r="I204" s="102">
        <f t="shared" ref="I204" si="39">AVERAGE(I173:I203)</f>
        <v>1186.952380952381</v>
      </c>
      <c r="J204" s="102">
        <f t="shared" ref="J204" si="40">AVERAGE(J173:J203)</f>
        <v>1180.3333333333333</v>
      </c>
      <c r="K204" s="102">
        <f t="shared" ref="K204" si="41">AVERAGE(K173:K203)</f>
        <v>1177.5263157894738</v>
      </c>
      <c r="L204" s="102">
        <f t="shared" ref="L204:M204" si="42">AVERAGE(L173:L203)</f>
        <v>1174.9047619047619</v>
      </c>
      <c r="M204" s="102">
        <f t="shared" si="42"/>
        <v>1172.1764705882354</v>
      </c>
    </row>
    <row r="205" spans="1:22" s="23" customFormat="1" ht="25.5" thickBot="1" x14ac:dyDescent="0.7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20"/>
      <c r="L205" s="20"/>
      <c r="M205" s="20"/>
      <c r="N205" s="21"/>
      <c r="O205" s="22"/>
      <c r="P205" s="22"/>
      <c r="Q205" s="22"/>
      <c r="R205" s="22"/>
      <c r="S205" s="22"/>
      <c r="T205" s="22"/>
      <c r="U205" s="22"/>
      <c r="V205" s="22"/>
    </row>
    <row r="206" spans="1:22" ht="25.5" thickBot="1" x14ac:dyDescent="0.7">
      <c r="A206" s="64" t="s">
        <v>40</v>
      </c>
      <c r="B206" s="29" t="s">
        <v>1</v>
      </c>
      <c r="C206" s="29" t="s">
        <v>2</v>
      </c>
      <c r="D206" s="29" t="s">
        <v>3</v>
      </c>
      <c r="E206" s="29" t="s">
        <v>4</v>
      </c>
      <c r="F206" s="29" t="s">
        <v>5</v>
      </c>
      <c r="G206" s="29" t="s">
        <v>32</v>
      </c>
      <c r="H206" s="29" t="s">
        <v>33</v>
      </c>
      <c r="I206" s="29" t="s">
        <v>8</v>
      </c>
      <c r="J206" s="29" t="s">
        <v>9</v>
      </c>
      <c r="K206" s="29" t="s">
        <v>10</v>
      </c>
      <c r="L206" s="29" t="s">
        <v>14</v>
      </c>
      <c r="M206" s="29" t="s">
        <v>11</v>
      </c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4.75" x14ac:dyDescent="0.65">
      <c r="A207" s="93">
        <v>1</v>
      </c>
      <c r="B207" s="30"/>
      <c r="C207" s="30"/>
      <c r="D207" s="30">
        <v>1170</v>
      </c>
      <c r="E207" s="30">
        <v>1170</v>
      </c>
      <c r="F207" s="30"/>
      <c r="G207" s="30">
        <v>1170</v>
      </c>
      <c r="H207" s="30">
        <v>1170</v>
      </c>
      <c r="I207" s="30"/>
      <c r="J207" s="30">
        <v>1170</v>
      </c>
      <c r="K207" s="30">
        <v>1170</v>
      </c>
      <c r="L207" s="30">
        <v>1170</v>
      </c>
      <c r="M207" s="30"/>
    </row>
    <row r="208" spans="1:22" ht="24.75" x14ac:dyDescent="0.65">
      <c r="A208" s="94">
        <v>2</v>
      </c>
      <c r="B208" s="30"/>
      <c r="C208" s="30">
        <v>1170</v>
      </c>
      <c r="D208" s="30">
        <v>1170</v>
      </c>
      <c r="E208" s="30">
        <v>1170</v>
      </c>
      <c r="F208" s="30"/>
      <c r="G208" s="30">
        <v>1170</v>
      </c>
      <c r="H208" s="30">
        <v>1170</v>
      </c>
      <c r="I208" s="30">
        <v>1170</v>
      </c>
      <c r="J208" s="30">
        <v>1170</v>
      </c>
      <c r="K208" s="30"/>
      <c r="L208" s="30">
        <v>1170</v>
      </c>
      <c r="M208" s="30">
        <v>1170</v>
      </c>
    </row>
    <row r="209" spans="1:13" ht="24.75" x14ac:dyDescent="0.65">
      <c r="A209" s="94">
        <v>3</v>
      </c>
      <c r="B209" s="30"/>
      <c r="C209" s="30">
        <v>1170</v>
      </c>
      <c r="D209" s="30">
        <v>1170</v>
      </c>
      <c r="E209" s="30"/>
      <c r="F209" s="30">
        <v>1170</v>
      </c>
      <c r="G209" s="30">
        <v>1170</v>
      </c>
      <c r="H209" s="30"/>
      <c r="I209" s="30">
        <v>1170</v>
      </c>
      <c r="J209" s="30">
        <v>1170</v>
      </c>
      <c r="K209" s="30"/>
      <c r="L209" s="30">
        <v>1170</v>
      </c>
      <c r="M209" s="30">
        <v>1170</v>
      </c>
    </row>
    <row r="210" spans="1:13" ht="24.75" x14ac:dyDescent="0.65">
      <c r="A210" s="94">
        <v>4</v>
      </c>
      <c r="B210" s="30"/>
      <c r="C210" s="30">
        <v>1170</v>
      </c>
      <c r="D210" s="30">
        <v>1170</v>
      </c>
      <c r="E210" s="30"/>
      <c r="F210" s="30">
        <v>1170</v>
      </c>
      <c r="G210" s="30">
        <v>1170</v>
      </c>
      <c r="H210" s="30"/>
      <c r="I210" s="30">
        <v>1170</v>
      </c>
      <c r="J210" s="30"/>
      <c r="K210" s="30">
        <v>1170</v>
      </c>
      <c r="L210" s="30">
        <v>1170</v>
      </c>
      <c r="M210" s="30"/>
    </row>
    <row r="211" spans="1:13" ht="24.75" x14ac:dyDescent="0.65">
      <c r="A211" s="94">
        <v>5</v>
      </c>
      <c r="B211" s="30">
        <v>1171</v>
      </c>
      <c r="C211" s="30">
        <v>1170</v>
      </c>
      <c r="D211" s="30">
        <v>1170</v>
      </c>
      <c r="E211" s="30">
        <v>1170</v>
      </c>
      <c r="F211" s="30">
        <v>1170</v>
      </c>
      <c r="G211" s="30"/>
      <c r="H211" s="30">
        <v>1170</v>
      </c>
      <c r="I211" s="30">
        <v>1170</v>
      </c>
      <c r="J211" s="30"/>
      <c r="K211" s="30">
        <v>1170</v>
      </c>
      <c r="L211" s="30">
        <v>1170</v>
      </c>
      <c r="M211" s="30"/>
    </row>
    <row r="212" spans="1:13" ht="24.75" x14ac:dyDescent="0.65">
      <c r="A212" s="94">
        <v>6</v>
      </c>
      <c r="B212" s="30"/>
      <c r="C212" s="30"/>
      <c r="D212" s="30"/>
      <c r="E212" s="30">
        <v>1170</v>
      </c>
      <c r="F212" s="30">
        <v>1170</v>
      </c>
      <c r="G212" s="30"/>
      <c r="H212" s="30">
        <v>1170</v>
      </c>
      <c r="I212" s="30">
        <v>1170</v>
      </c>
      <c r="J212" s="30">
        <v>1170</v>
      </c>
      <c r="K212" s="30">
        <v>1170</v>
      </c>
      <c r="L212" s="30"/>
      <c r="M212" s="30">
        <v>1170</v>
      </c>
    </row>
    <row r="213" spans="1:13" ht="24.75" x14ac:dyDescent="0.65">
      <c r="A213" s="94">
        <v>7</v>
      </c>
      <c r="B213" s="30"/>
      <c r="C213" s="30"/>
      <c r="D213" s="30"/>
      <c r="E213" s="30">
        <v>1170</v>
      </c>
      <c r="F213" s="30">
        <v>1170</v>
      </c>
      <c r="G213" s="30">
        <v>1170</v>
      </c>
      <c r="H213" s="30">
        <v>1170</v>
      </c>
      <c r="I213" s="30"/>
      <c r="J213" s="30">
        <v>1170</v>
      </c>
      <c r="K213" s="30">
        <v>1170</v>
      </c>
      <c r="L213" s="30"/>
      <c r="M213" s="30">
        <v>1170</v>
      </c>
    </row>
    <row r="214" spans="1:13" ht="24.75" x14ac:dyDescent="0.65">
      <c r="A214" s="94">
        <v>8</v>
      </c>
      <c r="B214" s="30">
        <v>1171</v>
      </c>
      <c r="C214" s="30">
        <v>1170</v>
      </c>
      <c r="D214" s="30">
        <v>1170</v>
      </c>
      <c r="E214" s="30">
        <v>1170</v>
      </c>
      <c r="F214" s="30"/>
      <c r="G214" s="30">
        <v>1170</v>
      </c>
      <c r="H214" s="30">
        <v>1170</v>
      </c>
      <c r="I214" s="30"/>
      <c r="J214" s="30">
        <v>1170</v>
      </c>
      <c r="K214" s="30">
        <v>1170</v>
      </c>
      <c r="L214" s="30">
        <v>1170</v>
      </c>
      <c r="M214" s="30">
        <v>1170</v>
      </c>
    </row>
    <row r="215" spans="1:13" ht="24.75" x14ac:dyDescent="0.65">
      <c r="A215" s="94">
        <v>9</v>
      </c>
      <c r="B215" s="30"/>
      <c r="C215" s="30">
        <v>1170</v>
      </c>
      <c r="D215" s="30"/>
      <c r="E215" s="30">
        <v>1170</v>
      </c>
      <c r="F215" s="30"/>
      <c r="G215" s="30">
        <v>1170</v>
      </c>
      <c r="H215" s="30">
        <v>1170</v>
      </c>
      <c r="I215" s="30">
        <v>1170</v>
      </c>
      <c r="J215" s="30">
        <v>1170</v>
      </c>
      <c r="K215" s="30"/>
      <c r="L215" s="30">
        <v>1170</v>
      </c>
      <c r="M215" s="30">
        <v>1170</v>
      </c>
    </row>
    <row r="216" spans="1:13" ht="24.75" x14ac:dyDescent="0.65">
      <c r="A216" s="94">
        <v>10</v>
      </c>
      <c r="B216" s="30"/>
      <c r="C216" s="30">
        <v>1170</v>
      </c>
      <c r="D216" s="30">
        <v>1170</v>
      </c>
      <c r="E216" s="30"/>
      <c r="F216" s="30">
        <v>1170</v>
      </c>
      <c r="G216" s="30">
        <v>1170</v>
      </c>
      <c r="H216" s="30"/>
      <c r="I216" s="30">
        <v>1170</v>
      </c>
      <c r="J216" s="30">
        <v>1170</v>
      </c>
      <c r="K216" s="30"/>
      <c r="L216" s="30">
        <v>1170</v>
      </c>
      <c r="M216" s="30">
        <v>1170</v>
      </c>
    </row>
    <row r="217" spans="1:13" ht="24.75" x14ac:dyDescent="0.65">
      <c r="A217" s="94">
        <v>11</v>
      </c>
      <c r="B217" s="30">
        <v>1171</v>
      </c>
      <c r="C217" s="30">
        <v>1170</v>
      </c>
      <c r="D217" s="30">
        <v>1170</v>
      </c>
      <c r="E217" s="30"/>
      <c r="F217" s="30">
        <v>1170</v>
      </c>
      <c r="G217" s="30">
        <v>1170</v>
      </c>
      <c r="H217" s="30"/>
      <c r="I217" s="30">
        <v>1170</v>
      </c>
      <c r="J217" s="30"/>
      <c r="K217" s="30">
        <v>1170</v>
      </c>
      <c r="L217" s="30">
        <v>1170</v>
      </c>
      <c r="M217" s="30"/>
    </row>
    <row r="218" spans="1:13" ht="24.75" x14ac:dyDescent="0.65">
      <c r="A218" s="94">
        <v>12</v>
      </c>
      <c r="B218" s="30">
        <v>1171</v>
      </c>
      <c r="C218" s="30">
        <v>1170</v>
      </c>
      <c r="D218" s="30">
        <v>1170</v>
      </c>
      <c r="E218" s="30">
        <v>1170</v>
      </c>
      <c r="F218" s="30">
        <v>1170</v>
      </c>
      <c r="G218" s="30"/>
      <c r="H218" s="30">
        <v>1170</v>
      </c>
      <c r="I218" s="30">
        <v>1170</v>
      </c>
      <c r="J218" s="30"/>
      <c r="K218" s="30">
        <v>1170</v>
      </c>
      <c r="L218" s="30">
        <v>1170</v>
      </c>
      <c r="M218" s="30"/>
    </row>
    <row r="219" spans="1:13" ht="24.75" x14ac:dyDescent="0.65">
      <c r="A219" s="94">
        <v>13</v>
      </c>
      <c r="B219" s="30">
        <v>1171</v>
      </c>
      <c r="C219" s="30"/>
      <c r="D219" s="30"/>
      <c r="E219" s="30">
        <v>1170</v>
      </c>
      <c r="F219" s="30">
        <v>1170</v>
      </c>
      <c r="G219" s="30"/>
      <c r="H219" s="30">
        <v>1170</v>
      </c>
      <c r="I219" s="30">
        <v>1170</v>
      </c>
      <c r="J219" s="30">
        <v>1170</v>
      </c>
      <c r="K219" s="30">
        <v>1170</v>
      </c>
      <c r="L219" s="30"/>
      <c r="M219" s="30">
        <v>1170</v>
      </c>
    </row>
    <row r="220" spans="1:13" ht="24.75" x14ac:dyDescent="0.65">
      <c r="A220" s="94">
        <v>14</v>
      </c>
      <c r="B220" s="30">
        <v>1171</v>
      </c>
      <c r="C220" s="30"/>
      <c r="D220" s="30"/>
      <c r="E220" s="30">
        <v>1170</v>
      </c>
      <c r="F220" s="30">
        <v>1170</v>
      </c>
      <c r="G220" s="30">
        <v>1170</v>
      </c>
      <c r="H220" s="30"/>
      <c r="I220" s="30"/>
      <c r="J220" s="30">
        <v>1170</v>
      </c>
      <c r="K220" s="30">
        <v>1170</v>
      </c>
      <c r="L220" s="30"/>
      <c r="M220" s="30">
        <v>1170</v>
      </c>
    </row>
    <row r="221" spans="1:13" ht="24.75" x14ac:dyDescent="0.65">
      <c r="A221" s="94">
        <v>15</v>
      </c>
      <c r="B221" s="30">
        <v>1171</v>
      </c>
      <c r="C221" s="30">
        <v>1170</v>
      </c>
      <c r="D221" s="30">
        <v>1170</v>
      </c>
      <c r="E221" s="30">
        <v>1170</v>
      </c>
      <c r="F221" s="30"/>
      <c r="G221" s="30">
        <v>1170</v>
      </c>
      <c r="H221" s="30">
        <v>1170</v>
      </c>
      <c r="I221" s="30"/>
      <c r="J221" s="30">
        <v>1170</v>
      </c>
      <c r="K221" s="30">
        <v>1170</v>
      </c>
      <c r="L221" s="30">
        <v>1170</v>
      </c>
      <c r="M221" s="30">
        <v>1170</v>
      </c>
    </row>
    <row r="222" spans="1:13" ht="24.75" x14ac:dyDescent="0.65">
      <c r="A222" s="94">
        <v>16</v>
      </c>
      <c r="B222" s="30"/>
      <c r="C222" s="30">
        <v>1170</v>
      </c>
      <c r="D222" s="30">
        <v>1170</v>
      </c>
      <c r="E222" s="30">
        <v>1170</v>
      </c>
      <c r="F222" s="30"/>
      <c r="G222" s="30">
        <v>1170</v>
      </c>
      <c r="H222" s="30">
        <v>1170</v>
      </c>
      <c r="I222" s="30">
        <v>1170</v>
      </c>
      <c r="J222" s="30">
        <v>1170</v>
      </c>
      <c r="K222" s="30"/>
      <c r="L222" s="30">
        <v>1170</v>
      </c>
      <c r="M222" s="30">
        <v>1170</v>
      </c>
    </row>
    <row r="223" spans="1:13" ht="24.75" x14ac:dyDescent="0.65">
      <c r="A223" s="94">
        <v>17</v>
      </c>
      <c r="B223" s="30"/>
      <c r="C223" s="30">
        <v>1170</v>
      </c>
      <c r="D223" s="30">
        <v>1170</v>
      </c>
      <c r="E223" s="30"/>
      <c r="F223" s="30">
        <v>1170</v>
      </c>
      <c r="G223" s="30">
        <v>1170</v>
      </c>
      <c r="H223" s="30"/>
      <c r="I223" s="30">
        <v>1170</v>
      </c>
      <c r="J223" s="30">
        <v>1170</v>
      </c>
      <c r="K223" s="30"/>
      <c r="L223" s="30">
        <v>1170</v>
      </c>
      <c r="M223" s="30">
        <v>1170</v>
      </c>
    </row>
    <row r="224" spans="1:13" ht="24.75" x14ac:dyDescent="0.65">
      <c r="A224" s="94">
        <v>18</v>
      </c>
      <c r="B224" s="30">
        <v>1170</v>
      </c>
      <c r="C224" s="30">
        <v>1170</v>
      </c>
      <c r="D224" s="30">
        <v>1170</v>
      </c>
      <c r="E224" s="30"/>
      <c r="F224" s="30">
        <v>1170</v>
      </c>
      <c r="G224" s="30">
        <v>1170</v>
      </c>
      <c r="H224" s="30"/>
      <c r="I224" s="30">
        <v>1170</v>
      </c>
      <c r="J224" s="30"/>
      <c r="K224" s="30">
        <v>1170</v>
      </c>
      <c r="L224" s="30">
        <v>1170</v>
      </c>
      <c r="M224" s="30"/>
    </row>
    <row r="225" spans="1:22" ht="24.75" x14ac:dyDescent="0.65">
      <c r="A225" s="94">
        <v>19</v>
      </c>
      <c r="B225" s="30">
        <v>1170</v>
      </c>
      <c r="C225" s="30">
        <v>1170</v>
      </c>
      <c r="D225" s="30">
        <v>1170</v>
      </c>
      <c r="E225" s="30">
        <v>1170</v>
      </c>
      <c r="F225" s="30">
        <v>1170</v>
      </c>
      <c r="G225" s="30"/>
      <c r="H225" s="30">
        <v>1170</v>
      </c>
      <c r="I225" s="30">
        <v>1170</v>
      </c>
      <c r="J225" s="30"/>
      <c r="K225" s="30">
        <v>1170</v>
      </c>
      <c r="L225" s="30">
        <v>1170</v>
      </c>
      <c r="M225" s="30"/>
    </row>
    <row r="226" spans="1:22" ht="24.75" x14ac:dyDescent="0.65">
      <c r="A226" s="94">
        <v>20</v>
      </c>
      <c r="B226" s="30">
        <v>1170</v>
      </c>
      <c r="C226" s="30"/>
      <c r="D226" s="30"/>
      <c r="E226" s="30">
        <v>1170</v>
      </c>
      <c r="F226" s="30">
        <v>1170</v>
      </c>
      <c r="G226" s="30"/>
      <c r="H226" s="30">
        <v>1170</v>
      </c>
      <c r="I226" s="30">
        <v>1170</v>
      </c>
      <c r="J226" s="30"/>
      <c r="K226" s="30">
        <v>1170</v>
      </c>
      <c r="L226" s="30"/>
      <c r="M226" s="30">
        <v>1170</v>
      </c>
    </row>
    <row r="227" spans="1:22" ht="24.75" x14ac:dyDescent="0.65">
      <c r="A227" s="94">
        <v>21</v>
      </c>
      <c r="B227" s="30">
        <v>1170</v>
      </c>
      <c r="C227" s="30"/>
      <c r="D227" s="30"/>
      <c r="E227" s="30">
        <v>1170</v>
      </c>
      <c r="F227" s="30">
        <v>1170</v>
      </c>
      <c r="G227" s="30">
        <v>1170</v>
      </c>
      <c r="H227" s="30">
        <v>1170</v>
      </c>
      <c r="I227" s="30"/>
      <c r="J227" s="30"/>
      <c r="K227" s="30">
        <v>1170</v>
      </c>
      <c r="L227" s="30"/>
      <c r="M227" s="30">
        <v>1170</v>
      </c>
    </row>
    <row r="228" spans="1:22" ht="24.75" x14ac:dyDescent="0.65">
      <c r="A228" s="94">
        <v>22</v>
      </c>
      <c r="B228" s="30">
        <v>1170</v>
      </c>
      <c r="C228" s="30">
        <v>1170</v>
      </c>
      <c r="D228" s="30">
        <v>1170</v>
      </c>
      <c r="E228" s="30">
        <v>1170</v>
      </c>
      <c r="F228" s="30"/>
      <c r="G228" s="30">
        <v>1170</v>
      </c>
      <c r="H228" s="30">
        <v>1170</v>
      </c>
      <c r="I228" s="30"/>
      <c r="J228" s="30"/>
      <c r="K228" s="30">
        <v>1170</v>
      </c>
      <c r="L228" s="30">
        <v>1170</v>
      </c>
      <c r="M228" s="30">
        <v>1170</v>
      </c>
    </row>
    <row r="229" spans="1:22" ht="24.75" x14ac:dyDescent="0.65">
      <c r="A229" s="94">
        <v>23</v>
      </c>
      <c r="B229" s="30"/>
      <c r="C229" s="30">
        <v>1170</v>
      </c>
      <c r="D229" s="30">
        <v>1170</v>
      </c>
      <c r="E229" s="30">
        <v>1170</v>
      </c>
      <c r="F229" s="30"/>
      <c r="G229" s="30">
        <v>1170</v>
      </c>
      <c r="H229" s="30">
        <v>1170</v>
      </c>
      <c r="I229" s="30">
        <v>1170</v>
      </c>
      <c r="J229" s="30"/>
      <c r="K229" s="30"/>
      <c r="L229" s="30">
        <v>1170</v>
      </c>
      <c r="M229" s="30">
        <v>1170</v>
      </c>
    </row>
    <row r="230" spans="1:22" ht="24.75" x14ac:dyDescent="0.65">
      <c r="A230" s="94">
        <v>24</v>
      </c>
      <c r="B230" s="30"/>
      <c r="C230" s="30">
        <v>1170</v>
      </c>
      <c r="D230" s="30">
        <v>1170</v>
      </c>
      <c r="E230" s="30"/>
      <c r="F230" s="30">
        <v>1170</v>
      </c>
      <c r="G230" s="30">
        <v>1170</v>
      </c>
      <c r="H230" s="30"/>
      <c r="I230" s="30">
        <v>1170</v>
      </c>
      <c r="J230" s="30">
        <v>1170</v>
      </c>
      <c r="K230" s="30"/>
      <c r="L230" s="30">
        <v>1170</v>
      </c>
      <c r="M230" s="30">
        <v>1170</v>
      </c>
    </row>
    <row r="231" spans="1:22" ht="24.75" x14ac:dyDescent="0.65">
      <c r="A231" s="94">
        <v>25</v>
      </c>
      <c r="B231" s="30">
        <v>1170</v>
      </c>
      <c r="C231" s="30">
        <v>1170</v>
      </c>
      <c r="D231" s="30">
        <v>1170</v>
      </c>
      <c r="E231" s="30"/>
      <c r="F231" s="30">
        <v>1170</v>
      </c>
      <c r="G231" s="30">
        <v>1170</v>
      </c>
      <c r="H231" s="30"/>
      <c r="I231" s="30">
        <v>1170</v>
      </c>
      <c r="J231" s="30"/>
      <c r="K231" s="30">
        <v>1170</v>
      </c>
      <c r="L231" s="30">
        <v>1170</v>
      </c>
      <c r="M231" s="30"/>
    </row>
    <row r="232" spans="1:22" ht="24.75" x14ac:dyDescent="0.65">
      <c r="A232" s="94">
        <v>26</v>
      </c>
      <c r="B232" s="30">
        <v>1170</v>
      </c>
      <c r="C232" s="30">
        <v>1170</v>
      </c>
      <c r="D232" s="30">
        <v>1170</v>
      </c>
      <c r="E232" s="30">
        <v>1170</v>
      </c>
      <c r="F232" s="30">
        <v>1170</v>
      </c>
      <c r="G232" s="30"/>
      <c r="H232" s="30">
        <v>1170</v>
      </c>
      <c r="I232" s="30">
        <v>1170</v>
      </c>
      <c r="J232" s="30"/>
      <c r="K232" s="30">
        <v>1170</v>
      </c>
      <c r="L232" s="30">
        <v>1170</v>
      </c>
      <c r="M232" s="30"/>
    </row>
    <row r="233" spans="1:22" ht="24.75" x14ac:dyDescent="0.65">
      <c r="A233" s="94">
        <v>27</v>
      </c>
      <c r="B233" s="30">
        <v>1170</v>
      </c>
      <c r="C233" s="30"/>
      <c r="D233" s="30"/>
      <c r="E233" s="30">
        <v>1170</v>
      </c>
      <c r="F233" s="30">
        <v>1170</v>
      </c>
      <c r="G233" s="30"/>
      <c r="H233" s="30">
        <v>1170</v>
      </c>
      <c r="I233" s="30">
        <v>1170</v>
      </c>
      <c r="J233" s="30">
        <v>1170</v>
      </c>
      <c r="K233" s="30">
        <v>1170</v>
      </c>
      <c r="L233" s="30"/>
      <c r="M233" s="30"/>
    </row>
    <row r="234" spans="1:22" ht="24.75" x14ac:dyDescent="0.65">
      <c r="A234" s="94">
        <v>28</v>
      </c>
      <c r="B234" s="30">
        <v>1170</v>
      </c>
      <c r="C234" s="30"/>
      <c r="D234" s="30"/>
      <c r="E234" s="30">
        <v>1170</v>
      </c>
      <c r="F234" s="30">
        <v>1170</v>
      </c>
      <c r="G234" s="30">
        <v>1170</v>
      </c>
      <c r="H234" s="30">
        <v>1170</v>
      </c>
      <c r="I234" s="30"/>
      <c r="J234" s="30">
        <v>1170</v>
      </c>
      <c r="K234" s="30">
        <v>1170</v>
      </c>
      <c r="L234" s="30"/>
      <c r="M234" s="30">
        <v>1170</v>
      </c>
    </row>
    <row r="235" spans="1:22" ht="24.75" x14ac:dyDescent="0.65">
      <c r="A235" s="94">
        <v>29</v>
      </c>
      <c r="B235" s="30">
        <v>1170</v>
      </c>
      <c r="C235" s="30"/>
      <c r="D235" s="30">
        <v>1170</v>
      </c>
      <c r="E235" s="30">
        <v>1170</v>
      </c>
      <c r="F235" s="30"/>
      <c r="G235" s="30">
        <v>1170</v>
      </c>
      <c r="H235" s="30">
        <v>1170</v>
      </c>
      <c r="I235" s="30"/>
      <c r="J235" s="30">
        <v>1170</v>
      </c>
      <c r="K235" s="30">
        <v>1170</v>
      </c>
      <c r="L235" s="30"/>
      <c r="M235" s="30">
        <v>1170</v>
      </c>
    </row>
    <row r="236" spans="1:22" ht="24.75" x14ac:dyDescent="0.65">
      <c r="A236" s="94">
        <v>30</v>
      </c>
      <c r="B236" s="30"/>
      <c r="C236" s="30"/>
      <c r="D236" s="30">
        <v>1170</v>
      </c>
      <c r="E236" s="30">
        <v>1170</v>
      </c>
      <c r="F236" s="30"/>
      <c r="G236" s="30"/>
      <c r="H236" s="30">
        <v>1170</v>
      </c>
      <c r="I236" s="30">
        <v>1170</v>
      </c>
      <c r="J236" s="30">
        <v>1170</v>
      </c>
      <c r="K236" s="30"/>
      <c r="L236" s="30"/>
      <c r="M236" s="30">
        <v>1170</v>
      </c>
    </row>
    <row r="237" spans="1:22" ht="25.5" thickBot="1" x14ac:dyDescent="0.7">
      <c r="A237" s="94">
        <v>31</v>
      </c>
      <c r="B237" s="30"/>
      <c r="C237" s="30"/>
      <c r="D237" s="30">
        <v>1170</v>
      </c>
      <c r="E237" s="30"/>
      <c r="F237" s="30">
        <v>1170</v>
      </c>
      <c r="G237" s="30"/>
      <c r="H237" s="30"/>
      <c r="I237" s="30">
        <v>1170</v>
      </c>
      <c r="J237" s="30"/>
      <c r="K237" s="30"/>
      <c r="L237" s="30"/>
      <c r="M237" s="30">
        <v>1170</v>
      </c>
    </row>
    <row r="238" spans="1:22" ht="23.25" customHeight="1" thickBot="1" x14ac:dyDescent="0.7">
      <c r="A238" s="100" t="s">
        <v>12</v>
      </c>
      <c r="B238" s="102">
        <f>AVERAGE(B207:B237)</f>
        <v>1170.4117647058824</v>
      </c>
      <c r="C238" s="102">
        <f t="shared" ref="C238:M238" si="43">AVERAGE(C207:C237)</f>
        <v>1170</v>
      </c>
      <c r="D238" s="102">
        <f t="shared" si="43"/>
        <v>1170</v>
      </c>
      <c r="E238" s="102">
        <f t="shared" si="43"/>
        <v>1170</v>
      </c>
      <c r="F238" s="102">
        <f t="shared" si="43"/>
        <v>1170</v>
      </c>
      <c r="G238" s="102">
        <f t="shared" si="43"/>
        <v>1170</v>
      </c>
      <c r="H238" s="102">
        <f t="shared" si="43"/>
        <v>1170</v>
      </c>
      <c r="I238" s="102">
        <f t="shared" si="43"/>
        <v>1170</v>
      </c>
      <c r="J238" s="102">
        <f t="shared" si="43"/>
        <v>1170</v>
      </c>
      <c r="K238" s="102">
        <f t="shared" si="43"/>
        <v>1170</v>
      </c>
      <c r="L238" s="102">
        <f t="shared" si="43"/>
        <v>1170</v>
      </c>
      <c r="M238" s="102">
        <f t="shared" si="43"/>
        <v>1170</v>
      </c>
    </row>
    <row r="239" spans="1:22" s="23" customFormat="1" ht="25.5" thickBot="1" x14ac:dyDescent="0.7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20"/>
      <c r="L239" s="20"/>
      <c r="M239" s="20"/>
      <c r="N239" s="21"/>
      <c r="O239" s="22"/>
      <c r="P239" s="22"/>
      <c r="Q239" s="22"/>
      <c r="R239" s="22"/>
      <c r="S239" s="22"/>
      <c r="T239" s="22"/>
      <c r="U239" s="22"/>
      <c r="V239" s="22"/>
    </row>
    <row r="240" spans="1:22" ht="25.5" thickBot="1" x14ac:dyDescent="0.7">
      <c r="A240" s="64" t="s">
        <v>41</v>
      </c>
      <c r="B240" s="29" t="s">
        <v>1</v>
      </c>
      <c r="C240" s="29" t="s">
        <v>2</v>
      </c>
      <c r="D240" s="29" t="s">
        <v>3</v>
      </c>
      <c r="E240" s="29" t="s">
        <v>4</v>
      </c>
      <c r="F240" s="29" t="s">
        <v>5</v>
      </c>
      <c r="G240" s="29" t="s">
        <v>32</v>
      </c>
      <c r="H240" s="29" t="s">
        <v>33</v>
      </c>
      <c r="I240" s="29" t="s">
        <v>8</v>
      </c>
      <c r="J240" s="29" t="s">
        <v>9</v>
      </c>
      <c r="K240" s="29" t="s">
        <v>10</v>
      </c>
      <c r="L240" s="29" t="s">
        <v>14</v>
      </c>
      <c r="M240" s="29" t="s">
        <v>11</v>
      </c>
      <c r="N240" s="1"/>
      <c r="O240" s="1"/>
      <c r="P240" s="1"/>
      <c r="Q240" s="1"/>
      <c r="R240" s="1"/>
      <c r="S240" s="1"/>
      <c r="T240" s="1"/>
      <c r="U240" s="1"/>
      <c r="V240" s="1"/>
    </row>
    <row r="241" spans="1:13" ht="24.75" x14ac:dyDescent="0.65">
      <c r="A241" s="93">
        <v>1</v>
      </c>
      <c r="B241" s="30"/>
      <c r="C241" s="30">
        <v>1170</v>
      </c>
      <c r="D241" s="30">
        <v>1170</v>
      </c>
      <c r="E241" s="30">
        <v>1170</v>
      </c>
      <c r="F241" s="30"/>
      <c r="G241" s="30">
        <v>1170</v>
      </c>
      <c r="H241" s="30">
        <v>1170</v>
      </c>
      <c r="I241" s="30">
        <v>1170</v>
      </c>
      <c r="J241" s="30">
        <v>1170</v>
      </c>
      <c r="K241" s="30"/>
      <c r="L241" s="30">
        <v>1170</v>
      </c>
      <c r="M241" s="30">
        <v>1170</v>
      </c>
    </row>
    <row r="242" spans="1:13" ht="24.75" x14ac:dyDescent="0.65">
      <c r="A242" s="94">
        <v>2</v>
      </c>
      <c r="B242" s="30"/>
      <c r="C242" s="30">
        <v>1170</v>
      </c>
      <c r="D242" s="30">
        <v>1170</v>
      </c>
      <c r="E242" s="30"/>
      <c r="F242" s="30">
        <v>1170</v>
      </c>
      <c r="G242" s="30">
        <v>1170</v>
      </c>
      <c r="H242" s="30"/>
      <c r="I242" s="30">
        <v>1170</v>
      </c>
      <c r="J242" s="30">
        <v>1170</v>
      </c>
      <c r="K242" s="30"/>
      <c r="L242" s="30">
        <v>1170</v>
      </c>
      <c r="M242" s="30">
        <v>1170</v>
      </c>
    </row>
    <row r="243" spans="1:13" ht="24.75" x14ac:dyDescent="0.65">
      <c r="A243" s="94">
        <v>3</v>
      </c>
      <c r="B243" s="30"/>
      <c r="C243" s="30">
        <v>1170</v>
      </c>
      <c r="D243" s="30">
        <v>1170</v>
      </c>
      <c r="E243" s="30"/>
      <c r="F243" s="30">
        <v>1170</v>
      </c>
      <c r="G243" s="30">
        <v>1170</v>
      </c>
      <c r="H243" s="30"/>
      <c r="I243" s="30">
        <v>1170</v>
      </c>
      <c r="J243" s="30"/>
      <c r="K243" s="30">
        <v>1170</v>
      </c>
      <c r="L243" s="30">
        <v>1170</v>
      </c>
      <c r="M243" s="30"/>
    </row>
    <row r="244" spans="1:13" ht="24.75" x14ac:dyDescent="0.65">
      <c r="A244" s="94">
        <v>4</v>
      </c>
      <c r="B244" s="30">
        <v>1170</v>
      </c>
      <c r="C244" s="30">
        <v>1170</v>
      </c>
      <c r="D244" s="30"/>
      <c r="E244" s="30">
        <v>1170</v>
      </c>
      <c r="F244" s="30">
        <v>1170</v>
      </c>
      <c r="G244" s="30"/>
      <c r="H244" s="30">
        <v>1170</v>
      </c>
      <c r="I244" s="30">
        <v>1170</v>
      </c>
      <c r="J244" s="30"/>
      <c r="K244" s="30">
        <v>1170</v>
      </c>
      <c r="L244" s="30">
        <v>1170</v>
      </c>
      <c r="M244" s="30"/>
    </row>
    <row r="245" spans="1:13" ht="24.75" x14ac:dyDescent="0.65">
      <c r="A245" s="94">
        <v>5</v>
      </c>
      <c r="B245" s="30">
        <v>1170</v>
      </c>
      <c r="C245" s="30"/>
      <c r="D245" s="30"/>
      <c r="E245" s="30">
        <v>1170</v>
      </c>
      <c r="F245" s="30">
        <v>1170</v>
      </c>
      <c r="G245" s="30"/>
      <c r="H245" s="30">
        <v>1170</v>
      </c>
      <c r="I245" s="30">
        <v>1170</v>
      </c>
      <c r="J245" s="30">
        <v>1170</v>
      </c>
      <c r="K245" s="30">
        <v>1170</v>
      </c>
      <c r="L245" s="30"/>
      <c r="M245" s="30">
        <v>1170</v>
      </c>
    </row>
    <row r="246" spans="1:13" ht="24.75" x14ac:dyDescent="0.65">
      <c r="A246" s="94">
        <v>6</v>
      </c>
      <c r="B246" s="30"/>
      <c r="C246" s="30"/>
      <c r="D246" s="30"/>
      <c r="E246" s="30">
        <v>1170</v>
      </c>
      <c r="F246" s="30">
        <v>1170</v>
      </c>
      <c r="G246" s="30">
        <v>1170</v>
      </c>
      <c r="H246" s="30">
        <v>1170</v>
      </c>
      <c r="I246" s="30"/>
      <c r="J246" s="30">
        <v>1170</v>
      </c>
      <c r="K246" s="30">
        <v>1170</v>
      </c>
      <c r="L246" s="30"/>
      <c r="M246" s="30">
        <v>1170</v>
      </c>
    </row>
    <row r="247" spans="1:13" ht="24.75" x14ac:dyDescent="0.65">
      <c r="A247" s="94">
        <v>7</v>
      </c>
      <c r="B247" s="30">
        <v>1170</v>
      </c>
      <c r="C247" s="30">
        <v>1170</v>
      </c>
      <c r="D247" s="30"/>
      <c r="E247" s="30">
        <v>1170</v>
      </c>
      <c r="F247" s="30"/>
      <c r="G247" s="30">
        <v>1170</v>
      </c>
      <c r="H247" s="30"/>
      <c r="I247" s="30"/>
      <c r="J247" s="30">
        <v>1170</v>
      </c>
      <c r="K247" s="30">
        <v>1170</v>
      </c>
      <c r="L247" s="30">
        <v>1170</v>
      </c>
      <c r="M247" s="30"/>
    </row>
    <row r="248" spans="1:13" ht="24.75" x14ac:dyDescent="0.65">
      <c r="A248" s="94">
        <v>8</v>
      </c>
      <c r="B248" s="30"/>
      <c r="C248" s="30">
        <v>1170</v>
      </c>
      <c r="D248" s="30"/>
      <c r="E248" s="30">
        <v>1170</v>
      </c>
      <c r="F248" s="30"/>
      <c r="G248" s="30">
        <v>1170</v>
      </c>
      <c r="H248" s="30"/>
      <c r="I248" s="30">
        <v>1170</v>
      </c>
      <c r="J248" s="30">
        <v>1170</v>
      </c>
      <c r="K248" s="30"/>
      <c r="L248" s="30">
        <v>1170</v>
      </c>
      <c r="M248" s="30">
        <v>1170</v>
      </c>
    </row>
    <row r="249" spans="1:13" ht="24.75" x14ac:dyDescent="0.65">
      <c r="A249" s="94">
        <v>9</v>
      </c>
      <c r="B249" s="30"/>
      <c r="C249" s="30">
        <v>1170</v>
      </c>
      <c r="D249" s="30">
        <v>1170</v>
      </c>
      <c r="E249" s="30"/>
      <c r="F249" s="30">
        <v>1170</v>
      </c>
      <c r="G249" s="30">
        <v>1170</v>
      </c>
      <c r="H249" s="30"/>
      <c r="I249" s="30">
        <v>1170</v>
      </c>
      <c r="J249" s="30"/>
      <c r="K249" s="30"/>
      <c r="L249" s="30">
        <v>1170</v>
      </c>
      <c r="M249" s="30">
        <v>1170</v>
      </c>
    </row>
    <row r="250" spans="1:13" ht="24.75" x14ac:dyDescent="0.65">
      <c r="A250" s="94">
        <v>10</v>
      </c>
      <c r="B250" s="30">
        <v>1170</v>
      </c>
      <c r="C250" s="30">
        <v>1170</v>
      </c>
      <c r="D250" s="30">
        <v>1170</v>
      </c>
      <c r="E250" s="30"/>
      <c r="F250" s="30">
        <v>1170</v>
      </c>
      <c r="G250" s="30">
        <v>1170</v>
      </c>
      <c r="H250" s="30"/>
      <c r="I250" s="30">
        <v>1170</v>
      </c>
      <c r="J250" s="30"/>
      <c r="K250" s="30">
        <v>1170</v>
      </c>
      <c r="L250" s="30">
        <v>1170</v>
      </c>
      <c r="M250" s="30"/>
    </row>
    <row r="251" spans="1:13" ht="24.75" x14ac:dyDescent="0.65">
      <c r="A251" s="94">
        <v>11</v>
      </c>
      <c r="B251" s="30">
        <v>1170</v>
      </c>
      <c r="C251" s="30">
        <v>1170</v>
      </c>
      <c r="D251" s="30">
        <v>1170</v>
      </c>
      <c r="E251" s="30">
        <v>1170</v>
      </c>
      <c r="F251" s="30">
        <v>1170</v>
      </c>
      <c r="G251" s="30"/>
      <c r="H251" s="30">
        <v>1170</v>
      </c>
      <c r="I251" s="30">
        <v>1170</v>
      </c>
      <c r="J251" s="30"/>
      <c r="K251" s="30">
        <v>1170</v>
      </c>
      <c r="L251" s="30">
        <v>1170</v>
      </c>
      <c r="M251" s="30"/>
    </row>
    <row r="252" spans="1:13" ht="24.75" x14ac:dyDescent="0.65">
      <c r="A252" s="94">
        <v>12</v>
      </c>
      <c r="B252" s="30"/>
      <c r="C252" s="30"/>
      <c r="D252" s="30"/>
      <c r="E252" s="30">
        <v>1170</v>
      </c>
      <c r="F252" s="30">
        <v>1170</v>
      </c>
      <c r="G252" s="30"/>
      <c r="H252" s="30">
        <v>1170</v>
      </c>
      <c r="I252" s="30">
        <v>1170</v>
      </c>
      <c r="J252" s="30"/>
      <c r="K252" s="30">
        <v>1170</v>
      </c>
      <c r="L252" s="30"/>
      <c r="M252" s="30">
        <v>1170</v>
      </c>
    </row>
    <row r="253" spans="1:13" ht="24.75" x14ac:dyDescent="0.65">
      <c r="A253" s="94">
        <v>13</v>
      </c>
      <c r="B253" s="30">
        <v>1170</v>
      </c>
      <c r="C253" s="30"/>
      <c r="D253" s="30"/>
      <c r="E253" s="30">
        <v>1170</v>
      </c>
      <c r="F253" s="30">
        <v>1170</v>
      </c>
      <c r="G253" s="30">
        <v>1170</v>
      </c>
      <c r="H253" s="30">
        <v>1170</v>
      </c>
      <c r="I253" s="30"/>
      <c r="J253" s="30"/>
      <c r="K253" s="30">
        <v>1170</v>
      </c>
      <c r="L253" s="30"/>
      <c r="M253" s="30">
        <v>1170</v>
      </c>
    </row>
    <row r="254" spans="1:13" ht="24.75" x14ac:dyDescent="0.65">
      <c r="A254" s="94">
        <v>14</v>
      </c>
      <c r="B254" s="30">
        <v>1170</v>
      </c>
      <c r="C254" s="30">
        <v>1170</v>
      </c>
      <c r="D254" s="30">
        <v>1170</v>
      </c>
      <c r="E254" s="30">
        <v>1170</v>
      </c>
      <c r="F254" s="30"/>
      <c r="G254" s="30">
        <v>1170</v>
      </c>
      <c r="H254" s="30"/>
      <c r="I254" s="30"/>
      <c r="J254" s="30">
        <v>1170</v>
      </c>
      <c r="K254" s="30">
        <v>1170</v>
      </c>
      <c r="L254" s="30">
        <v>1170</v>
      </c>
      <c r="M254" s="30">
        <v>1170</v>
      </c>
    </row>
    <row r="255" spans="1:13" ht="24.75" x14ac:dyDescent="0.65">
      <c r="A255" s="94">
        <v>15</v>
      </c>
      <c r="B255" s="30"/>
      <c r="C255" s="30">
        <v>1170</v>
      </c>
      <c r="D255" s="30">
        <v>1170</v>
      </c>
      <c r="E255" s="30">
        <v>1170</v>
      </c>
      <c r="F255" s="30"/>
      <c r="G255" s="30">
        <v>1170</v>
      </c>
      <c r="H255" s="30">
        <v>1170</v>
      </c>
      <c r="I255" s="30">
        <v>1170</v>
      </c>
      <c r="J255" s="30">
        <v>1170</v>
      </c>
      <c r="K255" s="30"/>
      <c r="L255" s="30">
        <v>1170</v>
      </c>
      <c r="M255" s="30">
        <v>1170</v>
      </c>
    </row>
    <row r="256" spans="1:13" ht="24.75" x14ac:dyDescent="0.65">
      <c r="A256" s="94">
        <v>16</v>
      </c>
      <c r="B256" s="30"/>
      <c r="C256" s="30">
        <v>1170</v>
      </c>
      <c r="D256" s="30">
        <v>1170</v>
      </c>
      <c r="E256" s="30"/>
      <c r="F256" s="30">
        <v>1170</v>
      </c>
      <c r="G256" s="30">
        <v>1170</v>
      </c>
      <c r="H256" s="30"/>
      <c r="I256" s="30">
        <v>1170</v>
      </c>
      <c r="J256" s="30">
        <v>1170</v>
      </c>
      <c r="K256" s="30"/>
      <c r="L256" s="30"/>
      <c r="M256" s="30"/>
    </row>
    <row r="257" spans="1:13" ht="24.75" x14ac:dyDescent="0.65">
      <c r="A257" s="94">
        <v>17</v>
      </c>
      <c r="B257" s="30">
        <v>1170</v>
      </c>
      <c r="C257" s="30">
        <v>1170</v>
      </c>
      <c r="D257" s="30">
        <v>1170</v>
      </c>
      <c r="E257" s="30"/>
      <c r="F257" s="30">
        <v>1170</v>
      </c>
      <c r="G257" s="30">
        <v>1170</v>
      </c>
      <c r="H257" s="30"/>
      <c r="I257" s="30">
        <v>1170</v>
      </c>
      <c r="J257" s="30"/>
      <c r="K257" s="30">
        <v>1170</v>
      </c>
      <c r="L257" s="30"/>
      <c r="M257" s="30"/>
    </row>
    <row r="258" spans="1:13" ht="24.75" x14ac:dyDescent="0.65">
      <c r="A258" s="94">
        <v>18</v>
      </c>
      <c r="B258" s="30">
        <v>1170</v>
      </c>
      <c r="C258" s="30">
        <v>1170</v>
      </c>
      <c r="D258" s="30">
        <v>1170</v>
      </c>
      <c r="E258" s="30">
        <v>1170</v>
      </c>
      <c r="F258" s="30">
        <v>1170</v>
      </c>
      <c r="G258" s="30"/>
      <c r="H258" s="30">
        <v>1170</v>
      </c>
      <c r="I258" s="30">
        <v>1170</v>
      </c>
      <c r="J258" s="30"/>
      <c r="K258" s="30">
        <v>1170</v>
      </c>
      <c r="L258" s="30"/>
      <c r="M258" s="30"/>
    </row>
    <row r="259" spans="1:13" ht="24.75" x14ac:dyDescent="0.65">
      <c r="A259" s="94">
        <v>19</v>
      </c>
      <c r="B259" s="30">
        <v>1170</v>
      </c>
      <c r="C259" s="30"/>
      <c r="D259" s="30"/>
      <c r="E259" s="30">
        <v>1170</v>
      </c>
      <c r="F259" s="30">
        <v>1170</v>
      </c>
      <c r="G259" s="30"/>
      <c r="H259" s="30">
        <v>1170</v>
      </c>
      <c r="I259" s="30">
        <v>1170</v>
      </c>
      <c r="J259" s="30">
        <v>1170</v>
      </c>
      <c r="K259" s="30">
        <v>1170</v>
      </c>
      <c r="L259" s="30"/>
      <c r="M259" s="30">
        <v>1170</v>
      </c>
    </row>
    <row r="260" spans="1:13" ht="24.75" x14ac:dyDescent="0.65">
      <c r="A260" s="94">
        <v>20</v>
      </c>
      <c r="B260" s="30">
        <v>1170</v>
      </c>
      <c r="C260" s="30"/>
      <c r="D260" s="30"/>
      <c r="E260" s="30">
        <v>1170</v>
      </c>
      <c r="F260" s="30">
        <v>1170</v>
      </c>
      <c r="G260" s="30">
        <v>1170</v>
      </c>
      <c r="H260" s="30">
        <v>1170</v>
      </c>
      <c r="I260" s="30"/>
      <c r="J260" s="30">
        <v>1170</v>
      </c>
      <c r="K260" s="30">
        <v>1170</v>
      </c>
      <c r="L260" s="30"/>
      <c r="M260" s="30">
        <v>1170</v>
      </c>
    </row>
    <row r="261" spans="1:13" ht="24.75" x14ac:dyDescent="0.65">
      <c r="A261" s="94">
        <v>21</v>
      </c>
      <c r="B261" s="30">
        <v>1170</v>
      </c>
      <c r="C261" s="30">
        <v>1170</v>
      </c>
      <c r="D261" s="30"/>
      <c r="E261" s="30">
        <v>1170</v>
      </c>
      <c r="F261" s="30"/>
      <c r="G261" s="30">
        <v>1170</v>
      </c>
      <c r="H261" s="30">
        <v>1170</v>
      </c>
      <c r="I261" s="30"/>
      <c r="J261" s="30">
        <v>1170</v>
      </c>
      <c r="K261" s="30">
        <v>1170</v>
      </c>
      <c r="L261" s="30">
        <v>1170</v>
      </c>
      <c r="M261" s="30">
        <v>1170</v>
      </c>
    </row>
    <row r="262" spans="1:13" ht="24.75" x14ac:dyDescent="0.65">
      <c r="A262" s="94">
        <v>22</v>
      </c>
      <c r="B262" s="30"/>
      <c r="C262" s="30">
        <v>1170</v>
      </c>
      <c r="D262" s="30">
        <v>1170</v>
      </c>
      <c r="E262" s="30">
        <v>1170</v>
      </c>
      <c r="F262" s="30"/>
      <c r="G262" s="30">
        <v>1170</v>
      </c>
      <c r="H262" s="30">
        <v>1170</v>
      </c>
      <c r="I262" s="30">
        <v>1170</v>
      </c>
      <c r="J262" s="30">
        <v>1170</v>
      </c>
      <c r="K262" s="30"/>
      <c r="L262" s="30">
        <v>1170</v>
      </c>
      <c r="M262" s="30">
        <v>1170</v>
      </c>
    </row>
    <row r="263" spans="1:13" ht="24.75" x14ac:dyDescent="0.65">
      <c r="A263" s="94">
        <v>23</v>
      </c>
      <c r="B263" s="30"/>
      <c r="C263" s="30">
        <v>1170</v>
      </c>
      <c r="D263" s="30">
        <v>1170</v>
      </c>
      <c r="E263" s="30"/>
      <c r="F263" s="30">
        <v>1170</v>
      </c>
      <c r="G263" s="30">
        <v>1170</v>
      </c>
      <c r="H263" s="30"/>
      <c r="I263" s="30">
        <v>1170</v>
      </c>
      <c r="J263" s="30">
        <v>1170</v>
      </c>
      <c r="K263" s="30"/>
      <c r="L263" s="30">
        <v>1170</v>
      </c>
      <c r="M263" s="30">
        <v>1170</v>
      </c>
    </row>
    <row r="264" spans="1:13" ht="24.75" x14ac:dyDescent="0.65">
      <c r="A264" s="94">
        <v>24</v>
      </c>
      <c r="B264" s="30">
        <v>1170</v>
      </c>
      <c r="C264" s="30">
        <v>1170</v>
      </c>
      <c r="D264" s="30">
        <v>1170</v>
      </c>
      <c r="E264" s="30"/>
      <c r="F264" s="30">
        <v>1170</v>
      </c>
      <c r="G264" s="30">
        <v>1170</v>
      </c>
      <c r="H264" s="30"/>
      <c r="I264" s="30">
        <v>1170</v>
      </c>
      <c r="J264" s="30"/>
      <c r="K264" s="30">
        <v>1170</v>
      </c>
      <c r="L264" s="30">
        <v>1170</v>
      </c>
      <c r="M264" s="30"/>
    </row>
    <row r="265" spans="1:13" ht="24.75" x14ac:dyDescent="0.65">
      <c r="A265" s="94">
        <v>25</v>
      </c>
      <c r="B265" s="30">
        <v>1170</v>
      </c>
      <c r="C265" s="30">
        <v>1170</v>
      </c>
      <c r="D265" s="30">
        <v>1170</v>
      </c>
      <c r="E265" s="30">
        <v>1170</v>
      </c>
      <c r="F265" s="30">
        <v>1170</v>
      </c>
      <c r="G265" s="30"/>
      <c r="H265" s="30">
        <v>1170</v>
      </c>
      <c r="I265" s="30">
        <v>1170</v>
      </c>
      <c r="J265" s="30"/>
      <c r="K265" s="30">
        <v>1170</v>
      </c>
      <c r="L265" s="30">
        <v>1170</v>
      </c>
      <c r="M265" s="30"/>
    </row>
    <row r="266" spans="1:13" ht="24.75" x14ac:dyDescent="0.65">
      <c r="A266" s="94">
        <v>26</v>
      </c>
      <c r="B266" s="30">
        <v>1170</v>
      </c>
      <c r="C266" s="30"/>
      <c r="D266" s="30"/>
      <c r="E266" s="30">
        <v>1170</v>
      </c>
      <c r="F266" s="30">
        <v>1170</v>
      </c>
      <c r="G266" s="30"/>
      <c r="H266" s="30">
        <v>1170</v>
      </c>
      <c r="I266" s="30">
        <v>1170</v>
      </c>
      <c r="J266" s="30">
        <v>1170</v>
      </c>
      <c r="K266" s="30">
        <v>1170</v>
      </c>
      <c r="L266" s="30"/>
      <c r="M266" s="30">
        <v>1170</v>
      </c>
    </row>
    <row r="267" spans="1:13" ht="24.75" x14ac:dyDescent="0.65">
      <c r="A267" s="94">
        <v>27</v>
      </c>
      <c r="B267" s="30">
        <v>1170</v>
      </c>
      <c r="C267" s="30"/>
      <c r="D267" s="30"/>
      <c r="E267" s="30">
        <v>1170</v>
      </c>
      <c r="F267" s="30">
        <v>1170</v>
      </c>
      <c r="G267" s="30">
        <v>1170</v>
      </c>
      <c r="H267" s="30">
        <v>1170</v>
      </c>
      <c r="I267" s="30"/>
      <c r="J267" s="30">
        <v>1170</v>
      </c>
      <c r="K267" s="30">
        <v>1170</v>
      </c>
      <c r="L267" s="30"/>
      <c r="M267" s="30">
        <v>1170</v>
      </c>
    </row>
    <row r="268" spans="1:13" ht="24.75" x14ac:dyDescent="0.65">
      <c r="A268" s="94">
        <v>28</v>
      </c>
      <c r="B268" s="30">
        <v>1170</v>
      </c>
      <c r="C268" s="30">
        <v>1170</v>
      </c>
      <c r="D268" s="30">
        <v>1170</v>
      </c>
      <c r="E268" s="30">
        <v>1170</v>
      </c>
      <c r="F268" s="30"/>
      <c r="G268" s="30">
        <v>1170</v>
      </c>
      <c r="H268" s="30">
        <v>1170</v>
      </c>
      <c r="I268" s="30"/>
      <c r="J268" s="30">
        <v>1170</v>
      </c>
      <c r="K268" s="30">
        <v>1170</v>
      </c>
      <c r="L268" s="30">
        <v>1170</v>
      </c>
      <c r="M268" s="30">
        <v>1170</v>
      </c>
    </row>
    <row r="269" spans="1:13" ht="24.75" x14ac:dyDescent="0.65">
      <c r="A269" s="94">
        <v>29</v>
      </c>
      <c r="B269" s="30"/>
      <c r="C269" s="30"/>
      <c r="D269" s="30">
        <v>1170</v>
      </c>
      <c r="E269" s="30">
        <v>1170</v>
      </c>
      <c r="F269" s="30"/>
      <c r="G269" s="30">
        <v>1170</v>
      </c>
      <c r="H269" s="30">
        <v>1170</v>
      </c>
      <c r="I269" s="30">
        <v>1170</v>
      </c>
      <c r="J269" s="30">
        <v>1170</v>
      </c>
      <c r="K269" s="30"/>
      <c r="L269" s="30">
        <v>1170</v>
      </c>
      <c r="M269" s="30">
        <v>1170</v>
      </c>
    </row>
    <row r="270" spans="1:13" ht="24.75" x14ac:dyDescent="0.65">
      <c r="A270" s="94">
        <v>30</v>
      </c>
      <c r="B270" s="30"/>
      <c r="C270" s="30"/>
      <c r="D270" s="30">
        <v>1170</v>
      </c>
      <c r="E270" s="30"/>
      <c r="F270" s="30">
        <v>1170</v>
      </c>
      <c r="G270" s="30">
        <v>1170</v>
      </c>
      <c r="H270" s="30"/>
      <c r="I270" s="30">
        <v>1170</v>
      </c>
      <c r="J270" s="30">
        <v>1170</v>
      </c>
      <c r="K270" s="30"/>
      <c r="L270" s="30">
        <v>1170</v>
      </c>
      <c r="M270" s="30">
        <v>1170</v>
      </c>
    </row>
    <row r="271" spans="1:13" ht="25.5" thickBot="1" x14ac:dyDescent="0.7">
      <c r="A271" s="94">
        <v>31</v>
      </c>
      <c r="B271" s="30">
        <v>1170</v>
      </c>
      <c r="C271" s="30"/>
      <c r="D271" s="30">
        <v>1170</v>
      </c>
      <c r="E271" s="30"/>
      <c r="F271" s="30">
        <v>1170</v>
      </c>
      <c r="G271" s="30"/>
      <c r="H271" s="30"/>
      <c r="I271" s="30">
        <v>1170</v>
      </c>
      <c r="J271" s="30"/>
      <c r="K271" s="30">
        <v>1170</v>
      </c>
      <c r="L271" s="30"/>
      <c r="M271" s="30"/>
    </row>
    <row r="272" spans="1:13" ht="23.25" customHeight="1" thickBot="1" x14ac:dyDescent="0.7">
      <c r="A272" s="100" t="s">
        <v>12</v>
      </c>
      <c r="B272" s="102">
        <f>AVERAGE(B241:B271)</f>
        <v>1170</v>
      </c>
      <c r="C272" s="102">
        <f t="shared" ref="C272:M272" si="44">AVERAGE(C241:C271)</f>
        <v>1170</v>
      </c>
      <c r="D272" s="102">
        <f t="shared" si="44"/>
        <v>1170</v>
      </c>
      <c r="E272" s="102">
        <f t="shared" si="44"/>
        <v>1170</v>
      </c>
      <c r="F272" s="102">
        <f t="shared" si="44"/>
        <v>1170</v>
      </c>
      <c r="G272" s="102">
        <f t="shared" si="44"/>
        <v>1170</v>
      </c>
      <c r="H272" s="102">
        <f t="shared" si="44"/>
        <v>1170</v>
      </c>
      <c r="I272" s="102">
        <f t="shared" si="44"/>
        <v>1170</v>
      </c>
      <c r="J272" s="102">
        <f t="shared" si="44"/>
        <v>1170</v>
      </c>
      <c r="K272" s="102">
        <f t="shared" si="44"/>
        <v>1170</v>
      </c>
      <c r="L272" s="102">
        <f t="shared" si="44"/>
        <v>1170</v>
      </c>
      <c r="M272" s="102">
        <f t="shared" si="44"/>
        <v>1170</v>
      </c>
    </row>
    <row r="273" spans="1:22" s="23" customFormat="1" ht="25.5" thickBot="1" x14ac:dyDescent="0.7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20"/>
      <c r="L273" s="20"/>
      <c r="M273" s="20"/>
      <c r="N273" s="21"/>
      <c r="O273" s="22"/>
      <c r="P273" s="22"/>
      <c r="Q273" s="22"/>
      <c r="R273" s="22"/>
      <c r="S273" s="22"/>
      <c r="T273" s="22"/>
      <c r="U273" s="22"/>
      <c r="V273" s="22"/>
    </row>
    <row r="274" spans="1:22" ht="25.5" thickBot="1" x14ac:dyDescent="0.7">
      <c r="A274" s="64" t="s">
        <v>42</v>
      </c>
      <c r="B274" s="29" t="s">
        <v>1</v>
      </c>
      <c r="C274" s="29" t="s">
        <v>2</v>
      </c>
      <c r="D274" s="29" t="s">
        <v>3</v>
      </c>
      <c r="E274" s="29" t="s">
        <v>4</v>
      </c>
      <c r="F274" s="29" t="s">
        <v>5</v>
      </c>
      <c r="G274" s="29" t="s">
        <v>32</v>
      </c>
      <c r="H274" s="29" t="s">
        <v>33</v>
      </c>
      <c r="I274" s="29" t="s">
        <v>8</v>
      </c>
      <c r="J274" s="29" t="s">
        <v>9</v>
      </c>
      <c r="K274" s="29" t="s">
        <v>10</v>
      </c>
      <c r="L274" s="29" t="s">
        <v>14</v>
      </c>
      <c r="M274" s="29" t="s">
        <v>11</v>
      </c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4.75" x14ac:dyDescent="0.65">
      <c r="A275" s="93">
        <v>1</v>
      </c>
      <c r="B275" s="30"/>
      <c r="C275" s="30">
        <v>1170</v>
      </c>
      <c r="D275" s="30">
        <v>1170</v>
      </c>
      <c r="E275" s="30"/>
      <c r="F275" s="30"/>
      <c r="G275" s="30">
        <v>1170</v>
      </c>
      <c r="H275" s="30"/>
      <c r="I275" s="30"/>
      <c r="J275" s="30"/>
      <c r="K275" s="30"/>
      <c r="L275" s="30">
        <v>1170</v>
      </c>
      <c r="M275" s="30">
        <v>1170</v>
      </c>
    </row>
    <row r="276" spans="1:22" ht="24.75" x14ac:dyDescent="0.65">
      <c r="A276" s="94">
        <v>2</v>
      </c>
      <c r="B276" s="30"/>
      <c r="C276" s="30">
        <v>1170</v>
      </c>
      <c r="D276" s="30">
        <v>1170</v>
      </c>
      <c r="E276" s="30"/>
      <c r="F276" s="30">
        <v>1170</v>
      </c>
      <c r="G276" s="30">
        <v>1170</v>
      </c>
      <c r="H276" s="30"/>
      <c r="I276" s="30">
        <v>1170</v>
      </c>
      <c r="J276" s="30"/>
      <c r="K276" s="30">
        <v>1170</v>
      </c>
      <c r="L276" s="30">
        <v>1170</v>
      </c>
      <c r="M276" s="30"/>
    </row>
    <row r="277" spans="1:22" ht="24.75" x14ac:dyDescent="0.65">
      <c r="A277" s="94">
        <v>3</v>
      </c>
      <c r="B277" s="30">
        <v>1170</v>
      </c>
      <c r="C277" s="30">
        <v>1170</v>
      </c>
      <c r="D277" s="30">
        <v>1170</v>
      </c>
      <c r="E277" s="30">
        <v>1170</v>
      </c>
      <c r="F277" s="30">
        <v>1170</v>
      </c>
      <c r="G277" s="30"/>
      <c r="H277" s="30">
        <v>1170</v>
      </c>
      <c r="I277" s="30">
        <v>1170</v>
      </c>
      <c r="J277" s="30"/>
      <c r="K277" s="30">
        <v>1170</v>
      </c>
      <c r="L277" s="30">
        <v>1170</v>
      </c>
      <c r="M277" s="30"/>
    </row>
    <row r="278" spans="1:22" ht="24.75" x14ac:dyDescent="0.65">
      <c r="A278" s="94">
        <v>4</v>
      </c>
      <c r="B278" s="30">
        <v>1170</v>
      </c>
      <c r="C278" s="30"/>
      <c r="D278" s="30"/>
      <c r="E278" s="30">
        <v>1170</v>
      </c>
      <c r="F278" s="30">
        <v>1170</v>
      </c>
      <c r="G278" s="30"/>
      <c r="H278" s="30">
        <v>1170</v>
      </c>
      <c r="I278" s="30">
        <v>1170</v>
      </c>
      <c r="J278" s="30">
        <v>1170</v>
      </c>
      <c r="K278" s="30">
        <v>1170</v>
      </c>
      <c r="L278" s="30"/>
      <c r="M278" s="30">
        <v>1170</v>
      </c>
    </row>
    <row r="279" spans="1:22" ht="24.75" x14ac:dyDescent="0.65">
      <c r="A279" s="94">
        <v>5</v>
      </c>
      <c r="B279" s="30">
        <v>1170</v>
      </c>
      <c r="C279" s="30"/>
      <c r="D279" s="30"/>
      <c r="E279" s="30">
        <v>1170</v>
      </c>
      <c r="F279" s="30">
        <v>1170</v>
      </c>
      <c r="G279" s="30">
        <v>1170</v>
      </c>
      <c r="H279" s="30">
        <v>1170</v>
      </c>
      <c r="I279" s="30"/>
      <c r="J279" s="30">
        <v>1170</v>
      </c>
      <c r="K279" s="30">
        <v>1170</v>
      </c>
      <c r="L279" s="30"/>
      <c r="M279" s="30">
        <v>1170</v>
      </c>
    </row>
    <row r="280" spans="1:22" ht="24.75" x14ac:dyDescent="0.65">
      <c r="A280" s="94">
        <v>6</v>
      </c>
      <c r="B280" s="30"/>
      <c r="C280" s="30">
        <v>1170</v>
      </c>
      <c r="D280" s="30">
        <v>1170</v>
      </c>
      <c r="E280" s="30">
        <v>1170</v>
      </c>
      <c r="F280" s="30"/>
      <c r="G280" s="30">
        <v>1170</v>
      </c>
      <c r="H280" s="30">
        <v>1170</v>
      </c>
      <c r="I280" s="30"/>
      <c r="J280" s="30">
        <v>1170</v>
      </c>
      <c r="K280" s="30">
        <v>1170</v>
      </c>
      <c r="L280" s="30"/>
      <c r="M280" s="30"/>
    </row>
    <row r="281" spans="1:22" ht="24.75" x14ac:dyDescent="0.65">
      <c r="A281" s="94">
        <v>7</v>
      </c>
      <c r="B281" s="30"/>
      <c r="C281" s="30">
        <v>1170</v>
      </c>
      <c r="D281" s="30">
        <v>1170</v>
      </c>
      <c r="E281" s="30">
        <v>1170</v>
      </c>
      <c r="F281" s="30"/>
      <c r="G281" s="30">
        <v>1170</v>
      </c>
      <c r="H281" s="30">
        <v>1170</v>
      </c>
      <c r="I281" s="30">
        <v>1170</v>
      </c>
      <c r="J281" s="30">
        <v>1170</v>
      </c>
      <c r="K281" s="30"/>
      <c r="L281" s="30"/>
      <c r="M281" s="30">
        <v>1170</v>
      </c>
    </row>
    <row r="282" spans="1:22" ht="24.75" x14ac:dyDescent="0.65">
      <c r="A282" s="94">
        <v>8</v>
      </c>
      <c r="B282" s="30"/>
      <c r="C282" s="30">
        <v>1170</v>
      </c>
      <c r="D282" s="30">
        <v>1170</v>
      </c>
      <c r="E282" s="30"/>
      <c r="F282" s="30">
        <v>1170</v>
      </c>
      <c r="G282" s="30">
        <v>1170</v>
      </c>
      <c r="H282" s="30"/>
      <c r="I282" s="30">
        <v>1170</v>
      </c>
      <c r="J282" s="30">
        <v>1170</v>
      </c>
      <c r="K282" s="30"/>
      <c r="L282" s="30"/>
      <c r="M282" s="30">
        <v>1170</v>
      </c>
    </row>
    <row r="283" spans="1:22" ht="24.75" x14ac:dyDescent="0.65">
      <c r="A283" s="94">
        <v>9</v>
      </c>
      <c r="B283" s="30">
        <v>1170</v>
      </c>
      <c r="C283" s="30">
        <v>1170</v>
      </c>
      <c r="D283" s="30">
        <v>1170</v>
      </c>
      <c r="E283" s="30"/>
      <c r="F283" s="30">
        <v>1170</v>
      </c>
      <c r="G283" s="30">
        <v>1170</v>
      </c>
      <c r="H283" s="30"/>
      <c r="I283" s="30">
        <v>1170</v>
      </c>
      <c r="J283" s="30"/>
      <c r="K283" s="30">
        <v>1170</v>
      </c>
      <c r="L283" s="30"/>
      <c r="M283" s="30"/>
    </row>
    <row r="284" spans="1:22" ht="24.75" x14ac:dyDescent="0.65">
      <c r="A284" s="94">
        <v>10</v>
      </c>
      <c r="B284" s="30">
        <v>1170</v>
      </c>
      <c r="C284" s="30">
        <v>1170</v>
      </c>
      <c r="D284" s="30">
        <v>1170</v>
      </c>
      <c r="E284" s="30">
        <v>1170</v>
      </c>
      <c r="F284" s="30">
        <v>1170</v>
      </c>
      <c r="G284" s="30"/>
      <c r="H284" s="30">
        <v>1170</v>
      </c>
      <c r="I284" s="30">
        <v>1170</v>
      </c>
      <c r="J284" s="30"/>
      <c r="K284" s="30">
        <v>1170</v>
      </c>
      <c r="L284" s="30"/>
      <c r="M284" s="30"/>
    </row>
    <row r="285" spans="1:22" ht="24.75" x14ac:dyDescent="0.65">
      <c r="A285" s="94">
        <v>11</v>
      </c>
      <c r="B285" s="30">
        <v>1170</v>
      </c>
      <c r="C285" s="30"/>
      <c r="D285" s="30"/>
      <c r="E285" s="30">
        <v>1170</v>
      </c>
      <c r="F285" s="30">
        <v>1170</v>
      </c>
      <c r="G285" s="30"/>
      <c r="H285" s="30">
        <v>1170</v>
      </c>
      <c r="I285" s="30">
        <v>1170</v>
      </c>
      <c r="J285" s="30">
        <v>1170</v>
      </c>
      <c r="K285" s="30">
        <v>1170</v>
      </c>
      <c r="L285" s="30"/>
      <c r="M285" s="30">
        <v>1170</v>
      </c>
    </row>
    <row r="286" spans="1:22" ht="24.75" x14ac:dyDescent="0.65">
      <c r="A286" s="94">
        <v>12</v>
      </c>
      <c r="B286" s="30">
        <v>1170</v>
      </c>
      <c r="C286" s="30"/>
      <c r="D286" s="30"/>
      <c r="E286" s="30">
        <v>1170</v>
      </c>
      <c r="F286" s="30">
        <v>1170</v>
      </c>
      <c r="G286" s="30">
        <v>1170</v>
      </c>
      <c r="H286" s="30">
        <v>1170</v>
      </c>
      <c r="I286" s="30"/>
      <c r="J286" s="30">
        <v>1170</v>
      </c>
      <c r="K286" s="30">
        <v>1170</v>
      </c>
      <c r="L286" s="30"/>
      <c r="M286" s="30">
        <v>1170</v>
      </c>
    </row>
    <row r="287" spans="1:22" ht="24.75" x14ac:dyDescent="0.65">
      <c r="A287" s="94">
        <v>13</v>
      </c>
      <c r="B287" s="30">
        <v>1170</v>
      </c>
      <c r="C287" s="30">
        <v>1170</v>
      </c>
      <c r="D287" s="30">
        <v>1170</v>
      </c>
      <c r="E287" s="30">
        <v>1170</v>
      </c>
      <c r="F287" s="30"/>
      <c r="G287" s="30">
        <v>1170</v>
      </c>
      <c r="H287" s="30">
        <v>1170</v>
      </c>
      <c r="I287" s="30"/>
      <c r="J287" s="30">
        <v>1170</v>
      </c>
      <c r="K287" s="30">
        <v>1170</v>
      </c>
      <c r="L287" s="30">
        <v>1170</v>
      </c>
      <c r="M287" s="30">
        <v>1170</v>
      </c>
    </row>
    <row r="288" spans="1:22" ht="24.75" x14ac:dyDescent="0.65">
      <c r="A288" s="94">
        <v>14</v>
      </c>
      <c r="B288" s="30"/>
      <c r="C288" s="30">
        <v>1170</v>
      </c>
      <c r="D288" s="30">
        <v>1170</v>
      </c>
      <c r="E288" s="30">
        <v>1170</v>
      </c>
      <c r="F288" s="30"/>
      <c r="G288" s="30">
        <v>1170</v>
      </c>
      <c r="H288" s="30"/>
      <c r="I288" s="30">
        <v>1170</v>
      </c>
      <c r="J288" s="30">
        <v>1170</v>
      </c>
      <c r="K288" s="30"/>
      <c r="L288" s="30">
        <v>1170</v>
      </c>
      <c r="M288" s="30">
        <v>1170</v>
      </c>
    </row>
    <row r="289" spans="1:13" ht="24.75" x14ac:dyDescent="0.65">
      <c r="A289" s="94">
        <v>15</v>
      </c>
      <c r="B289" s="30"/>
      <c r="C289" s="30"/>
      <c r="D289" s="30">
        <v>1170</v>
      </c>
      <c r="E289" s="30"/>
      <c r="F289" s="30">
        <v>1170</v>
      </c>
      <c r="G289" s="30">
        <v>1170</v>
      </c>
      <c r="H289" s="30"/>
      <c r="I289" s="30">
        <v>1170</v>
      </c>
      <c r="J289" s="30">
        <v>1170</v>
      </c>
      <c r="K289" s="30"/>
      <c r="L289" s="30">
        <v>1170</v>
      </c>
      <c r="M289" s="30">
        <v>1170</v>
      </c>
    </row>
    <row r="290" spans="1:13" ht="24.75" x14ac:dyDescent="0.65">
      <c r="A290" s="94">
        <v>16</v>
      </c>
      <c r="B290" s="30">
        <v>1170</v>
      </c>
      <c r="C290" s="30">
        <v>1170</v>
      </c>
      <c r="D290" s="30">
        <v>1170</v>
      </c>
      <c r="E290" s="30"/>
      <c r="F290" s="30">
        <v>1170</v>
      </c>
      <c r="G290" s="30">
        <v>1170</v>
      </c>
      <c r="H290" s="30"/>
      <c r="I290" s="30">
        <v>1170</v>
      </c>
      <c r="J290" s="30"/>
      <c r="K290" s="30">
        <v>1170</v>
      </c>
      <c r="L290" s="30">
        <v>1170</v>
      </c>
      <c r="M290" s="30"/>
    </row>
    <row r="291" spans="1:13" ht="24.75" x14ac:dyDescent="0.65">
      <c r="A291" s="94">
        <v>17</v>
      </c>
      <c r="B291" s="30">
        <v>1170</v>
      </c>
      <c r="C291" s="30">
        <v>1170</v>
      </c>
      <c r="D291" s="30">
        <v>1170</v>
      </c>
      <c r="E291" s="30">
        <v>1170</v>
      </c>
      <c r="F291" s="30">
        <v>1170</v>
      </c>
      <c r="G291" s="30"/>
      <c r="H291" s="30">
        <v>1170</v>
      </c>
      <c r="I291" s="30">
        <v>1170</v>
      </c>
      <c r="J291" s="30"/>
      <c r="K291" s="30">
        <v>1170</v>
      </c>
      <c r="L291" s="30">
        <v>1170</v>
      </c>
      <c r="M291" s="30"/>
    </row>
    <row r="292" spans="1:13" ht="24.75" x14ac:dyDescent="0.65">
      <c r="A292" s="94">
        <v>18</v>
      </c>
      <c r="B292" s="30">
        <v>1170</v>
      </c>
      <c r="C292" s="30"/>
      <c r="D292" s="30"/>
      <c r="E292" s="30">
        <v>1170</v>
      </c>
      <c r="F292" s="30">
        <v>1170</v>
      </c>
      <c r="G292" s="30"/>
      <c r="H292" s="30">
        <v>1170</v>
      </c>
      <c r="I292" s="30">
        <v>1170</v>
      </c>
      <c r="J292" s="30">
        <v>1170</v>
      </c>
      <c r="K292" s="30">
        <v>1170</v>
      </c>
      <c r="L292" s="30"/>
      <c r="M292" s="30">
        <v>1170</v>
      </c>
    </row>
    <row r="293" spans="1:13" ht="24.75" x14ac:dyDescent="0.65">
      <c r="A293" s="94">
        <v>19</v>
      </c>
      <c r="B293" s="30">
        <v>1170</v>
      </c>
      <c r="C293" s="30"/>
      <c r="D293" s="30"/>
      <c r="E293" s="30">
        <v>1170</v>
      </c>
      <c r="F293" s="30">
        <v>1170</v>
      </c>
      <c r="G293" s="30">
        <v>1170</v>
      </c>
      <c r="H293" s="30">
        <v>1170</v>
      </c>
      <c r="I293" s="30"/>
      <c r="J293" s="30">
        <v>1170</v>
      </c>
      <c r="K293" s="30">
        <v>1170</v>
      </c>
      <c r="L293" s="30"/>
      <c r="M293" s="30">
        <v>1170</v>
      </c>
    </row>
    <row r="294" spans="1:13" ht="24.75" x14ac:dyDescent="0.65">
      <c r="A294" s="94">
        <v>20</v>
      </c>
      <c r="B294" s="30">
        <v>1170</v>
      </c>
      <c r="C294" s="30">
        <v>1170</v>
      </c>
      <c r="D294" s="30">
        <v>1170</v>
      </c>
      <c r="E294" s="30">
        <v>1170</v>
      </c>
      <c r="F294" s="30"/>
      <c r="G294" s="30">
        <v>1170</v>
      </c>
      <c r="H294" s="30">
        <v>1170</v>
      </c>
      <c r="I294" s="30"/>
      <c r="J294" s="30">
        <v>1170</v>
      </c>
      <c r="K294" s="30">
        <v>1170</v>
      </c>
      <c r="L294" s="30">
        <v>1170</v>
      </c>
      <c r="M294" s="30">
        <v>1170</v>
      </c>
    </row>
    <row r="295" spans="1:13" ht="24.75" x14ac:dyDescent="0.65">
      <c r="A295" s="94">
        <v>21</v>
      </c>
      <c r="B295" s="30"/>
      <c r="C295" s="30">
        <v>1170</v>
      </c>
      <c r="D295" s="30">
        <v>1170</v>
      </c>
      <c r="E295" s="30">
        <v>1170</v>
      </c>
      <c r="F295" s="30"/>
      <c r="G295" s="30">
        <v>1170</v>
      </c>
      <c r="H295" s="30">
        <v>1170</v>
      </c>
      <c r="I295" s="30">
        <v>1170</v>
      </c>
      <c r="J295" s="30">
        <v>1170</v>
      </c>
      <c r="K295" s="30"/>
      <c r="L295" s="30">
        <v>1170</v>
      </c>
      <c r="M295" s="30">
        <v>1170</v>
      </c>
    </row>
    <row r="296" spans="1:13" ht="24.75" x14ac:dyDescent="0.65">
      <c r="A296" s="94">
        <v>22</v>
      </c>
      <c r="B296" s="30"/>
      <c r="C296" s="30">
        <v>1170</v>
      </c>
      <c r="D296" s="30">
        <v>1170</v>
      </c>
      <c r="E296" s="30"/>
      <c r="F296" s="30">
        <v>1170</v>
      </c>
      <c r="G296" s="30">
        <v>1170</v>
      </c>
      <c r="H296" s="30"/>
      <c r="I296" s="30">
        <v>1170</v>
      </c>
      <c r="J296" s="30">
        <v>1170</v>
      </c>
      <c r="K296" s="30"/>
      <c r="L296" s="30">
        <v>1170</v>
      </c>
      <c r="M296" s="30">
        <v>1170</v>
      </c>
    </row>
    <row r="297" spans="1:13" ht="24.75" x14ac:dyDescent="0.65">
      <c r="A297" s="94">
        <v>23</v>
      </c>
      <c r="B297" s="30">
        <v>1170</v>
      </c>
      <c r="C297" s="30">
        <v>1170</v>
      </c>
      <c r="D297" s="30">
        <v>1170</v>
      </c>
      <c r="E297" s="30"/>
      <c r="F297" s="30">
        <v>1170</v>
      </c>
      <c r="G297" s="30">
        <v>1170</v>
      </c>
      <c r="H297" s="30"/>
      <c r="I297" s="30">
        <v>1170</v>
      </c>
      <c r="J297" s="30"/>
      <c r="K297" s="30">
        <v>1170</v>
      </c>
      <c r="L297" s="30">
        <v>1170</v>
      </c>
      <c r="M297" s="30"/>
    </row>
    <row r="298" spans="1:13" ht="24.75" x14ac:dyDescent="0.65">
      <c r="A298" s="94">
        <v>24</v>
      </c>
      <c r="B298" s="30">
        <v>1170</v>
      </c>
      <c r="C298" s="30">
        <v>1170</v>
      </c>
      <c r="D298" s="30">
        <v>1170</v>
      </c>
      <c r="E298" s="30">
        <v>1170</v>
      </c>
      <c r="F298" s="30">
        <v>1170</v>
      </c>
      <c r="G298" s="30"/>
      <c r="H298" s="30">
        <v>1170</v>
      </c>
      <c r="I298" s="30">
        <v>1170</v>
      </c>
      <c r="J298" s="30"/>
      <c r="K298" s="30">
        <v>1170</v>
      </c>
      <c r="L298" s="30">
        <v>1170</v>
      </c>
      <c r="M298" s="30"/>
    </row>
    <row r="299" spans="1:13" ht="24.75" x14ac:dyDescent="0.65">
      <c r="A299" s="94">
        <v>25</v>
      </c>
      <c r="B299" s="30">
        <v>1170</v>
      </c>
      <c r="C299" s="30"/>
      <c r="D299" s="30"/>
      <c r="E299" s="30">
        <v>1170</v>
      </c>
      <c r="F299" s="30">
        <v>1170</v>
      </c>
      <c r="G299" s="30"/>
      <c r="H299" s="30">
        <v>1170</v>
      </c>
      <c r="I299" s="30">
        <v>1170</v>
      </c>
      <c r="J299" s="30">
        <v>1170</v>
      </c>
      <c r="K299" s="30">
        <v>1170</v>
      </c>
      <c r="L299" s="30"/>
      <c r="M299" s="30">
        <v>1170</v>
      </c>
    </row>
    <row r="300" spans="1:13" ht="24.75" x14ac:dyDescent="0.65">
      <c r="A300" s="94">
        <v>26</v>
      </c>
      <c r="B300" s="30">
        <v>1170</v>
      </c>
      <c r="C300" s="30"/>
      <c r="D300" s="30"/>
      <c r="E300" s="30">
        <v>1170</v>
      </c>
      <c r="F300" s="30">
        <v>1170</v>
      </c>
      <c r="G300" s="30">
        <v>1170</v>
      </c>
      <c r="H300" s="30">
        <v>1170</v>
      </c>
      <c r="I300" s="30"/>
      <c r="J300" s="30">
        <v>1170</v>
      </c>
      <c r="K300" s="30">
        <v>1170</v>
      </c>
      <c r="L300" s="30"/>
      <c r="M300" s="30">
        <v>1170</v>
      </c>
    </row>
    <row r="301" spans="1:13" ht="24.75" x14ac:dyDescent="0.65">
      <c r="A301" s="94">
        <v>27</v>
      </c>
      <c r="B301" s="30">
        <v>1170</v>
      </c>
      <c r="C301" s="30">
        <v>1170</v>
      </c>
      <c r="D301" s="30">
        <v>1170</v>
      </c>
      <c r="E301" s="30">
        <v>1170</v>
      </c>
      <c r="F301" s="30"/>
      <c r="G301" s="30">
        <v>1170</v>
      </c>
      <c r="H301" s="30">
        <v>1170</v>
      </c>
      <c r="I301" s="30"/>
      <c r="J301" s="30">
        <v>1170</v>
      </c>
      <c r="K301" s="30">
        <v>1170</v>
      </c>
      <c r="L301" s="30"/>
      <c r="M301" s="30">
        <v>1170</v>
      </c>
    </row>
    <row r="302" spans="1:13" ht="24.75" x14ac:dyDescent="0.65">
      <c r="A302" s="94">
        <v>28</v>
      </c>
      <c r="B302" s="30"/>
      <c r="C302" s="30">
        <v>1170</v>
      </c>
      <c r="D302" s="30">
        <v>1170</v>
      </c>
      <c r="E302" s="30">
        <v>1170</v>
      </c>
      <c r="F302" s="30"/>
      <c r="G302" s="30">
        <v>1170</v>
      </c>
      <c r="H302" s="30">
        <v>1170</v>
      </c>
      <c r="I302" s="30">
        <v>1170</v>
      </c>
      <c r="J302" s="30">
        <v>1170</v>
      </c>
      <c r="K302" s="30"/>
      <c r="L302" s="30">
        <v>1170</v>
      </c>
      <c r="M302" s="30">
        <v>1170</v>
      </c>
    </row>
    <row r="303" spans="1:13" ht="24.75" x14ac:dyDescent="0.65">
      <c r="A303" s="94">
        <v>29</v>
      </c>
      <c r="B303" s="30"/>
      <c r="C303" s="30"/>
      <c r="D303" s="30">
        <v>1170</v>
      </c>
      <c r="E303" s="30"/>
      <c r="F303" s="30">
        <v>1170</v>
      </c>
      <c r="G303" s="30">
        <v>1170</v>
      </c>
      <c r="H303" s="30"/>
      <c r="I303" s="30">
        <v>1170</v>
      </c>
      <c r="J303" s="30">
        <v>1170</v>
      </c>
      <c r="K303" s="30"/>
      <c r="L303" s="30">
        <v>1170</v>
      </c>
      <c r="M303" s="30">
        <v>1170</v>
      </c>
    </row>
    <row r="304" spans="1:13" ht="24.75" x14ac:dyDescent="0.65">
      <c r="A304" s="94">
        <v>30</v>
      </c>
      <c r="B304" s="30">
        <v>1170</v>
      </c>
      <c r="C304" s="30"/>
      <c r="D304" s="30">
        <v>1170</v>
      </c>
      <c r="E304" s="30"/>
      <c r="F304" s="30">
        <v>1170</v>
      </c>
      <c r="G304" s="30">
        <v>1170</v>
      </c>
      <c r="H304" s="30"/>
      <c r="I304" s="30"/>
      <c r="J304" s="30"/>
      <c r="K304" s="30">
        <v>1170</v>
      </c>
      <c r="L304" s="30">
        <v>1170</v>
      </c>
      <c r="M304" s="30"/>
    </row>
    <row r="305" spans="1:22" ht="25.5" thickBot="1" x14ac:dyDescent="0.7">
      <c r="A305" s="95">
        <v>31</v>
      </c>
      <c r="B305" s="30">
        <v>1170</v>
      </c>
      <c r="C305" s="30"/>
      <c r="D305" s="30">
        <v>1170</v>
      </c>
      <c r="E305" s="30"/>
      <c r="F305" s="30">
        <v>1170</v>
      </c>
      <c r="G305" s="30"/>
      <c r="H305" s="30">
        <v>1170</v>
      </c>
      <c r="I305" s="30"/>
      <c r="J305" s="30"/>
      <c r="K305" s="30">
        <v>1170</v>
      </c>
      <c r="L305" s="30">
        <f>AVERAGE(L275:L304)</f>
        <v>1170</v>
      </c>
      <c r="M305" s="30"/>
    </row>
    <row r="306" spans="1:22" ht="23.25" customHeight="1" thickBot="1" x14ac:dyDescent="0.7">
      <c r="A306" s="100" t="s">
        <v>12</v>
      </c>
      <c r="B306" s="102">
        <f>AVERAGE(B275:B305)</f>
        <v>1170</v>
      </c>
      <c r="C306" s="102">
        <f t="shared" ref="C306:M306" si="45">AVERAGE(C275:C305)</f>
        <v>1170</v>
      </c>
      <c r="D306" s="102">
        <f t="shared" si="45"/>
        <v>1170</v>
      </c>
      <c r="E306" s="102">
        <f t="shared" si="45"/>
        <v>1170</v>
      </c>
      <c r="F306" s="102">
        <f t="shared" si="45"/>
        <v>1170</v>
      </c>
      <c r="G306" s="102">
        <f t="shared" si="45"/>
        <v>1170</v>
      </c>
      <c r="H306" s="102">
        <f t="shared" si="45"/>
        <v>1170</v>
      </c>
      <c r="I306" s="102">
        <f t="shared" si="45"/>
        <v>1170</v>
      </c>
      <c r="J306" s="102">
        <f t="shared" si="45"/>
        <v>1170</v>
      </c>
      <c r="K306" s="102">
        <f t="shared" si="45"/>
        <v>1170</v>
      </c>
      <c r="L306" s="102">
        <f t="shared" si="45"/>
        <v>1170</v>
      </c>
      <c r="M306" s="102">
        <f t="shared" si="45"/>
        <v>1170</v>
      </c>
    </row>
    <row r="307" spans="1:22" s="23" customFormat="1" ht="25.5" thickBot="1" x14ac:dyDescent="0.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20"/>
      <c r="L307" s="20"/>
      <c r="M307" s="20"/>
      <c r="N307" s="21"/>
      <c r="O307" s="22"/>
      <c r="P307" s="22"/>
      <c r="Q307" s="22"/>
      <c r="R307" s="22"/>
      <c r="S307" s="22"/>
      <c r="T307" s="22"/>
      <c r="U307" s="22"/>
      <c r="V307" s="22"/>
    </row>
    <row r="308" spans="1:22" ht="25.5" thickBot="1" x14ac:dyDescent="0.7">
      <c r="A308" s="64" t="s">
        <v>43</v>
      </c>
      <c r="B308" s="29" t="s">
        <v>1</v>
      </c>
      <c r="C308" s="29" t="s">
        <v>2</v>
      </c>
      <c r="D308" s="29" t="s">
        <v>3</v>
      </c>
      <c r="E308" s="29" t="s">
        <v>4</v>
      </c>
      <c r="F308" s="29" t="s">
        <v>5</v>
      </c>
      <c r="G308" s="29" t="s">
        <v>32</v>
      </c>
      <c r="H308" s="29" t="s">
        <v>33</v>
      </c>
      <c r="I308" s="29" t="s">
        <v>8</v>
      </c>
      <c r="J308" s="29" t="s">
        <v>9</v>
      </c>
      <c r="K308" s="29" t="s">
        <v>10</v>
      </c>
      <c r="L308" s="29" t="s">
        <v>14</v>
      </c>
      <c r="M308" s="29" t="s">
        <v>11</v>
      </c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4.75" x14ac:dyDescent="0.65">
      <c r="A309" s="93">
        <v>1</v>
      </c>
      <c r="B309" s="30"/>
      <c r="C309" s="30">
        <v>1166</v>
      </c>
      <c r="D309" s="30">
        <v>1166</v>
      </c>
      <c r="E309" s="30">
        <v>1166</v>
      </c>
      <c r="F309" s="30"/>
      <c r="G309" s="30"/>
      <c r="H309" s="30">
        <v>1166</v>
      </c>
      <c r="I309" s="30">
        <v>1166</v>
      </c>
      <c r="J309" s="30"/>
      <c r="K309" s="30">
        <v>1166</v>
      </c>
      <c r="L309" s="30">
        <v>1166</v>
      </c>
      <c r="M309" s="30"/>
    </row>
    <row r="310" spans="1:22" ht="24.75" x14ac:dyDescent="0.65">
      <c r="A310" s="94">
        <v>2</v>
      </c>
      <c r="B310" s="30"/>
      <c r="C310" s="30">
        <v>1166</v>
      </c>
      <c r="D310" s="30"/>
      <c r="E310" s="30">
        <v>1166</v>
      </c>
      <c r="F310" s="30">
        <v>1166</v>
      </c>
      <c r="G310" s="30"/>
      <c r="H310" s="30">
        <v>1166</v>
      </c>
      <c r="I310" s="30"/>
      <c r="J310" s="30">
        <v>1166</v>
      </c>
      <c r="K310" s="30">
        <v>1166</v>
      </c>
      <c r="L310" s="30"/>
      <c r="M310" s="30">
        <v>1166</v>
      </c>
    </row>
    <row r="311" spans="1:22" ht="24.75" x14ac:dyDescent="0.65">
      <c r="A311" s="94">
        <v>3</v>
      </c>
      <c r="B311" s="30">
        <v>1170</v>
      </c>
      <c r="C311" s="30"/>
      <c r="D311" s="30"/>
      <c r="E311" s="30">
        <v>1166</v>
      </c>
      <c r="F311" s="30">
        <v>1166</v>
      </c>
      <c r="G311" s="30">
        <v>1166</v>
      </c>
      <c r="H311" s="30">
        <v>1166</v>
      </c>
      <c r="I311" s="30"/>
      <c r="J311" s="30">
        <v>1166</v>
      </c>
      <c r="K311" s="30">
        <v>1166</v>
      </c>
      <c r="L311" s="30"/>
      <c r="M311" s="30">
        <v>1166</v>
      </c>
    </row>
    <row r="312" spans="1:22" ht="24.75" x14ac:dyDescent="0.65">
      <c r="A312" s="94">
        <v>4</v>
      </c>
      <c r="B312" s="30">
        <v>1170</v>
      </c>
      <c r="C312" s="30"/>
      <c r="D312" s="30">
        <v>1166</v>
      </c>
      <c r="E312" s="30">
        <v>1166</v>
      </c>
      <c r="F312" s="30"/>
      <c r="G312" s="30">
        <v>1166</v>
      </c>
      <c r="H312" s="30">
        <v>1166</v>
      </c>
      <c r="I312" s="30"/>
      <c r="J312" s="30">
        <v>1166</v>
      </c>
      <c r="K312" s="30">
        <v>1166</v>
      </c>
      <c r="L312" s="30">
        <v>1166</v>
      </c>
      <c r="M312" s="30">
        <v>1166</v>
      </c>
    </row>
    <row r="313" spans="1:22" ht="24.75" x14ac:dyDescent="0.65">
      <c r="A313" s="94">
        <v>5</v>
      </c>
      <c r="B313" s="30">
        <v>1170</v>
      </c>
      <c r="C313" s="30"/>
      <c r="D313" s="30">
        <v>1166</v>
      </c>
      <c r="E313" s="30">
        <v>1166</v>
      </c>
      <c r="F313" s="30"/>
      <c r="G313" s="30">
        <v>1166</v>
      </c>
      <c r="H313" s="30">
        <v>1166</v>
      </c>
      <c r="I313" s="30">
        <v>1166</v>
      </c>
      <c r="J313" s="30">
        <v>1166</v>
      </c>
      <c r="K313" s="30"/>
      <c r="L313" s="30">
        <v>1166</v>
      </c>
      <c r="M313" s="30">
        <v>1166</v>
      </c>
    </row>
    <row r="314" spans="1:22" ht="24.75" x14ac:dyDescent="0.65">
      <c r="A314" s="94">
        <v>6</v>
      </c>
      <c r="B314" s="30"/>
      <c r="C314" s="30">
        <v>1166</v>
      </c>
      <c r="D314" s="30">
        <v>1166</v>
      </c>
      <c r="E314" s="30"/>
      <c r="F314" s="30">
        <v>1166</v>
      </c>
      <c r="G314" s="30">
        <v>1166</v>
      </c>
      <c r="H314" s="30"/>
      <c r="I314" s="30">
        <v>1166</v>
      </c>
      <c r="J314" s="30">
        <v>1166</v>
      </c>
      <c r="K314" s="30"/>
      <c r="L314" s="30">
        <v>1166</v>
      </c>
      <c r="M314" s="30">
        <v>1166</v>
      </c>
    </row>
    <row r="315" spans="1:22" ht="24.75" x14ac:dyDescent="0.65">
      <c r="A315" s="94">
        <v>7</v>
      </c>
      <c r="B315" s="30"/>
      <c r="C315" s="30">
        <v>1166</v>
      </c>
      <c r="D315" s="30">
        <v>1166</v>
      </c>
      <c r="E315" s="30"/>
      <c r="F315" s="30">
        <v>1166</v>
      </c>
      <c r="G315" s="30">
        <v>1166</v>
      </c>
      <c r="H315" s="30"/>
      <c r="I315" s="30">
        <v>1166</v>
      </c>
      <c r="J315" s="30"/>
      <c r="K315" s="30">
        <v>1166</v>
      </c>
      <c r="L315" s="30">
        <v>1166</v>
      </c>
      <c r="M315" s="30"/>
    </row>
    <row r="316" spans="1:22" ht="24.75" x14ac:dyDescent="0.65">
      <c r="A316" s="94">
        <v>8</v>
      </c>
      <c r="B316" s="30">
        <v>1170</v>
      </c>
      <c r="C316" s="30">
        <v>1166</v>
      </c>
      <c r="D316" s="30">
        <v>1166</v>
      </c>
      <c r="E316" s="30">
        <v>1166</v>
      </c>
      <c r="F316" s="30">
        <v>1166</v>
      </c>
      <c r="G316" s="30"/>
      <c r="H316" s="30">
        <v>1166</v>
      </c>
      <c r="I316" s="30">
        <v>1166</v>
      </c>
      <c r="J316" s="30"/>
      <c r="K316" s="30">
        <v>1166</v>
      </c>
      <c r="L316" s="30">
        <v>1166</v>
      </c>
      <c r="M316" s="30"/>
    </row>
    <row r="317" spans="1:22" ht="24.75" x14ac:dyDescent="0.65">
      <c r="A317" s="94">
        <v>9</v>
      </c>
      <c r="B317" s="30">
        <v>1170</v>
      </c>
      <c r="C317" s="30">
        <v>1166</v>
      </c>
      <c r="D317" s="30"/>
      <c r="E317" s="30">
        <v>1166</v>
      </c>
      <c r="F317" s="30">
        <v>1166</v>
      </c>
      <c r="G317" s="30"/>
      <c r="H317" s="30">
        <v>1166</v>
      </c>
      <c r="I317" s="30"/>
      <c r="J317" s="30">
        <v>1166</v>
      </c>
      <c r="K317" s="30">
        <v>1166</v>
      </c>
      <c r="L317" s="30"/>
      <c r="M317" s="30">
        <v>1166</v>
      </c>
    </row>
    <row r="318" spans="1:22" ht="24.75" x14ac:dyDescent="0.65">
      <c r="A318" s="94">
        <v>10</v>
      </c>
      <c r="B318" s="30">
        <v>1170</v>
      </c>
      <c r="C318" s="30"/>
      <c r="D318" s="30"/>
      <c r="E318" s="30">
        <v>1166</v>
      </c>
      <c r="F318" s="30">
        <v>1166</v>
      </c>
      <c r="G318" s="30">
        <v>1166</v>
      </c>
      <c r="H318" s="30">
        <v>1166</v>
      </c>
      <c r="I318" s="30"/>
      <c r="J318" s="30">
        <v>1166</v>
      </c>
      <c r="K318" s="30">
        <v>1166</v>
      </c>
      <c r="L318" s="30"/>
      <c r="M318" s="30">
        <v>1166</v>
      </c>
    </row>
    <row r="319" spans="1:22" ht="24.75" x14ac:dyDescent="0.65">
      <c r="A319" s="94">
        <v>11</v>
      </c>
      <c r="B319" s="30">
        <v>1170</v>
      </c>
      <c r="C319" s="30"/>
      <c r="D319" s="30">
        <v>1166</v>
      </c>
      <c r="E319" s="30">
        <v>1166</v>
      </c>
      <c r="F319" s="30"/>
      <c r="G319" s="30">
        <v>1166</v>
      </c>
      <c r="H319" s="30">
        <v>1166</v>
      </c>
      <c r="I319" s="30"/>
      <c r="J319" s="30">
        <v>1166</v>
      </c>
      <c r="K319" s="30">
        <v>1166</v>
      </c>
      <c r="L319" s="30">
        <v>1166</v>
      </c>
      <c r="M319" s="30">
        <v>1166</v>
      </c>
    </row>
    <row r="320" spans="1:22" ht="24.75" x14ac:dyDescent="0.65">
      <c r="A320" s="94">
        <v>12</v>
      </c>
      <c r="B320" s="30">
        <v>1170</v>
      </c>
      <c r="C320" s="30">
        <v>1166</v>
      </c>
      <c r="D320" s="30">
        <v>1166</v>
      </c>
      <c r="E320" s="30">
        <v>1166</v>
      </c>
      <c r="F320" s="30"/>
      <c r="G320" s="30">
        <v>1166</v>
      </c>
      <c r="H320" s="30">
        <v>1166</v>
      </c>
      <c r="I320" s="30">
        <v>1166</v>
      </c>
      <c r="J320" s="30">
        <v>1166</v>
      </c>
      <c r="K320" s="30"/>
      <c r="L320" s="30">
        <v>1166</v>
      </c>
      <c r="M320" s="30">
        <v>1166</v>
      </c>
    </row>
    <row r="321" spans="1:13" ht="24.75" x14ac:dyDescent="0.65">
      <c r="A321" s="94">
        <v>13</v>
      </c>
      <c r="B321" s="30"/>
      <c r="C321" s="30">
        <v>1166</v>
      </c>
      <c r="D321" s="30">
        <v>1166</v>
      </c>
      <c r="E321" s="30"/>
      <c r="F321" s="30">
        <v>1166</v>
      </c>
      <c r="G321" s="30">
        <v>1166</v>
      </c>
      <c r="H321" s="30"/>
      <c r="I321" s="30">
        <v>1166</v>
      </c>
      <c r="J321" s="30">
        <v>1166</v>
      </c>
      <c r="K321" s="30"/>
      <c r="L321" s="30">
        <v>1166</v>
      </c>
      <c r="M321" s="30">
        <v>1166</v>
      </c>
    </row>
    <row r="322" spans="1:13" ht="24.75" x14ac:dyDescent="0.65">
      <c r="A322" s="94">
        <v>14</v>
      </c>
      <c r="B322" s="30"/>
      <c r="C322" s="30">
        <v>1166</v>
      </c>
      <c r="D322" s="30">
        <v>1166</v>
      </c>
      <c r="E322" s="30"/>
      <c r="F322" s="30">
        <v>1166</v>
      </c>
      <c r="G322" s="30"/>
      <c r="H322" s="30"/>
      <c r="I322" s="30">
        <v>1166</v>
      </c>
      <c r="J322" s="30"/>
      <c r="K322" s="30">
        <v>1166</v>
      </c>
      <c r="L322" s="30">
        <v>1166</v>
      </c>
      <c r="M322" s="30"/>
    </row>
    <row r="323" spans="1:13" ht="24.75" x14ac:dyDescent="0.65">
      <c r="A323" s="94">
        <v>15</v>
      </c>
      <c r="B323" s="30">
        <v>1170</v>
      </c>
      <c r="C323" s="30">
        <v>1166</v>
      </c>
      <c r="D323" s="30">
        <v>1166</v>
      </c>
      <c r="E323" s="30">
        <v>1166</v>
      </c>
      <c r="F323" s="30">
        <v>1166</v>
      </c>
      <c r="G323" s="30"/>
      <c r="H323" s="30">
        <v>1166</v>
      </c>
      <c r="I323" s="30">
        <v>1166</v>
      </c>
      <c r="J323" s="30"/>
      <c r="K323" s="30">
        <v>1166</v>
      </c>
      <c r="L323" s="30"/>
      <c r="M323" s="30"/>
    </row>
    <row r="324" spans="1:13" ht="24.75" x14ac:dyDescent="0.65">
      <c r="A324" s="94">
        <v>16</v>
      </c>
      <c r="B324" s="30">
        <v>1170</v>
      </c>
      <c r="C324" s="30">
        <v>1166</v>
      </c>
      <c r="D324" s="30"/>
      <c r="E324" s="30">
        <v>1166</v>
      </c>
      <c r="F324" s="30">
        <v>1166</v>
      </c>
      <c r="G324" s="30"/>
      <c r="H324" s="30">
        <v>1166</v>
      </c>
      <c r="I324" s="30">
        <v>1166</v>
      </c>
      <c r="J324" s="30">
        <v>1166</v>
      </c>
      <c r="K324" s="30">
        <v>1166</v>
      </c>
      <c r="L324" s="30"/>
      <c r="M324" s="30">
        <v>1166</v>
      </c>
    </row>
    <row r="325" spans="1:13" ht="24.75" x14ac:dyDescent="0.65">
      <c r="A325" s="94">
        <v>17</v>
      </c>
      <c r="B325" s="30">
        <v>1166</v>
      </c>
      <c r="C325" s="30"/>
      <c r="D325" s="30"/>
      <c r="E325" s="30">
        <v>1166</v>
      </c>
      <c r="F325" s="30">
        <v>1166</v>
      </c>
      <c r="G325" s="30">
        <v>1166</v>
      </c>
      <c r="H325" s="30">
        <v>1166</v>
      </c>
      <c r="I325" s="30"/>
      <c r="J325" s="30">
        <v>1166</v>
      </c>
      <c r="K325" s="30">
        <v>1166</v>
      </c>
      <c r="L325" s="30"/>
      <c r="M325" s="30">
        <v>1166</v>
      </c>
    </row>
    <row r="326" spans="1:13" ht="24.75" x14ac:dyDescent="0.65">
      <c r="A326" s="94">
        <v>18</v>
      </c>
      <c r="B326" s="30">
        <v>1166</v>
      </c>
      <c r="C326" s="30"/>
      <c r="D326" s="30">
        <v>1166</v>
      </c>
      <c r="E326" s="30">
        <v>1166</v>
      </c>
      <c r="F326" s="30"/>
      <c r="G326" s="30">
        <v>1166</v>
      </c>
      <c r="H326" s="30">
        <v>1166</v>
      </c>
      <c r="I326" s="30"/>
      <c r="J326" s="30">
        <v>1166</v>
      </c>
      <c r="K326" s="30">
        <v>1166</v>
      </c>
      <c r="L326" s="30">
        <v>1166</v>
      </c>
      <c r="M326" s="30">
        <v>1166</v>
      </c>
    </row>
    <row r="327" spans="1:13" ht="24.75" x14ac:dyDescent="0.65">
      <c r="A327" s="94">
        <v>19</v>
      </c>
      <c r="B327" s="30">
        <v>1166</v>
      </c>
      <c r="C327" s="30">
        <v>1166</v>
      </c>
      <c r="D327" s="30">
        <v>1166</v>
      </c>
      <c r="E327" s="30">
        <v>1166</v>
      </c>
      <c r="F327" s="30"/>
      <c r="G327" s="30">
        <v>1166</v>
      </c>
      <c r="H327" s="30">
        <v>1166</v>
      </c>
      <c r="I327" s="30"/>
      <c r="J327" s="30">
        <v>1166</v>
      </c>
      <c r="K327" s="30"/>
      <c r="L327" s="30">
        <v>1166</v>
      </c>
      <c r="M327" s="30">
        <v>1166</v>
      </c>
    </row>
    <row r="328" spans="1:13" ht="24.75" x14ac:dyDescent="0.65">
      <c r="A328" s="94">
        <v>20</v>
      </c>
      <c r="B328" s="30"/>
      <c r="C328" s="30">
        <v>1166</v>
      </c>
      <c r="D328" s="30">
        <v>1166</v>
      </c>
      <c r="E328" s="30"/>
      <c r="F328" s="30">
        <v>1166</v>
      </c>
      <c r="G328" s="30">
        <v>1166</v>
      </c>
      <c r="H328" s="30"/>
      <c r="I328" s="30"/>
      <c r="J328" s="30">
        <v>1166</v>
      </c>
      <c r="K328" s="30"/>
      <c r="L328" s="30">
        <v>1166</v>
      </c>
      <c r="M328" s="30">
        <v>1166</v>
      </c>
    </row>
    <row r="329" spans="1:13" ht="24.75" x14ac:dyDescent="0.65">
      <c r="A329" s="94">
        <v>21</v>
      </c>
      <c r="B329" s="30"/>
      <c r="C329" s="30">
        <v>1166</v>
      </c>
      <c r="D329" s="30"/>
      <c r="E329" s="30"/>
      <c r="F329" s="30">
        <v>1166</v>
      </c>
      <c r="G329" s="30">
        <v>1166</v>
      </c>
      <c r="H329" s="30"/>
      <c r="I329" s="30"/>
      <c r="J329" s="30"/>
      <c r="K329" s="30">
        <v>1166</v>
      </c>
      <c r="L329" s="30">
        <v>1166</v>
      </c>
      <c r="M329" s="30"/>
    </row>
    <row r="330" spans="1:13" ht="24.75" x14ac:dyDescent="0.65">
      <c r="A330" s="94">
        <v>22</v>
      </c>
      <c r="B330" s="30">
        <v>1166</v>
      </c>
      <c r="C330" s="30">
        <v>1166</v>
      </c>
      <c r="D330" s="30">
        <v>1166</v>
      </c>
      <c r="E330" s="30">
        <v>1166</v>
      </c>
      <c r="F330" s="30">
        <v>1166</v>
      </c>
      <c r="G330" s="30"/>
      <c r="H330" s="30">
        <v>1166</v>
      </c>
      <c r="I330" s="30"/>
      <c r="J330" s="30"/>
      <c r="K330" s="30">
        <v>1166</v>
      </c>
      <c r="L330" s="30">
        <v>1166</v>
      </c>
      <c r="M330" s="30"/>
    </row>
    <row r="331" spans="1:13" ht="24.75" x14ac:dyDescent="0.65">
      <c r="A331" s="94">
        <v>23</v>
      </c>
      <c r="B331" s="30">
        <v>1166</v>
      </c>
      <c r="C331" s="30">
        <v>1166</v>
      </c>
      <c r="D331" s="30"/>
      <c r="E331" s="30">
        <v>1166</v>
      </c>
      <c r="F331" s="30">
        <v>1166</v>
      </c>
      <c r="G331" s="30"/>
      <c r="H331" s="30">
        <v>1166</v>
      </c>
      <c r="I331" s="30"/>
      <c r="J331" s="30">
        <v>1166</v>
      </c>
      <c r="K331" s="30">
        <v>1166</v>
      </c>
      <c r="L331" s="30"/>
      <c r="M331" s="30">
        <v>1166</v>
      </c>
    </row>
    <row r="332" spans="1:13" ht="24.75" x14ac:dyDescent="0.65">
      <c r="A332" s="94">
        <v>24</v>
      </c>
      <c r="B332" s="30">
        <v>1166</v>
      </c>
      <c r="C332" s="30"/>
      <c r="D332" s="30"/>
      <c r="E332" s="30">
        <v>1166</v>
      </c>
      <c r="F332" s="30">
        <v>1166</v>
      </c>
      <c r="G332" s="30">
        <v>1166</v>
      </c>
      <c r="H332" s="30">
        <v>1166</v>
      </c>
      <c r="I332" s="30"/>
      <c r="J332" s="30">
        <v>1166</v>
      </c>
      <c r="K332" s="30">
        <v>1166</v>
      </c>
      <c r="L332" s="30"/>
      <c r="M332" s="30">
        <v>1166</v>
      </c>
    </row>
    <row r="333" spans="1:13" ht="24.75" x14ac:dyDescent="0.65">
      <c r="A333" s="94">
        <v>25</v>
      </c>
      <c r="B333" s="30">
        <v>1166</v>
      </c>
      <c r="C333" s="30"/>
      <c r="D333" s="30"/>
      <c r="E333" s="30">
        <v>1166</v>
      </c>
      <c r="F333" s="30"/>
      <c r="G333" s="30">
        <v>1166</v>
      </c>
      <c r="H333" s="30">
        <v>1166</v>
      </c>
      <c r="I333" s="30"/>
      <c r="J333" s="30">
        <v>1166</v>
      </c>
      <c r="K333" s="30">
        <v>1166</v>
      </c>
      <c r="L333" s="30">
        <v>1166</v>
      </c>
      <c r="M333" s="30">
        <v>1166</v>
      </c>
    </row>
    <row r="334" spans="1:13" ht="24.75" x14ac:dyDescent="0.65">
      <c r="A334" s="94">
        <v>26</v>
      </c>
      <c r="B334" s="30">
        <v>1166</v>
      </c>
      <c r="C334" s="30">
        <v>1166</v>
      </c>
      <c r="D334" s="30"/>
      <c r="E334" s="30">
        <v>1166</v>
      </c>
      <c r="F334" s="30"/>
      <c r="G334" s="30">
        <v>1166</v>
      </c>
      <c r="H334" s="30"/>
      <c r="I334" s="30">
        <v>1166</v>
      </c>
      <c r="J334" s="30">
        <v>1166</v>
      </c>
      <c r="K334" s="30"/>
      <c r="L334" s="30">
        <v>1166</v>
      </c>
      <c r="M334" s="30">
        <v>1166</v>
      </c>
    </row>
    <row r="335" spans="1:13" ht="24.75" x14ac:dyDescent="0.65">
      <c r="A335" s="94">
        <v>27</v>
      </c>
      <c r="B335" s="30"/>
      <c r="C335" s="30">
        <v>1166</v>
      </c>
      <c r="D335" s="30"/>
      <c r="E335" s="30"/>
      <c r="F335" s="30">
        <v>1166</v>
      </c>
      <c r="G335" s="30">
        <v>1166</v>
      </c>
      <c r="H335" s="30"/>
      <c r="I335" s="30">
        <v>1166</v>
      </c>
      <c r="J335" s="30">
        <v>1166</v>
      </c>
      <c r="K335" s="30"/>
      <c r="L335" s="30">
        <v>1166</v>
      </c>
      <c r="M335" s="30">
        <v>1166</v>
      </c>
    </row>
    <row r="336" spans="1:13" ht="24.75" x14ac:dyDescent="0.65">
      <c r="A336" s="94">
        <v>28</v>
      </c>
      <c r="B336" s="30"/>
      <c r="C336" s="30">
        <v>1166</v>
      </c>
      <c r="D336" s="30"/>
      <c r="E336" s="30"/>
      <c r="F336" s="30">
        <v>1166</v>
      </c>
      <c r="G336" s="30">
        <v>1166</v>
      </c>
      <c r="H336" s="30"/>
      <c r="I336" s="30">
        <v>1166</v>
      </c>
      <c r="J336" s="30"/>
      <c r="K336" s="30"/>
      <c r="L336" s="30">
        <v>1166</v>
      </c>
      <c r="M336" s="30"/>
    </row>
    <row r="337" spans="1:22" ht="24.75" x14ac:dyDescent="0.65">
      <c r="A337" s="94">
        <v>29</v>
      </c>
      <c r="B337" s="30">
        <v>1166</v>
      </c>
      <c r="C337" s="30">
        <v>1166</v>
      </c>
      <c r="D337" s="30"/>
      <c r="E337" s="30">
        <v>1166</v>
      </c>
      <c r="F337" s="30">
        <v>1166</v>
      </c>
      <c r="G337" s="30"/>
      <c r="H337" s="30">
        <v>1166</v>
      </c>
      <c r="I337" s="30">
        <v>1166</v>
      </c>
      <c r="J337" s="30"/>
      <c r="K337" s="30"/>
      <c r="L337" s="30">
        <v>1166</v>
      </c>
      <c r="M337" s="30"/>
    </row>
    <row r="338" spans="1:22" ht="24.75" x14ac:dyDescent="0.65">
      <c r="A338" s="94">
        <v>30</v>
      </c>
      <c r="B338" s="30">
        <v>1166</v>
      </c>
      <c r="C338" s="30"/>
      <c r="D338" s="30"/>
      <c r="E338" s="30">
        <v>1166</v>
      </c>
      <c r="F338" s="30">
        <v>1166</v>
      </c>
      <c r="G338" s="30"/>
      <c r="H338" s="30">
        <v>1166</v>
      </c>
      <c r="I338" s="30">
        <v>1166</v>
      </c>
      <c r="J338" s="30">
        <v>1166</v>
      </c>
      <c r="K338" s="30">
        <v>1166</v>
      </c>
      <c r="L338" s="30"/>
      <c r="M338" s="30">
        <v>1166</v>
      </c>
    </row>
    <row r="339" spans="1:22" ht="25.5" thickBot="1" x14ac:dyDescent="0.7">
      <c r="A339" s="95">
        <v>31</v>
      </c>
      <c r="B339" s="30">
        <v>1166</v>
      </c>
      <c r="C339" s="30"/>
      <c r="D339" s="30"/>
      <c r="E339" s="30"/>
      <c r="F339" s="30">
        <v>1166</v>
      </c>
      <c r="G339" s="30"/>
      <c r="H339" s="30">
        <v>1166</v>
      </c>
      <c r="I339" s="30"/>
      <c r="J339" s="30"/>
      <c r="K339" s="30">
        <v>1166</v>
      </c>
      <c r="L339" s="30"/>
      <c r="M339" s="30">
        <v>1166</v>
      </c>
    </row>
    <row r="340" spans="1:22" ht="23.25" customHeight="1" thickBot="1" x14ac:dyDescent="0.7">
      <c r="A340" s="100" t="s">
        <v>12</v>
      </c>
      <c r="B340" s="102">
        <f>AVERAGE(B309:B339)</f>
        <v>1167.9047619047619</v>
      </c>
      <c r="C340" s="102">
        <f t="shared" ref="C340:M340" si="46">AVERAGE(C309:C339)</f>
        <v>1166</v>
      </c>
      <c r="D340" s="102">
        <f t="shared" si="46"/>
        <v>1166</v>
      </c>
      <c r="E340" s="102">
        <f t="shared" si="46"/>
        <v>1166</v>
      </c>
      <c r="F340" s="102">
        <f t="shared" si="46"/>
        <v>1166</v>
      </c>
      <c r="G340" s="102">
        <f t="shared" si="46"/>
        <v>1166</v>
      </c>
      <c r="H340" s="102">
        <f t="shared" si="46"/>
        <v>1166</v>
      </c>
      <c r="I340" s="102">
        <f t="shared" si="46"/>
        <v>1166</v>
      </c>
      <c r="J340" s="102">
        <f t="shared" si="46"/>
        <v>1166</v>
      </c>
      <c r="K340" s="102">
        <f t="shared" si="46"/>
        <v>1166</v>
      </c>
      <c r="L340" s="102">
        <f t="shared" si="46"/>
        <v>1166</v>
      </c>
      <c r="M340" s="102">
        <f t="shared" si="46"/>
        <v>1166</v>
      </c>
    </row>
    <row r="341" spans="1:22" s="23" customFormat="1" ht="25.5" thickBot="1" x14ac:dyDescent="0.7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20"/>
      <c r="L341" s="20"/>
      <c r="M341" s="20"/>
      <c r="N341" s="21"/>
      <c r="O341" s="22"/>
      <c r="P341" s="22"/>
      <c r="Q341" s="22"/>
      <c r="R341" s="22"/>
      <c r="S341" s="22"/>
      <c r="T341" s="22"/>
      <c r="U341" s="22"/>
      <c r="V341" s="22"/>
    </row>
    <row r="342" spans="1:22" ht="25.5" thickBot="1" x14ac:dyDescent="0.7">
      <c r="A342" s="64" t="s">
        <v>44</v>
      </c>
      <c r="B342" s="29" t="s">
        <v>1</v>
      </c>
      <c r="C342" s="29" t="s">
        <v>2</v>
      </c>
      <c r="D342" s="29" t="s">
        <v>3</v>
      </c>
      <c r="E342" s="29" t="s">
        <v>4</v>
      </c>
      <c r="F342" s="29" t="s">
        <v>5</v>
      </c>
      <c r="G342" s="29" t="s">
        <v>32</v>
      </c>
      <c r="H342" s="29" t="s">
        <v>33</v>
      </c>
      <c r="I342" s="29" t="s">
        <v>8</v>
      </c>
      <c r="J342" s="29" t="s">
        <v>9</v>
      </c>
      <c r="K342" s="29" t="s">
        <v>10</v>
      </c>
      <c r="L342" s="29" t="s">
        <v>14</v>
      </c>
      <c r="M342" s="29" t="s">
        <v>11</v>
      </c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4.75" x14ac:dyDescent="0.65">
      <c r="A343" s="93">
        <v>1</v>
      </c>
      <c r="B343" s="30"/>
      <c r="C343" s="30"/>
      <c r="D343" s="30"/>
      <c r="E343" s="30">
        <v>1166</v>
      </c>
      <c r="F343" s="30"/>
      <c r="G343" s="30">
        <v>1166</v>
      </c>
      <c r="H343" s="30">
        <v>1166</v>
      </c>
      <c r="I343" s="30">
        <v>1166</v>
      </c>
      <c r="J343" s="30">
        <v>1166</v>
      </c>
      <c r="K343" s="30">
        <v>1166</v>
      </c>
      <c r="L343" s="30"/>
      <c r="M343" s="30">
        <v>1166</v>
      </c>
    </row>
    <row r="344" spans="1:22" ht="24.75" x14ac:dyDescent="0.65">
      <c r="A344" s="94">
        <v>2</v>
      </c>
      <c r="B344" s="30">
        <v>1166</v>
      </c>
      <c r="C344" s="30"/>
      <c r="D344" s="30"/>
      <c r="E344" s="30">
        <v>1166</v>
      </c>
      <c r="F344" s="30">
        <v>1166</v>
      </c>
      <c r="G344" s="30">
        <v>1166</v>
      </c>
      <c r="H344" s="30">
        <v>1166</v>
      </c>
      <c r="I344" s="30"/>
      <c r="J344" s="30">
        <v>1166</v>
      </c>
      <c r="K344" s="30">
        <v>1166</v>
      </c>
      <c r="L344" s="30">
        <v>1166</v>
      </c>
      <c r="M344" s="30">
        <v>1166</v>
      </c>
    </row>
    <row r="345" spans="1:22" ht="24.75" x14ac:dyDescent="0.65">
      <c r="A345" s="94">
        <v>3</v>
      </c>
      <c r="B345" s="30"/>
      <c r="C345" s="30">
        <v>1166</v>
      </c>
      <c r="D345" s="30">
        <v>1166</v>
      </c>
      <c r="E345" s="30">
        <v>1166</v>
      </c>
      <c r="F345" s="30"/>
      <c r="G345" s="30">
        <v>1166</v>
      </c>
      <c r="H345" s="30">
        <v>1166</v>
      </c>
      <c r="I345" s="30">
        <v>1166</v>
      </c>
      <c r="J345" s="30">
        <v>1166</v>
      </c>
      <c r="K345" s="30">
        <v>1166</v>
      </c>
      <c r="L345" s="30">
        <v>1166</v>
      </c>
      <c r="M345" s="30">
        <v>1166</v>
      </c>
    </row>
    <row r="346" spans="1:22" ht="24.75" x14ac:dyDescent="0.65">
      <c r="A346" s="94">
        <v>4</v>
      </c>
      <c r="B346" s="30"/>
      <c r="C346" s="30">
        <v>1166</v>
      </c>
      <c r="D346" s="30">
        <v>1166</v>
      </c>
      <c r="E346" s="30">
        <v>1166</v>
      </c>
      <c r="F346" s="30"/>
      <c r="G346" s="30"/>
      <c r="H346" s="30">
        <v>1166</v>
      </c>
      <c r="I346" s="30">
        <v>1166</v>
      </c>
      <c r="J346" s="30">
        <v>1166</v>
      </c>
      <c r="K346" s="30"/>
      <c r="L346" s="30">
        <v>1166</v>
      </c>
      <c r="M346" s="30">
        <v>1166</v>
      </c>
    </row>
    <row r="347" spans="1:22" ht="24.75" x14ac:dyDescent="0.65">
      <c r="A347" s="94">
        <v>5</v>
      </c>
      <c r="B347" s="30"/>
      <c r="C347" s="30">
        <v>1166</v>
      </c>
      <c r="D347" s="30">
        <v>1166</v>
      </c>
      <c r="E347" s="30"/>
      <c r="F347" s="30">
        <v>1166</v>
      </c>
      <c r="G347" s="30"/>
      <c r="H347" s="30"/>
      <c r="I347" s="30">
        <v>1166</v>
      </c>
      <c r="J347" s="30">
        <v>1166</v>
      </c>
      <c r="K347" s="30">
        <v>1166</v>
      </c>
      <c r="L347" s="30">
        <v>1166</v>
      </c>
      <c r="M347" s="30">
        <v>1166</v>
      </c>
    </row>
    <row r="348" spans="1:22" ht="24.75" x14ac:dyDescent="0.65">
      <c r="A348" s="94">
        <v>6</v>
      </c>
      <c r="B348" s="30"/>
      <c r="C348" s="30">
        <v>1166</v>
      </c>
      <c r="D348" s="30">
        <v>1166</v>
      </c>
      <c r="E348" s="30"/>
      <c r="F348" s="30">
        <v>1166</v>
      </c>
      <c r="G348" s="30">
        <v>1166</v>
      </c>
      <c r="H348" s="30">
        <v>1166</v>
      </c>
      <c r="I348" s="30">
        <v>1166</v>
      </c>
      <c r="J348" s="30"/>
      <c r="K348" s="30">
        <v>1166</v>
      </c>
      <c r="L348" s="30">
        <v>1166</v>
      </c>
      <c r="M348" s="30"/>
    </row>
    <row r="349" spans="1:22" ht="24.75" x14ac:dyDescent="0.65">
      <c r="A349" s="94">
        <v>7</v>
      </c>
      <c r="B349" s="30">
        <v>1166</v>
      </c>
      <c r="C349" s="30">
        <v>1166</v>
      </c>
      <c r="D349" s="30">
        <v>1166</v>
      </c>
      <c r="E349" s="30">
        <v>1166</v>
      </c>
      <c r="F349" s="30">
        <v>1166</v>
      </c>
      <c r="G349" s="30"/>
      <c r="H349" s="30">
        <v>1166</v>
      </c>
      <c r="I349" s="30">
        <v>1166</v>
      </c>
      <c r="J349" s="30">
        <v>1166</v>
      </c>
      <c r="K349" s="30">
        <v>1166</v>
      </c>
      <c r="L349" s="30">
        <v>1166</v>
      </c>
      <c r="M349" s="30">
        <v>1166</v>
      </c>
    </row>
    <row r="350" spans="1:22" ht="24.75" x14ac:dyDescent="0.65">
      <c r="A350" s="94">
        <v>8</v>
      </c>
      <c r="B350" s="30">
        <v>1166</v>
      </c>
      <c r="C350" s="30"/>
      <c r="D350" s="30"/>
      <c r="E350" s="30">
        <v>1166</v>
      </c>
      <c r="F350" s="30">
        <v>1166</v>
      </c>
      <c r="G350" s="30">
        <v>1166</v>
      </c>
      <c r="H350" s="30">
        <v>1166</v>
      </c>
      <c r="I350" s="30">
        <v>1166</v>
      </c>
      <c r="J350" s="30">
        <v>1166</v>
      </c>
      <c r="K350" s="30">
        <v>1166</v>
      </c>
      <c r="L350" s="30"/>
      <c r="M350" s="30">
        <v>1166</v>
      </c>
    </row>
    <row r="351" spans="1:22" ht="24.75" x14ac:dyDescent="0.65">
      <c r="A351" s="94">
        <v>9</v>
      </c>
      <c r="B351" s="30">
        <v>1166</v>
      </c>
      <c r="C351" s="30"/>
      <c r="D351" s="30"/>
      <c r="E351" s="30">
        <v>1166</v>
      </c>
      <c r="F351" s="30">
        <v>1166</v>
      </c>
      <c r="G351" s="30">
        <v>1166</v>
      </c>
      <c r="H351" s="30">
        <v>1166</v>
      </c>
      <c r="I351" s="30"/>
      <c r="J351" s="30">
        <v>1166</v>
      </c>
      <c r="K351" s="30">
        <v>1166</v>
      </c>
      <c r="L351" s="30">
        <v>1166</v>
      </c>
      <c r="M351" s="30">
        <v>1166</v>
      </c>
    </row>
    <row r="352" spans="1:22" ht="24.75" x14ac:dyDescent="0.65">
      <c r="A352" s="94">
        <v>10</v>
      </c>
      <c r="B352" s="30">
        <v>1166</v>
      </c>
      <c r="C352" s="30">
        <v>1166</v>
      </c>
      <c r="D352" s="30">
        <v>1166</v>
      </c>
      <c r="E352" s="30">
        <v>1166</v>
      </c>
      <c r="F352" s="30"/>
      <c r="G352" s="30">
        <v>1166</v>
      </c>
      <c r="H352" s="30">
        <v>1166</v>
      </c>
      <c r="I352" s="30">
        <v>1166</v>
      </c>
      <c r="J352" s="30">
        <v>1166</v>
      </c>
      <c r="K352" s="30">
        <v>1166</v>
      </c>
      <c r="L352" s="30">
        <v>1166</v>
      </c>
      <c r="M352" s="30">
        <v>1166</v>
      </c>
    </row>
    <row r="353" spans="1:13" ht="24.75" x14ac:dyDescent="0.65">
      <c r="A353" s="94">
        <v>11</v>
      </c>
      <c r="B353" s="30"/>
      <c r="C353" s="30">
        <v>1166</v>
      </c>
      <c r="D353" s="30">
        <v>1166</v>
      </c>
      <c r="E353" s="30"/>
      <c r="F353" s="30"/>
      <c r="G353" s="30">
        <v>1166</v>
      </c>
      <c r="H353" s="30">
        <v>1166</v>
      </c>
      <c r="I353" s="30">
        <v>1166</v>
      </c>
      <c r="J353" s="30">
        <v>1166</v>
      </c>
      <c r="K353" s="30"/>
      <c r="L353" s="30">
        <v>1166</v>
      </c>
      <c r="M353" s="30">
        <v>1166</v>
      </c>
    </row>
    <row r="354" spans="1:13" ht="24.75" x14ac:dyDescent="0.65">
      <c r="A354" s="94">
        <v>12</v>
      </c>
      <c r="B354" s="30">
        <v>1166</v>
      </c>
      <c r="C354" s="30">
        <v>1166</v>
      </c>
      <c r="D354" s="30">
        <v>1166</v>
      </c>
      <c r="E354" s="30"/>
      <c r="F354" s="30">
        <v>1166</v>
      </c>
      <c r="G354" s="30">
        <v>1166</v>
      </c>
      <c r="H354" s="30"/>
      <c r="I354" s="30">
        <v>1166</v>
      </c>
      <c r="J354" s="30">
        <v>1166</v>
      </c>
      <c r="K354" s="30">
        <v>1166</v>
      </c>
      <c r="L354" s="30">
        <v>1166</v>
      </c>
      <c r="M354" s="30">
        <v>1166</v>
      </c>
    </row>
    <row r="355" spans="1:13" ht="24.75" x14ac:dyDescent="0.65">
      <c r="A355" s="94">
        <v>13</v>
      </c>
      <c r="B355" s="30">
        <v>1166</v>
      </c>
      <c r="C355" s="30">
        <v>1166</v>
      </c>
      <c r="D355" s="30">
        <v>1166</v>
      </c>
      <c r="E355" s="30">
        <v>1166</v>
      </c>
      <c r="F355" s="30">
        <v>1166</v>
      </c>
      <c r="G355" s="30">
        <v>1166</v>
      </c>
      <c r="H355" s="30">
        <v>1166</v>
      </c>
      <c r="I355" s="30">
        <v>1166</v>
      </c>
      <c r="J355" s="30"/>
      <c r="K355" s="30">
        <v>1166</v>
      </c>
      <c r="L355" s="30">
        <v>1166</v>
      </c>
      <c r="M355" s="30"/>
    </row>
    <row r="356" spans="1:13" ht="24.75" x14ac:dyDescent="0.65">
      <c r="A356" s="94">
        <v>14</v>
      </c>
      <c r="B356" s="30">
        <v>1166</v>
      </c>
      <c r="C356" s="30">
        <v>1166</v>
      </c>
      <c r="D356" s="30">
        <v>1166</v>
      </c>
      <c r="E356" s="30">
        <v>1166</v>
      </c>
      <c r="F356" s="30">
        <v>1166</v>
      </c>
      <c r="G356" s="30"/>
      <c r="H356" s="30"/>
      <c r="I356" s="30">
        <v>1166</v>
      </c>
      <c r="J356" s="30">
        <v>1166</v>
      </c>
      <c r="K356" s="30">
        <v>1166</v>
      </c>
      <c r="L356" s="30">
        <v>1166</v>
      </c>
      <c r="M356" s="30">
        <v>1166</v>
      </c>
    </row>
    <row r="357" spans="1:13" ht="24.75" x14ac:dyDescent="0.65">
      <c r="A357" s="94">
        <v>15</v>
      </c>
      <c r="B357" s="30">
        <v>1166</v>
      </c>
      <c r="C357" s="30"/>
      <c r="D357" s="30"/>
      <c r="E357" s="30">
        <v>1166</v>
      </c>
      <c r="F357" s="30">
        <v>1166</v>
      </c>
      <c r="G357" s="30">
        <v>1166</v>
      </c>
      <c r="H357" s="30">
        <v>1166</v>
      </c>
      <c r="I357" s="30">
        <v>1166</v>
      </c>
      <c r="J357" s="30">
        <v>1166</v>
      </c>
      <c r="K357" s="30">
        <v>1166</v>
      </c>
      <c r="L357" s="30"/>
      <c r="M357" s="30">
        <v>1166</v>
      </c>
    </row>
    <row r="358" spans="1:13" ht="24.75" x14ac:dyDescent="0.65">
      <c r="A358" s="94">
        <v>16</v>
      </c>
      <c r="B358" s="30">
        <v>1166</v>
      </c>
      <c r="C358" s="30"/>
      <c r="D358" s="30"/>
      <c r="E358" s="30">
        <v>1166</v>
      </c>
      <c r="F358" s="30">
        <v>1166</v>
      </c>
      <c r="G358" s="30">
        <v>1166</v>
      </c>
      <c r="H358" s="30">
        <v>1166</v>
      </c>
      <c r="I358" s="30"/>
      <c r="J358" s="30">
        <v>1166</v>
      </c>
      <c r="K358" s="30">
        <v>1166</v>
      </c>
      <c r="L358" s="30">
        <v>1166</v>
      </c>
      <c r="M358" s="30">
        <v>1166</v>
      </c>
    </row>
    <row r="359" spans="1:13" ht="24.75" x14ac:dyDescent="0.65">
      <c r="A359" s="94">
        <v>17</v>
      </c>
      <c r="B359" s="30">
        <v>1166</v>
      </c>
      <c r="C359" s="30">
        <v>1166</v>
      </c>
      <c r="D359" s="30">
        <v>1166</v>
      </c>
      <c r="E359" s="30">
        <v>1166</v>
      </c>
      <c r="F359" s="30"/>
      <c r="G359" s="30">
        <v>1166</v>
      </c>
      <c r="H359" s="30">
        <v>1166</v>
      </c>
      <c r="I359" s="30">
        <v>1166</v>
      </c>
      <c r="J359" s="30">
        <v>1166</v>
      </c>
      <c r="K359" s="30">
        <v>1166</v>
      </c>
      <c r="L359" s="30">
        <v>1166</v>
      </c>
      <c r="M359" s="30">
        <v>1166</v>
      </c>
    </row>
    <row r="360" spans="1:13" ht="24.75" x14ac:dyDescent="0.65">
      <c r="A360" s="94">
        <v>18</v>
      </c>
      <c r="B360" s="30"/>
      <c r="C360" s="30">
        <v>1166</v>
      </c>
      <c r="D360" s="30">
        <v>1166</v>
      </c>
      <c r="E360" s="30">
        <v>1166</v>
      </c>
      <c r="F360" s="30">
        <v>1166</v>
      </c>
      <c r="G360" s="30">
        <v>1166</v>
      </c>
      <c r="H360" s="30"/>
      <c r="I360" s="30">
        <v>1166</v>
      </c>
      <c r="J360" s="30">
        <v>1166</v>
      </c>
      <c r="K360" s="30"/>
      <c r="L360" s="30">
        <v>1166</v>
      </c>
      <c r="M360" s="30">
        <v>1166</v>
      </c>
    </row>
    <row r="361" spans="1:13" ht="24.75" x14ac:dyDescent="0.65">
      <c r="A361" s="94">
        <v>19</v>
      </c>
      <c r="B361" s="30"/>
      <c r="C361" s="30">
        <v>1166</v>
      </c>
      <c r="D361" s="30">
        <v>1166</v>
      </c>
      <c r="E361" s="30"/>
      <c r="F361" s="30">
        <v>1166</v>
      </c>
      <c r="G361" s="30">
        <v>1166</v>
      </c>
      <c r="H361" s="30"/>
      <c r="I361" s="30">
        <v>1166</v>
      </c>
      <c r="J361" s="30">
        <v>1166</v>
      </c>
      <c r="K361" s="30">
        <v>1166</v>
      </c>
      <c r="L361" s="30">
        <v>1166</v>
      </c>
      <c r="M361" s="30">
        <v>1166</v>
      </c>
    </row>
    <row r="362" spans="1:13" ht="24.75" x14ac:dyDescent="0.65">
      <c r="A362" s="94">
        <v>20</v>
      </c>
      <c r="B362" s="30">
        <v>1166</v>
      </c>
      <c r="C362" s="30">
        <v>1166</v>
      </c>
      <c r="D362" s="30">
        <v>1166</v>
      </c>
      <c r="E362" s="30"/>
      <c r="F362" s="30">
        <v>1166</v>
      </c>
      <c r="G362" s="30">
        <v>1166</v>
      </c>
      <c r="H362" s="30">
        <v>1166</v>
      </c>
      <c r="I362" s="30">
        <v>1166</v>
      </c>
      <c r="J362" s="30"/>
      <c r="K362" s="30">
        <v>1166</v>
      </c>
      <c r="L362" s="30"/>
      <c r="M362" s="30"/>
    </row>
    <row r="363" spans="1:13" ht="24.75" x14ac:dyDescent="0.65">
      <c r="A363" s="94">
        <v>21</v>
      </c>
      <c r="B363" s="30">
        <v>1166</v>
      </c>
      <c r="C363" s="30">
        <v>1166</v>
      </c>
      <c r="D363" s="30"/>
      <c r="E363" s="30">
        <v>1166</v>
      </c>
      <c r="F363" s="30">
        <v>1166</v>
      </c>
      <c r="G363" s="30"/>
      <c r="H363" s="30">
        <v>1166</v>
      </c>
      <c r="I363" s="30">
        <v>1166</v>
      </c>
      <c r="J363" s="30">
        <v>1166</v>
      </c>
      <c r="K363" s="30">
        <v>1166</v>
      </c>
      <c r="L363" s="30">
        <v>1166</v>
      </c>
      <c r="M363" s="30">
        <v>1166</v>
      </c>
    </row>
    <row r="364" spans="1:13" ht="24.75" x14ac:dyDescent="0.65">
      <c r="A364" s="94">
        <v>22</v>
      </c>
      <c r="B364" s="30">
        <v>1166</v>
      </c>
      <c r="C364" s="30"/>
      <c r="D364" s="30"/>
      <c r="E364" s="30">
        <v>1166</v>
      </c>
      <c r="F364" s="30">
        <v>1166</v>
      </c>
      <c r="G364" s="30">
        <v>1166</v>
      </c>
      <c r="H364" s="30">
        <v>1166</v>
      </c>
      <c r="I364" s="30">
        <v>1166</v>
      </c>
      <c r="J364" s="30">
        <v>1166</v>
      </c>
      <c r="K364" s="30">
        <v>1166</v>
      </c>
      <c r="L364" s="30"/>
      <c r="M364" s="30">
        <v>1166</v>
      </c>
    </row>
    <row r="365" spans="1:13" ht="24.75" x14ac:dyDescent="0.65">
      <c r="A365" s="94">
        <v>23</v>
      </c>
      <c r="B365" s="30">
        <v>1166</v>
      </c>
      <c r="C365" s="30"/>
      <c r="D365" s="30"/>
      <c r="E365" s="30">
        <v>1166</v>
      </c>
      <c r="F365" s="30">
        <v>1166</v>
      </c>
      <c r="G365" s="30">
        <v>1166</v>
      </c>
      <c r="H365" s="30">
        <v>1166</v>
      </c>
      <c r="I365" s="30"/>
      <c r="J365" s="30">
        <v>1166</v>
      </c>
      <c r="K365" s="30">
        <v>1166</v>
      </c>
      <c r="L365" s="30">
        <v>1166</v>
      </c>
      <c r="M365" s="30">
        <v>1166</v>
      </c>
    </row>
    <row r="366" spans="1:13" ht="24.75" x14ac:dyDescent="0.65">
      <c r="A366" s="94">
        <v>24</v>
      </c>
      <c r="B366" s="30">
        <v>1166</v>
      </c>
      <c r="C366" s="30">
        <v>1166</v>
      </c>
      <c r="D366" s="30">
        <v>1166</v>
      </c>
      <c r="E366" s="30">
        <v>1166</v>
      </c>
      <c r="F366" s="30"/>
      <c r="G366" s="30">
        <v>1166</v>
      </c>
      <c r="H366" s="30">
        <v>1166</v>
      </c>
      <c r="I366" s="30">
        <v>1166</v>
      </c>
      <c r="J366" s="30">
        <v>1166</v>
      </c>
      <c r="K366" s="30">
        <v>1166</v>
      </c>
      <c r="L366" s="30">
        <v>1166</v>
      </c>
      <c r="M366" s="30"/>
    </row>
    <row r="367" spans="1:13" ht="24.75" x14ac:dyDescent="0.65">
      <c r="A367" s="94">
        <v>25</v>
      </c>
      <c r="B367" s="30"/>
      <c r="C367" s="30">
        <v>1166</v>
      </c>
      <c r="D367" s="30">
        <v>1166</v>
      </c>
      <c r="E367" s="30">
        <v>1166</v>
      </c>
      <c r="F367" s="30">
        <v>1166</v>
      </c>
      <c r="G367" s="30">
        <v>1166</v>
      </c>
      <c r="H367" s="30">
        <v>1166</v>
      </c>
      <c r="I367" s="30">
        <v>1166</v>
      </c>
      <c r="J367" s="30">
        <v>1166</v>
      </c>
      <c r="K367" s="30"/>
      <c r="L367" s="30">
        <v>1166</v>
      </c>
      <c r="M367" s="30"/>
    </row>
    <row r="368" spans="1:13" ht="24.75" x14ac:dyDescent="0.65">
      <c r="A368" s="94">
        <v>26</v>
      </c>
      <c r="B368" s="30"/>
      <c r="C368" s="30">
        <v>1166</v>
      </c>
      <c r="D368" s="30">
        <v>1166</v>
      </c>
      <c r="E368" s="30"/>
      <c r="F368" s="30">
        <v>1166</v>
      </c>
      <c r="G368" s="30">
        <v>1166</v>
      </c>
      <c r="H368" s="30"/>
      <c r="I368" s="30">
        <v>1166</v>
      </c>
      <c r="J368" s="30">
        <v>1166</v>
      </c>
      <c r="K368" s="30">
        <v>1166</v>
      </c>
      <c r="L368" s="30">
        <v>1166</v>
      </c>
      <c r="M368" s="30">
        <v>1166</v>
      </c>
    </row>
    <row r="369" spans="1:22" ht="24.75" x14ac:dyDescent="0.65">
      <c r="A369" s="94">
        <v>27</v>
      </c>
      <c r="B369" s="30">
        <v>1166</v>
      </c>
      <c r="C369" s="30">
        <v>1166</v>
      </c>
      <c r="D369" s="30">
        <v>1166</v>
      </c>
      <c r="E369" s="30"/>
      <c r="F369" s="30">
        <v>1166</v>
      </c>
      <c r="G369" s="30">
        <v>1166</v>
      </c>
      <c r="H369" s="30">
        <v>1166</v>
      </c>
      <c r="I369" s="30">
        <v>1166</v>
      </c>
      <c r="J369" s="30"/>
      <c r="K369" s="30">
        <v>1166</v>
      </c>
      <c r="L369" s="30">
        <v>1166</v>
      </c>
      <c r="M369" s="30"/>
    </row>
    <row r="370" spans="1:22" ht="24.75" x14ac:dyDescent="0.65">
      <c r="A370" s="94">
        <v>28</v>
      </c>
      <c r="B370" s="30">
        <v>1166</v>
      </c>
      <c r="C370" s="30">
        <v>1166</v>
      </c>
      <c r="D370" s="30">
        <v>1166</v>
      </c>
      <c r="E370" s="30">
        <v>1166</v>
      </c>
      <c r="F370" s="30">
        <v>1166</v>
      </c>
      <c r="G370" s="30"/>
      <c r="H370" s="30">
        <v>1166</v>
      </c>
      <c r="I370" s="30">
        <v>1166</v>
      </c>
      <c r="J370" s="30">
        <v>1166</v>
      </c>
      <c r="K370" s="30">
        <v>1166</v>
      </c>
      <c r="L370" s="30">
        <v>1166</v>
      </c>
      <c r="M370" s="30">
        <v>1166</v>
      </c>
    </row>
    <row r="371" spans="1:22" ht="24.75" x14ac:dyDescent="0.65">
      <c r="A371" s="94">
        <v>29</v>
      </c>
      <c r="B371" s="30">
        <v>1166</v>
      </c>
      <c r="C371" s="30"/>
      <c r="D371" s="30"/>
      <c r="E371" s="30">
        <v>1166</v>
      </c>
      <c r="F371" s="30">
        <v>1166</v>
      </c>
      <c r="G371" s="30">
        <v>1166</v>
      </c>
      <c r="H371" s="30">
        <v>1166</v>
      </c>
      <c r="I371" s="30">
        <v>1166</v>
      </c>
      <c r="J371" s="30">
        <v>1166</v>
      </c>
      <c r="K371" s="30">
        <v>1166</v>
      </c>
      <c r="L371" s="30"/>
      <c r="M371" s="30">
        <v>1166</v>
      </c>
    </row>
    <row r="372" spans="1:22" ht="24.75" x14ac:dyDescent="0.65">
      <c r="A372" s="94">
        <v>30</v>
      </c>
      <c r="B372" s="30">
        <v>1166</v>
      </c>
      <c r="C372" s="30"/>
      <c r="D372" s="30"/>
      <c r="E372" s="30">
        <v>1166</v>
      </c>
      <c r="F372" s="30">
        <v>1166</v>
      </c>
      <c r="G372" s="30">
        <v>1166</v>
      </c>
      <c r="H372" s="30">
        <v>1166</v>
      </c>
      <c r="I372" s="30"/>
      <c r="J372" s="30">
        <v>1166</v>
      </c>
      <c r="K372" s="30">
        <v>1166</v>
      </c>
      <c r="L372" s="30">
        <v>1166</v>
      </c>
      <c r="M372" s="30">
        <v>1166</v>
      </c>
    </row>
    <row r="373" spans="1:22" ht="25.5" thickBot="1" x14ac:dyDescent="0.7">
      <c r="A373" s="95">
        <v>31</v>
      </c>
      <c r="B373" s="30">
        <v>1166</v>
      </c>
      <c r="C373" s="30"/>
      <c r="D373" s="30">
        <v>1166</v>
      </c>
      <c r="E373" s="30"/>
      <c r="F373" s="30"/>
      <c r="G373" s="30"/>
      <c r="H373" s="30">
        <v>1166</v>
      </c>
      <c r="I373" s="30">
        <v>1166</v>
      </c>
      <c r="J373" s="30"/>
      <c r="K373" s="30">
        <v>1166</v>
      </c>
      <c r="L373" s="30"/>
      <c r="M373" s="30">
        <v>1166</v>
      </c>
    </row>
    <row r="374" spans="1:22" ht="23.25" customHeight="1" thickBot="1" x14ac:dyDescent="0.7">
      <c r="A374" s="100" t="s">
        <v>12</v>
      </c>
      <c r="B374" s="102">
        <f>AVERAGE(B343:B373)</f>
        <v>1166</v>
      </c>
      <c r="C374" s="102">
        <f t="shared" ref="C374:M374" si="47">AVERAGE(C343:C373)</f>
        <v>1166</v>
      </c>
      <c r="D374" s="102">
        <f t="shared" si="47"/>
        <v>1166</v>
      </c>
      <c r="E374" s="102">
        <f t="shared" si="47"/>
        <v>1166</v>
      </c>
      <c r="F374" s="102">
        <f t="shared" si="47"/>
        <v>1166</v>
      </c>
      <c r="G374" s="102">
        <f t="shared" si="47"/>
        <v>1166</v>
      </c>
      <c r="H374" s="102">
        <f t="shared" si="47"/>
        <v>1166</v>
      </c>
      <c r="I374" s="102">
        <f t="shared" si="47"/>
        <v>1166</v>
      </c>
      <c r="J374" s="102">
        <f t="shared" si="47"/>
        <v>1166</v>
      </c>
      <c r="K374" s="102">
        <f t="shared" si="47"/>
        <v>1166</v>
      </c>
      <c r="L374" s="102">
        <f t="shared" si="47"/>
        <v>1166</v>
      </c>
      <c r="M374" s="102">
        <f t="shared" si="47"/>
        <v>1166</v>
      </c>
    </row>
    <row r="375" spans="1:22" s="23" customFormat="1" ht="25.5" thickBot="1" x14ac:dyDescent="0.7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20"/>
      <c r="L375" s="20"/>
      <c r="M375" s="20"/>
      <c r="N375" s="21"/>
      <c r="O375" s="22"/>
      <c r="P375" s="22"/>
      <c r="Q375" s="22"/>
      <c r="R375" s="22"/>
      <c r="S375" s="22"/>
      <c r="T375" s="22"/>
      <c r="U375" s="22"/>
      <c r="V375" s="22"/>
    </row>
    <row r="376" spans="1:22" ht="25.5" thickBot="1" x14ac:dyDescent="0.7">
      <c r="A376" s="64" t="s">
        <v>46</v>
      </c>
      <c r="B376" s="29" t="s">
        <v>1</v>
      </c>
      <c r="C376" s="29" t="s">
        <v>2</v>
      </c>
      <c r="D376" s="29" t="s">
        <v>3</v>
      </c>
      <c r="E376" s="29" t="s">
        <v>4</v>
      </c>
      <c r="F376" s="29" t="s">
        <v>5</v>
      </c>
      <c r="G376" s="29" t="s">
        <v>32</v>
      </c>
      <c r="H376" s="29" t="s">
        <v>33</v>
      </c>
      <c r="I376" s="29" t="s">
        <v>8</v>
      </c>
      <c r="J376" s="29" t="s">
        <v>9</v>
      </c>
      <c r="K376" s="29" t="s">
        <v>10</v>
      </c>
      <c r="L376" s="29" t="s">
        <v>14</v>
      </c>
      <c r="M376" s="29" t="s">
        <v>11</v>
      </c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4.75" x14ac:dyDescent="0.65">
      <c r="A377" s="93">
        <v>1</v>
      </c>
      <c r="B377" s="30"/>
      <c r="C377" s="30">
        <v>1166</v>
      </c>
      <c r="D377" s="30">
        <v>1166</v>
      </c>
      <c r="E377" s="30">
        <v>1166</v>
      </c>
      <c r="F377" s="30"/>
      <c r="G377" s="30">
        <v>1166</v>
      </c>
      <c r="H377" s="30">
        <v>1166</v>
      </c>
      <c r="I377" s="30"/>
      <c r="J377" s="30">
        <v>1166</v>
      </c>
      <c r="K377" s="30">
        <v>1166</v>
      </c>
      <c r="L377" s="30">
        <v>1166</v>
      </c>
      <c r="M377" s="30">
        <v>1166</v>
      </c>
    </row>
    <row r="378" spans="1:22" ht="24.75" x14ac:dyDescent="0.65">
      <c r="A378" s="94">
        <v>2</v>
      </c>
      <c r="B378" s="30"/>
      <c r="C378" s="30">
        <v>1166</v>
      </c>
      <c r="D378" s="30">
        <v>1166</v>
      </c>
      <c r="E378" s="30">
        <v>1166</v>
      </c>
      <c r="F378" s="30" t="s">
        <v>45</v>
      </c>
      <c r="G378" s="30">
        <v>1166</v>
      </c>
      <c r="H378" s="30">
        <v>1166</v>
      </c>
      <c r="I378" s="30">
        <v>1166</v>
      </c>
      <c r="J378" s="30">
        <v>1166</v>
      </c>
      <c r="K378" s="30">
        <v>1166</v>
      </c>
      <c r="L378" s="30">
        <v>1166</v>
      </c>
      <c r="M378" s="30">
        <v>1166</v>
      </c>
    </row>
    <row r="379" spans="1:22" ht="24.75" x14ac:dyDescent="0.65">
      <c r="A379" s="94">
        <v>3</v>
      </c>
      <c r="B379" s="30"/>
      <c r="C379" s="30">
        <v>1166</v>
      </c>
      <c r="D379" s="30">
        <v>1166</v>
      </c>
      <c r="E379" s="30">
        <v>1166</v>
      </c>
      <c r="F379" s="30">
        <v>1166</v>
      </c>
      <c r="G379" s="30">
        <v>1166</v>
      </c>
      <c r="H379" s="30">
        <v>1166</v>
      </c>
      <c r="I379" s="30">
        <v>1166</v>
      </c>
      <c r="J379" s="30">
        <v>1166</v>
      </c>
      <c r="K379" s="30"/>
      <c r="L379" s="30">
        <v>1166</v>
      </c>
      <c r="M379" s="30">
        <v>1166</v>
      </c>
    </row>
    <row r="380" spans="1:22" ht="24.75" x14ac:dyDescent="0.65">
      <c r="A380" s="94">
        <v>4</v>
      </c>
      <c r="B380" s="30">
        <v>1166</v>
      </c>
      <c r="C380" s="30">
        <v>1166</v>
      </c>
      <c r="D380" s="30">
        <v>1166</v>
      </c>
      <c r="E380" s="30"/>
      <c r="F380" s="30">
        <v>1166</v>
      </c>
      <c r="G380" s="30">
        <v>1166</v>
      </c>
      <c r="H380" s="30"/>
      <c r="I380" s="30">
        <v>1166</v>
      </c>
      <c r="J380" s="30">
        <v>1166</v>
      </c>
      <c r="K380" s="30"/>
      <c r="L380" s="30"/>
      <c r="M380" s="30">
        <v>1166</v>
      </c>
    </row>
    <row r="381" spans="1:22" ht="24.75" x14ac:dyDescent="0.65">
      <c r="A381" s="94">
        <v>5</v>
      </c>
      <c r="B381" s="30">
        <v>1166</v>
      </c>
      <c r="C381" s="30">
        <v>1166</v>
      </c>
      <c r="D381" s="30">
        <v>1166</v>
      </c>
      <c r="E381" s="30">
        <v>1166</v>
      </c>
      <c r="F381" s="30">
        <v>1166</v>
      </c>
      <c r="G381" s="30">
        <v>1166</v>
      </c>
      <c r="H381" s="30">
        <v>1166</v>
      </c>
      <c r="I381" s="30">
        <v>1166</v>
      </c>
      <c r="J381" s="30"/>
      <c r="K381" s="30"/>
      <c r="L381" s="30">
        <v>1166</v>
      </c>
      <c r="M381" s="30"/>
    </row>
    <row r="382" spans="1:22" ht="24.75" x14ac:dyDescent="0.65">
      <c r="A382" s="94">
        <v>6</v>
      </c>
      <c r="B382" s="30"/>
      <c r="C382" s="30">
        <v>1166</v>
      </c>
      <c r="D382" s="30">
        <v>1166</v>
      </c>
      <c r="E382" s="30">
        <v>1166</v>
      </c>
      <c r="F382" s="30">
        <v>1166</v>
      </c>
      <c r="G382" s="30"/>
      <c r="H382" s="30">
        <v>1166</v>
      </c>
      <c r="I382" s="30">
        <v>1166</v>
      </c>
      <c r="J382" s="30">
        <v>1166</v>
      </c>
      <c r="K382" s="30"/>
      <c r="L382" s="30">
        <v>1166</v>
      </c>
      <c r="M382" s="30"/>
    </row>
    <row r="383" spans="1:22" ht="24.75" x14ac:dyDescent="0.65">
      <c r="A383" s="94">
        <v>7</v>
      </c>
      <c r="B383" s="30">
        <v>1166</v>
      </c>
      <c r="C383" s="30"/>
      <c r="D383" s="30"/>
      <c r="E383" s="30">
        <v>1166</v>
      </c>
      <c r="F383" s="30">
        <v>1166</v>
      </c>
      <c r="G383" s="30">
        <v>1166</v>
      </c>
      <c r="H383" s="30">
        <v>1166</v>
      </c>
      <c r="I383" s="30">
        <v>1166</v>
      </c>
      <c r="J383" s="30">
        <v>1166</v>
      </c>
      <c r="K383" s="30"/>
      <c r="L383" s="30"/>
      <c r="M383" s="30">
        <v>1166</v>
      </c>
    </row>
    <row r="384" spans="1:22" ht="24.75" x14ac:dyDescent="0.65">
      <c r="A384" s="94">
        <v>8</v>
      </c>
      <c r="B384" s="30">
        <v>1166</v>
      </c>
      <c r="C384" s="30">
        <v>1166</v>
      </c>
      <c r="D384" s="30">
        <v>1166</v>
      </c>
      <c r="E384" s="30">
        <v>1166</v>
      </c>
      <c r="F384" s="30">
        <v>1166</v>
      </c>
      <c r="G384" s="30">
        <v>1166</v>
      </c>
      <c r="H384" s="30">
        <v>1166</v>
      </c>
      <c r="I384" s="30"/>
      <c r="J384" s="30">
        <v>1166</v>
      </c>
      <c r="K384" s="30"/>
      <c r="L384" s="30">
        <v>1166</v>
      </c>
      <c r="M384" s="30">
        <v>1166</v>
      </c>
    </row>
    <row r="385" spans="1:13" ht="24.75" x14ac:dyDescent="0.65">
      <c r="A385" s="94">
        <v>9</v>
      </c>
      <c r="B385" s="30">
        <v>1166</v>
      </c>
      <c r="C385" s="30">
        <v>1166</v>
      </c>
      <c r="D385" s="30">
        <v>1166</v>
      </c>
      <c r="E385" s="30">
        <v>1166</v>
      </c>
      <c r="F385" s="30"/>
      <c r="G385" s="30">
        <v>1166</v>
      </c>
      <c r="H385" s="30">
        <v>1166</v>
      </c>
      <c r="I385" s="30">
        <v>1166</v>
      </c>
      <c r="J385" s="30">
        <v>1166</v>
      </c>
      <c r="K385" s="30"/>
      <c r="L385" s="30">
        <v>1166</v>
      </c>
      <c r="M385" s="30">
        <v>1166</v>
      </c>
    </row>
    <row r="386" spans="1:13" ht="24.75" x14ac:dyDescent="0.65">
      <c r="A386" s="94">
        <v>10</v>
      </c>
      <c r="B386" s="30"/>
      <c r="C386" s="30">
        <v>1166</v>
      </c>
      <c r="D386" s="30">
        <v>1166</v>
      </c>
      <c r="E386" s="30">
        <v>1166</v>
      </c>
      <c r="F386" s="30"/>
      <c r="G386" s="30">
        <v>1166</v>
      </c>
      <c r="H386" s="30">
        <v>1166</v>
      </c>
      <c r="I386" s="30">
        <v>1166</v>
      </c>
      <c r="J386" s="30">
        <v>1166</v>
      </c>
      <c r="K386" s="30"/>
      <c r="L386" s="30">
        <v>1166</v>
      </c>
      <c r="M386" s="30">
        <v>1166</v>
      </c>
    </row>
    <row r="387" spans="1:13" ht="24.75" x14ac:dyDescent="0.65">
      <c r="A387" s="94">
        <v>11</v>
      </c>
      <c r="B387" s="30">
        <v>1166</v>
      </c>
      <c r="C387" s="30">
        <v>1166</v>
      </c>
      <c r="D387" s="30">
        <v>1166</v>
      </c>
      <c r="E387" s="30"/>
      <c r="F387" s="30">
        <v>1166</v>
      </c>
      <c r="G387" s="30">
        <v>1166</v>
      </c>
      <c r="H387" s="30"/>
      <c r="I387" s="30">
        <v>1166</v>
      </c>
      <c r="J387" s="30">
        <v>1166</v>
      </c>
      <c r="K387" s="30">
        <v>1166</v>
      </c>
      <c r="L387" s="30">
        <v>1166</v>
      </c>
      <c r="M387" s="30">
        <v>1166</v>
      </c>
    </row>
    <row r="388" spans="1:13" ht="24.75" x14ac:dyDescent="0.65">
      <c r="A388" s="94">
        <v>12</v>
      </c>
      <c r="B388" s="30">
        <v>1166</v>
      </c>
      <c r="C388" s="30">
        <v>1166</v>
      </c>
      <c r="D388" s="30">
        <v>1166</v>
      </c>
      <c r="E388" s="30">
        <v>1166</v>
      </c>
      <c r="F388" s="30">
        <v>1166</v>
      </c>
      <c r="G388" s="30">
        <v>1166</v>
      </c>
      <c r="H388" s="30">
        <v>1166</v>
      </c>
      <c r="I388" s="30">
        <v>1166</v>
      </c>
      <c r="J388" s="30"/>
      <c r="K388" s="30">
        <v>1166</v>
      </c>
      <c r="L388" s="30">
        <v>1166</v>
      </c>
      <c r="M388" s="30"/>
    </row>
    <row r="389" spans="1:13" ht="24.75" x14ac:dyDescent="0.65">
      <c r="A389" s="94">
        <v>13</v>
      </c>
      <c r="B389" s="30"/>
      <c r="C389" s="30">
        <v>1166</v>
      </c>
      <c r="D389" s="30">
        <v>1166</v>
      </c>
      <c r="E389" s="30">
        <v>1166</v>
      </c>
      <c r="F389" s="30">
        <v>1166</v>
      </c>
      <c r="G389" s="30"/>
      <c r="H389" s="30">
        <v>1166</v>
      </c>
      <c r="I389" s="30">
        <v>1166</v>
      </c>
      <c r="J389" s="30">
        <v>1166</v>
      </c>
      <c r="K389" s="30">
        <v>1166</v>
      </c>
      <c r="L389" s="30">
        <v>1166</v>
      </c>
      <c r="M389" s="30"/>
    </row>
    <row r="390" spans="1:13" ht="24.75" x14ac:dyDescent="0.65">
      <c r="A390" s="94">
        <v>14</v>
      </c>
      <c r="B390" s="30">
        <v>1166</v>
      </c>
      <c r="C390" s="30"/>
      <c r="D390" s="30"/>
      <c r="E390" s="30">
        <v>1166</v>
      </c>
      <c r="F390" s="30">
        <v>1166</v>
      </c>
      <c r="G390" s="30">
        <v>1166</v>
      </c>
      <c r="H390" s="30">
        <v>1166</v>
      </c>
      <c r="I390" s="30">
        <v>1166</v>
      </c>
      <c r="J390" s="30">
        <v>1166</v>
      </c>
      <c r="K390" s="30">
        <v>1166</v>
      </c>
      <c r="L390" s="30"/>
      <c r="M390" s="30">
        <v>1166</v>
      </c>
    </row>
    <row r="391" spans="1:13" ht="24.75" x14ac:dyDescent="0.65">
      <c r="A391" s="94">
        <v>15</v>
      </c>
      <c r="B391" s="30">
        <v>1166</v>
      </c>
      <c r="C391" s="30">
        <v>1166</v>
      </c>
      <c r="D391" s="30">
        <v>1166</v>
      </c>
      <c r="E391" s="30">
        <v>1166</v>
      </c>
      <c r="F391" s="30">
        <v>1166</v>
      </c>
      <c r="G391" s="30">
        <v>1166</v>
      </c>
      <c r="H391" s="30">
        <v>1166</v>
      </c>
      <c r="I391" s="30"/>
      <c r="J391" s="30">
        <v>1166</v>
      </c>
      <c r="K391" s="30">
        <v>1166</v>
      </c>
      <c r="L391" s="30">
        <v>1166</v>
      </c>
      <c r="M391" s="30">
        <v>1166</v>
      </c>
    </row>
    <row r="392" spans="1:13" ht="24.75" x14ac:dyDescent="0.65">
      <c r="A392" s="94">
        <v>16</v>
      </c>
      <c r="B392" s="30">
        <v>1166</v>
      </c>
      <c r="C392" s="30">
        <v>1166</v>
      </c>
      <c r="D392" s="30">
        <v>1166</v>
      </c>
      <c r="E392" s="30">
        <v>1166</v>
      </c>
      <c r="F392" s="30"/>
      <c r="G392" s="30">
        <v>1166</v>
      </c>
      <c r="H392" s="30">
        <v>1166</v>
      </c>
      <c r="I392" s="30">
        <v>1166</v>
      </c>
      <c r="J392" s="30">
        <v>1166</v>
      </c>
      <c r="K392" s="30">
        <v>1166</v>
      </c>
      <c r="L392" s="30">
        <v>1166</v>
      </c>
      <c r="M392" s="30">
        <v>1166</v>
      </c>
    </row>
    <row r="393" spans="1:13" ht="24.75" x14ac:dyDescent="0.65">
      <c r="A393" s="94">
        <v>17</v>
      </c>
      <c r="B393" s="30"/>
      <c r="C393" s="30">
        <v>1166</v>
      </c>
      <c r="D393" s="30">
        <v>1166</v>
      </c>
      <c r="E393" s="30">
        <v>1166</v>
      </c>
      <c r="F393" s="30">
        <v>1166</v>
      </c>
      <c r="G393" s="30">
        <v>1166</v>
      </c>
      <c r="H393" s="30">
        <v>1166</v>
      </c>
      <c r="I393" s="30">
        <v>1166</v>
      </c>
      <c r="J393" s="30">
        <v>1166</v>
      </c>
      <c r="K393" s="30"/>
      <c r="L393" s="30">
        <v>1166</v>
      </c>
      <c r="M393" s="30">
        <v>1166</v>
      </c>
    </row>
    <row r="394" spans="1:13" ht="24.75" x14ac:dyDescent="0.65">
      <c r="A394" s="94">
        <v>18</v>
      </c>
      <c r="B394" s="30">
        <v>1166</v>
      </c>
      <c r="C394" s="30">
        <v>1166</v>
      </c>
      <c r="D394" s="30">
        <v>1166</v>
      </c>
      <c r="E394" s="30"/>
      <c r="F394" s="30">
        <v>1166</v>
      </c>
      <c r="G394" s="30">
        <v>1166</v>
      </c>
      <c r="H394" s="30"/>
      <c r="I394" s="30">
        <v>1166</v>
      </c>
      <c r="J394" s="30">
        <v>1166</v>
      </c>
      <c r="K394" s="30"/>
      <c r="L394" s="30">
        <v>1166</v>
      </c>
      <c r="M394" s="30">
        <v>1166</v>
      </c>
    </row>
    <row r="395" spans="1:13" ht="24.75" x14ac:dyDescent="0.65">
      <c r="A395" s="94">
        <v>19</v>
      </c>
      <c r="B395" s="30">
        <v>1166</v>
      </c>
      <c r="C395" s="30">
        <v>1166</v>
      </c>
      <c r="D395" s="30">
        <v>1166</v>
      </c>
      <c r="E395" s="30">
        <v>1166</v>
      </c>
      <c r="F395" s="30">
        <v>1166</v>
      </c>
      <c r="G395" s="30">
        <v>1166</v>
      </c>
      <c r="H395" s="30">
        <v>1166</v>
      </c>
      <c r="I395" s="30">
        <v>1166</v>
      </c>
      <c r="J395" s="30"/>
      <c r="K395" s="30">
        <v>1166</v>
      </c>
      <c r="L395" s="30">
        <v>1166</v>
      </c>
      <c r="M395" s="30"/>
    </row>
    <row r="396" spans="1:13" ht="24.75" x14ac:dyDescent="0.65">
      <c r="A396" s="94">
        <v>20</v>
      </c>
      <c r="B396" s="30">
        <v>1166</v>
      </c>
      <c r="C396" s="30">
        <v>1166</v>
      </c>
      <c r="D396" s="30">
        <v>1166</v>
      </c>
      <c r="E396" s="30">
        <v>1166</v>
      </c>
      <c r="F396" s="30">
        <v>1166</v>
      </c>
      <c r="G396" s="30"/>
      <c r="H396" s="30">
        <v>1166</v>
      </c>
      <c r="I396" s="30">
        <v>1166</v>
      </c>
      <c r="J396" s="30">
        <v>1166</v>
      </c>
      <c r="K396" s="30">
        <v>1166</v>
      </c>
      <c r="L396" s="30">
        <v>1166</v>
      </c>
      <c r="M396" s="30"/>
    </row>
    <row r="397" spans="1:13" ht="24.75" x14ac:dyDescent="0.65">
      <c r="A397" s="94">
        <v>21</v>
      </c>
      <c r="B397" s="30">
        <v>1166</v>
      </c>
      <c r="C397" s="30"/>
      <c r="D397" s="30"/>
      <c r="E397" s="30">
        <v>1166</v>
      </c>
      <c r="F397" s="30">
        <v>1166</v>
      </c>
      <c r="G397" s="30">
        <v>1166</v>
      </c>
      <c r="H397" s="30">
        <v>1166</v>
      </c>
      <c r="I397" s="30">
        <v>1166</v>
      </c>
      <c r="J397" s="30">
        <v>1166</v>
      </c>
      <c r="K397" s="30">
        <v>1166</v>
      </c>
      <c r="L397" s="30"/>
      <c r="M397" s="30">
        <v>1166</v>
      </c>
    </row>
    <row r="398" spans="1:13" ht="24.75" x14ac:dyDescent="0.65">
      <c r="A398" s="94">
        <v>22</v>
      </c>
      <c r="B398" s="30">
        <v>1166</v>
      </c>
      <c r="C398" s="30">
        <v>1166</v>
      </c>
      <c r="D398" s="30">
        <v>1166</v>
      </c>
      <c r="E398" s="30">
        <v>1166</v>
      </c>
      <c r="F398" s="30">
        <v>1166</v>
      </c>
      <c r="G398" s="30">
        <v>1166</v>
      </c>
      <c r="H398" s="30">
        <v>1166</v>
      </c>
      <c r="I398" s="30"/>
      <c r="J398" s="30">
        <v>1166</v>
      </c>
      <c r="K398" s="30">
        <v>1166</v>
      </c>
      <c r="L398" s="30">
        <v>1166</v>
      </c>
      <c r="M398" s="30">
        <v>1166</v>
      </c>
    </row>
    <row r="399" spans="1:13" ht="24.75" x14ac:dyDescent="0.65">
      <c r="A399" s="94">
        <v>23</v>
      </c>
      <c r="B399" s="30">
        <v>1166</v>
      </c>
      <c r="C399" s="30">
        <v>1166</v>
      </c>
      <c r="D399" s="30">
        <v>1166</v>
      </c>
      <c r="E399" s="30">
        <v>1166</v>
      </c>
      <c r="F399" s="30"/>
      <c r="G399" s="30">
        <v>1166</v>
      </c>
      <c r="H399" s="30">
        <v>1166</v>
      </c>
      <c r="I399" s="30">
        <v>1166</v>
      </c>
      <c r="J399" s="30">
        <v>1166</v>
      </c>
      <c r="K399" s="30">
        <v>1166</v>
      </c>
      <c r="L399" s="30">
        <v>1166</v>
      </c>
      <c r="M399" s="30">
        <v>1166</v>
      </c>
    </row>
    <row r="400" spans="1:13" ht="24.75" x14ac:dyDescent="0.65">
      <c r="A400" s="94">
        <v>24</v>
      </c>
      <c r="B400" s="30"/>
      <c r="C400" s="30">
        <v>1166</v>
      </c>
      <c r="D400" s="30">
        <v>1166</v>
      </c>
      <c r="E400" s="30">
        <v>1166</v>
      </c>
      <c r="F400" s="30"/>
      <c r="G400" s="30">
        <v>1166</v>
      </c>
      <c r="H400" s="30">
        <v>1166</v>
      </c>
      <c r="I400" s="30">
        <v>1166</v>
      </c>
      <c r="J400" s="30">
        <v>1166</v>
      </c>
      <c r="K400" s="30"/>
      <c r="L400" s="30">
        <v>1166</v>
      </c>
      <c r="M400" s="30">
        <v>1166</v>
      </c>
    </row>
    <row r="401" spans="1:22" ht="24.75" x14ac:dyDescent="0.65">
      <c r="A401" s="94">
        <v>25</v>
      </c>
      <c r="B401" s="30">
        <v>1166</v>
      </c>
      <c r="C401" s="30">
        <v>1166</v>
      </c>
      <c r="D401" s="30">
        <v>1166</v>
      </c>
      <c r="E401" s="30"/>
      <c r="F401" s="30"/>
      <c r="G401" s="30">
        <v>1166</v>
      </c>
      <c r="H401" s="30"/>
      <c r="I401" s="30">
        <v>1166</v>
      </c>
      <c r="J401" s="30">
        <v>1166</v>
      </c>
      <c r="K401" s="30"/>
      <c r="L401" s="30">
        <v>1166</v>
      </c>
      <c r="M401" s="30">
        <v>1166</v>
      </c>
    </row>
    <row r="402" spans="1:22" ht="24.75" x14ac:dyDescent="0.65">
      <c r="A402" s="94">
        <v>26</v>
      </c>
      <c r="B402" s="30">
        <v>1166</v>
      </c>
      <c r="C402" s="30">
        <v>1166</v>
      </c>
      <c r="D402" s="30">
        <v>1166</v>
      </c>
      <c r="E402" s="30">
        <v>1166</v>
      </c>
      <c r="F402" s="30">
        <v>1166</v>
      </c>
      <c r="G402" s="30">
        <v>1166</v>
      </c>
      <c r="H402" s="30">
        <v>1166</v>
      </c>
      <c r="I402" s="30">
        <v>1166</v>
      </c>
      <c r="J402" s="30"/>
      <c r="K402" s="30">
        <v>1166</v>
      </c>
      <c r="L402" s="30">
        <v>1166</v>
      </c>
      <c r="M402" s="30"/>
    </row>
    <row r="403" spans="1:22" ht="24.75" x14ac:dyDescent="0.65">
      <c r="A403" s="94">
        <v>27</v>
      </c>
      <c r="B403" s="30">
        <v>1166</v>
      </c>
      <c r="C403" s="30">
        <v>1166</v>
      </c>
      <c r="D403" s="30">
        <v>1166</v>
      </c>
      <c r="E403" s="30"/>
      <c r="F403" s="30">
        <v>1166</v>
      </c>
      <c r="G403" s="30"/>
      <c r="H403" s="30">
        <v>1166</v>
      </c>
      <c r="I403" s="30">
        <v>1166</v>
      </c>
      <c r="J403" s="30">
        <v>1166</v>
      </c>
      <c r="K403" s="30">
        <v>1166</v>
      </c>
      <c r="L403" s="30">
        <v>1166</v>
      </c>
      <c r="M403" s="30"/>
    </row>
    <row r="404" spans="1:22" ht="24.75" x14ac:dyDescent="0.65">
      <c r="A404" s="94">
        <v>28</v>
      </c>
      <c r="B404" s="30">
        <v>1166</v>
      </c>
      <c r="C404" s="30"/>
      <c r="D404" s="30"/>
      <c r="E404" s="30"/>
      <c r="F404" s="30">
        <v>1166</v>
      </c>
      <c r="G404" s="30">
        <v>1166</v>
      </c>
      <c r="H404" s="30"/>
      <c r="I404" s="30">
        <v>1166</v>
      </c>
      <c r="J404" s="30">
        <v>1166</v>
      </c>
      <c r="K404" s="30">
        <v>1166</v>
      </c>
      <c r="L404" s="30"/>
      <c r="M404" s="30">
        <v>1166</v>
      </c>
    </row>
    <row r="405" spans="1:22" ht="24.75" x14ac:dyDescent="0.65">
      <c r="A405" s="94">
        <v>29</v>
      </c>
      <c r="B405" s="30">
        <v>1166</v>
      </c>
      <c r="C405" s="30"/>
      <c r="D405" s="30">
        <v>1166</v>
      </c>
      <c r="E405" s="30"/>
      <c r="F405" s="30">
        <v>1166</v>
      </c>
      <c r="G405" s="30">
        <v>1166</v>
      </c>
      <c r="H405" s="30"/>
      <c r="I405" s="30"/>
      <c r="J405" s="30">
        <v>1166</v>
      </c>
      <c r="K405" s="30">
        <v>1166</v>
      </c>
      <c r="L405" s="30">
        <v>1166</v>
      </c>
      <c r="M405" s="30">
        <v>1166</v>
      </c>
    </row>
    <row r="406" spans="1:22" ht="24.75" x14ac:dyDescent="0.65">
      <c r="A406" s="94">
        <v>30</v>
      </c>
      <c r="B406" s="30">
        <v>1166</v>
      </c>
      <c r="C406" s="30"/>
      <c r="D406" s="30">
        <v>1166</v>
      </c>
      <c r="E406" s="30"/>
      <c r="F406" s="30">
        <v>1166</v>
      </c>
      <c r="G406" s="30">
        <v>1166</v>
      </c>
      <c r="H406" s="30"/>
      <c r="I406" s="30">
        <v>1166</v>
      </c>
      <c r="J406" s="30">
        <v>1166</v>
      </c>
      <c r="K406" s="30">
        <v>1166</v>
      </c>
      <c r="L406" s="30">
        <v>1166</v>
      </c>
      <c r="M406" s="30">
        <v>1166</v>
      </c>
    </row>
    <row r="407" spans="1:22" ht="25.5" thickBot="1" x14ac:dyDescent="0.7">
      <c r="A407" s="95">
        <v>31</v>
      </c>
      <c r="B407" s="30"/>
      <c r="C407" s="30"/>
      <c r="D407" s="30">
        <v>1166</v>
      </c>
      <c r="E407" s="30"/>
      <c r="F407" s="30">
        <v>1166</v>
      </c>
      <c r="G407" s="30"/>
      <c r="H407" s="30"/>
      <c r="I407" s="30">
        <v>1166</v>
      </c>
      <c r="J407" s="30"/>
      <c r="K407" s="30"/>
      <c r="L407" s="30"/>
      <c r="M407" s="30">
        <v>1166</v>
      </c>
    </row>
    <row r="408" spans="1:22" ht="23.25" customHeight="1" thickBot="1" x14ac:dyDescent="0.7">
      <c r="A408" s="100" t="s">
        <v>12</v>
      </c>
      <c r="B408" s="102">
        <f>AVERAGE(B377:B407)</f>
        <v>1166</v>
      </c>
      <c r="C408" s="102">
        <f t="shared" ref="C408:M408" si="48">AVERAGE(C377:C407)</f>
        <v>1166</v>
      </c>
      <c r="D408" s="102">
        <f t="shared" si="48"/>
        <v>1166</v>
      </c>
      <c r="E408" s="102">
        <f t="shared" si="48"/>
        <v>1166</v>
      </c>
      <c r="F408" s="102">
        <f t="shared" si="48"/>
        <v>1166</v>
      </c>
      <c r="G408" s="102">
        <f t="shared" si="48"/>
        <v>1166</v>
      </c>
      <c r="H408" s="102">
        <f t="shared" si="48"/>
        <v>1166</v>
      </c>
      <c r="I408" s="102">
        <f t="shared" si="48"/>
        <v>1166</v>
      </c>
      <c r="J408" s="102">
        <f t="shared" si="48"/>
        <v>1166</v>
      </c>
      <c r="K408" s="102">
        <f t="shared" si="48"/>
        <v>1166</v>
      </c>
      <c r="L408" s="102">
        <f t="shared" si="48"/>
        <v>1166</v>
      </c>
      <c r="M408" s="102">
        <f t="shared" si="48"/>
        <v>1166</v>
      </c>
    </row>
    <row r="409" spans="1:22" s="23" customFormat="1" ht="25.5" thickBot="1" x14ac:dyDescent="0.7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20"/>
      <c r="L409" s="20"/>
      <c r="M409" s="20"/>
      <c r="N409" s="21"/>
      <c r="O409" s="22"/>
      <c r="P409" s="22"/>
      <c r="Q409" s="22"/>
      <c r="R409" s="22"/>
      <c r="S409" s="22"/>
      <c r="T409" s="22"/>
      <c r="U409" s="22"/>
      <c r="V409" s="22"/>
    </row>
    <row r="410" spans="1:22" ht="25.5" thickBot="1" x14ac:dyDescent="0.7">
      <c r="A410" s="64" t="s">
        <v>47</v>
      </c>
      <c r="B410" s="29" t="s">
        <v>1</v>
      </c>
      <c r="C410" s="29" t="s">
        <v>2</v>
      </c>
      <c r="D410" s="29" t="s">
        <v>3</v>
      </c>
      <c r="E410" s="29" t="s">
        <v>4</v>
      </c>
      <c r="F410" s="29" t="s">
        <v>5</v>
      </c>
      <c r="G410" s="29" t="s">
        <v>32</v>
      </c>
      <c r="H410" s="29" t="s">
        <v>33</v>
      </c>
      <c r="I410" s="29" t="s">
        <v>8</v>
      </c>
      <c r="J410" s="29" t="s">
        <v>9</v>
      </c>
      <c r="K410" s="29" t="s">
        <v>10</v>
      </c>
      <c r="L410" s="29" t="s">
        <v>14</v>
      </c>
      <c r="M410" s="29" t="s">
        <v>11</v>
      </c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4.75" x14ac:dyDescent="0.65">
      <c r="A411" s="93">
        <v>1</v>
      </c>
      <c r="B411" s="30"/>
      <c r="C411" s="30">
        <v>1166</v>
      </c>
      <c r="D411" s="30">
        <v>1166</v>
      </c>
      <c r="E411" s="30">
        <v>1166</v>
      </c>
      <c r="F411" s="30"/>
      <c r="G411" s="30">
        <v>1166</v>
      </c>
      <c r="H411" s="30">
        <v>1166</v>
      </c>
      <c r="I411" s="30"/>
      <c r="J411" s="30">
        <v>1166</v>
      </c>
      <c r="K411" s="30">
        <v>1166</v>
      </c>
      <c r="L411" s="30">
        <v>1166</v>
      </c>
      <c r="M411" s="30">
        <v>1182</v>
      </c>
    </row>
    <row r="412" spans="1:22" ht="24.75" x14ac:dyDescent="0.65">
      <c r="A412" s="94">
        <v>2</v>
      </c>
      <c r="B412" s="30"/>
      <c r="C412" s="30">
        <v>1166</v>
      </c>
      <c r="D412" s="30">
        <v>1166</v>
      </c>
      <c r="E412" s="30">
        <v>1166</v>
      </c>
      <c r="F412" s="30"/>
      <c r="G412" s="30">
        <v>1166</v>
      </c>
      <c r="H412" s="30">
        <v>1166</v>
      </c>
      <c r="I412" s="30"/>
      <c r="J412" s="30">
        <v>1166</v>
      </c>
      <c r="K412" s="30"/>
      <c r="L412" s="30">
        <v>1166</v>
      </c>
      <c r="M412" s="30">
        <v>1182</v>
      </c>
    </row>
    <row r="413" spans="1:22" ht="24.75" x14ac:dyDescent="0.65">
      <c r="A413" s="94">
        <v>3</v>
      </c>
      <c r="B413" s="30"/>
      <c r="C413" s="30">
        <v>1166</v>
      </c>
      <c r="D413" s="30">
        <v>1166</v>
      </c>
      <c r="E413" s="30"/>
      <c r="F413" s="30">
        <v>1166</v>
      </c>
      <c r="G413" s="30">
        <v>1166</v>
      </c>
      <c r="H413" s="30"/>
      <c r="I413" s="30">
        <v>1166</v>
      </c>
      <c r="J413" s="30">
        <v>1166</v>
      </c>
      <c r="K413" s="30"/>
      <c r="L413" s="30">
        <v>1166</v>
      </c>
      <c r="M413" s="30">
        <v>1182</v>
      </c>
    </row>
    <row r="414" spans="1:22" ht="24.75" x14ac:dyDescent="0.65">
      <c r="A414" s="94">
        <v>4</v>
      </c>
      <c r="B414" s="30">
        <v>1166</v>
      </c>
      <c r="C414" s="30">
        <v>1166</v>
      </c>
      <c r="D414" s="30">
        <v>1166</v>
      </c>
      <c r="E414" s="30"/>
      <c r="F414" s="30">
        <v>1166</v>
      </c>
      <c r="G414" s="30">
        <v>1166</v>
      </c>
      <c r="H414" s="30"/>
      <c r="I414" s="30">
        <v>1166</v>
      </c>
      <c r="J414" s="30"/>
      <c r="K414" s="30">
        <v>1166</v>
      </c>
      <c r="L414" s="30">
        <v>1166</v>
      </c>
      <c r="M414" s="30"/>
    </row>
    <row r="415" spans="1:22" ht="24.75" x14ac:dyDescent="0.65">
      <c r="A415" s="94">
        <v>5</v>
      </c>
      <c r="B415" s="30">
        <v>1166</v>
      </c>
      <c r="C415" s="30">
        <v>1166</v>
      </c>
      <c r="D415" s="30">
        <v>1166</v>
      </c>
      <c r="E415" s="30">
        <v>1166</v>
      </c>
      <c r="F415" s="30">
        <v>1166</v>
      </c>
      <c r="G415" s="30"/>
      <c r="H415" s="30">
        <v>1166</v>
      </c>
      <c r="I415" s="30">
        <v>1166</v>
      </c>
      <c r="J415" s="30"/>
      <c r="K415" s="30">
        <v>1166</v>
      </c>
      <c r="L415" s="30">
        <v>1166</v>
      </c>
      <c r="M415" s="30"/>
    </row>
    <row r="416" spans="1:22" ht="24.75" x14ac:dyDescent="0.65">
      <c r="A416" s="94">
        <v>6</v>
      </c>
      <c r="B416" s="30">
        <v>1166</v>
      </c>
      <c r="C416" s="30"/>
      <c r="D416" s="30"/>
      <c r="E416" s="30">
        <v>1166</v>
      </c>
      <c r="F416" s="30">
        <v>1166</v>
      </c>
      <c r="G416" s="30"/>
      <c r="H416" s="30">
        <v>1166</v>
      </c>
      <c r="I416" s="30">
        <v>1166</v>
      </c>
      <c r="J416" s="30">
        <v>1166</v>
      </c>
      <c r="K416" s="30">
        <v>1166</v>
      </c>
      <c r="L416" s="30"/>
      <c r="M416" s="30">
        <v>1182</v>
      </c>
    </row>
    <row r="417" spans="1:13" ht="24.75" x14ac:dyDescent="0.65">
      <c r="A417" s="94">
        <v>7</v>
      </c>
      <c r="B417" s="30">
        <v>1166</v>
      </c>
      <c r="C417" s="30"/>
      <c r="D417" s="30"/>
      <c r="E417" s="30">
        <v>1166</v>
      </c>
      <c r="F417" s="30">
        <v>1166</v>
      </c>
      <c r="G417" s="30">
        <v>1166</v>
      </c>
      <c r="H417" s="30">
        <v>1166</v>
      </c>
      <c r="I417" s="30"/>
      <c r="J417" s="30">
        <v>1166</v>
      </c>
      <c r="K417" s="30">
        <v>1166</v>
      </c>
      <c r="L417" s="30"/>
      <c r="M417" s="30">
        <v>1182</v>
      </c>
    </row>
    <row r="418" spans="1:13" ht="24.75" x14ac:dyDescent="0.65">
      <c r="A418" s="94">
        <v>8</v>
      </c>
      <c r="B418" s="30">
        <v>1166</v>
      </c>
      <c r="C418" s="30">
        <v>1166</v>
      </c>
      <c r="D418" s="30">
        <v>1166</v>
      </c>
      <c r="E418" s="30">
        <v>1166</v>
      </c>
      <c r="F418" s="30"/>
      <c r="G418" s="30">
        <v>1166</v>
      </c>
      <c r="H418" s="30">
        <v>1166</v>
      </c>
      <c r="I418" s="30"/>
      <c r="J418" s="30">
        <v>1166</v>
      </c>
      <c r="K418" s="30">
        <v>1166</v>
      </c>
      <c r="L418" s="30">
        <v>1166</v>
      </c>
      <c r="M418" s="30">
        <v>1182</v>
      </c>
    </row>
    <row r="419" spans="1:13" ht="24.75" x14ac:dyDescent="0.65">
      <c r="A419" s="94">
        <v>9</v>
      </c>
      <c r="B419" s="30"/>
      <c r="C419" s="30">
        <v>1166</v>
      </c>
      <c r="D419" s="30">
        <v>1166</v>
      </c>
      <c r="E419" s="30">
        <v>1166</v>
      </c>
      <c r="F419" s="30"/>
      <c r="G419" s="30">
        <v>1166</v>
      </c>
      <c r="H419" s="30">
        <v>1166</v>
      </c>
      <c r="I419" s="30">
        <v>1166</v>
      </c>
      <c r="J419" s="30">
        <v>1166</v>
      </c>
      <c r="K419" s="30"/>
      <c r="L419" s="30">
        <v>1166</v>
      </c>
      <c r="M419" s="30">
        <v>1182</v>
      </c>
    </row>
    <row r="420" spans="1:13" ht="24.75" x14ac:dyDescent="0.65">
      <c r="A420" s="94">
        <v>10</v>
      </c>
      <c r="B420" s="30"/>
      <c r="C420" s="30">
        <v>1166</v>
      </c>
      <c r="D420" s="30">
        <v>1166</v>
      </c>
      <c r="E420" s="30"/>
      <c r="F420" s="30">
        <v>1166</v>
      </c>
      <c r="G420" s="30">
        <v>1166</v>
      </c>
      <c r="H420" s="30"/>
      <c r="I420" s="30">
        <v>1166</v>
      </c>
      <c r="J420" s="30">
        <v>1166</v>
      </c>
      <c r="K420" s="30"/>
      <c r="L420" s="30">
        <v>1166</v>
      </c>
      <c r="M420" s="30">
        <v>1182</v>
      </c>
    </row>
    <row r="421" spans="1:13" ht="24.75" x14ac:dyDescent="0.65">
      <c r="A421" s="94">
        <v>11</v>
      </c>
      <c r="B421" s="30">
        <v>1166</v>
      </c>
      <c r="C421" s="30">
        <v>1166</v>
      </c>
      <c r="D421" s="30">
        <v>1166</v>
      </c>
      <c r="E421" s="30"/>
      <c r="F421" s="30">
        <v>1166</v>
      </c>
      <c r="G421" s="30">
        <v>1166</v>
      </c>
      <c r="H421" s="30"/>
      <c r="I421" s="30">
        <v>1166</v>
      </c>
      <c r="J421" s="30"/>
      <c r="K421" s="30">
        <v>1166</v>
      </c>
      <c r="L421" s="30">
        <v>1166</v>
      </c>
      <c r="M421" s="30"/>
    </row>
    <row r="422" spans="1:13" ht="24.75" x14ac:dyDescent="0.65">
      <c r="A422" s="94">
        <v>12</v>
      </c>
      <c r="B422" s="30">
        <v>1166</v>
      </c>
      <c r="C422" s="30">
        <v>1166</v>
      </c>
      <c r="D422" s="30">
        <v>1166</v>
      </c>
      <c r="E422" s="30">
        <v>1166</v>
      </c>
      <c r="F422" s="30">
        <v>1166</v>
      </c>
      <c r="G422" s="30"/>
      <c r="H422" s="30">
        <v>1166</v>
      </c>
      <c r="I422" s="30">
        <v>1166</v>
      </c>
      <c r="J422" s="30"/>
      <c r="K422" s="30">
        <v>1166</v>
      </c>
      <c r="L422" s="30">
        <v>1166</v>
      </c>
      <c r="M422" s="30"/>
    </row>
    <row r="423" spans="1:13" ht="24.75" x14ac:dyDescent="0.65">
      <c r="A423" s="94">
        <v>13</v>
      </c>
      <c r="B423" s="30">
        <v>1166</v>
      </c>
      <c r="C423" s="30"/>
      <c r="D423" s="30"/>
      <c r="E423" s="30">
        <v>1166</v>
      </c>
      <c r="F423" s="30">
        <v>1166</v>
      </c>
      <c r="G423" s="30"/>
      <c r="H423" s="30">
        <v>1166</v>
      </c>
      <c r="I423" s="30">
        <v>1166</v>
      </c>
      <c r="J423" s="30">
        <v>1166</v>
      </c>
      <c r="K423" s="30">
        <v>1166</v>
      </c>
      <c r="L423" s="30"/>
      <c r="M423" s="30">
        <v>1182</v>
      </c>
    </row>
    <row r="424" spans="1:13" ht="24.75" x14ac:dyDescent="0.65">
      <c r="A424" s="94">
        <v>14</v>
      </c>
      <c r="B424" s="30">
        <v>1166</v>
      </c>
      <c r="C424" s="30"/>
      <c r="D424" s="30"/>
      <c r="E424" s="30">
        <v>1166</v>
      </c>
      <c r="F424" s="30">
        <v>1166</v>
      </c>
      <c r="G424" s="30">
        <v>1166</v>
      </c>
      <c r="H424" s="30">
        <v>1166</v>
      </c>
      <c r="I424" s="30"/>
      <c r="J424" s="30">
        <v>1166</v>
      </c>
      <c r="K424" s="30">
        <v>1166</v>
      </c>
      <c r="L424" s="30"/>
      <c r="M424" s="30">
        <v>1182</v>
      </c>
    </row>
    <row r="425" spans="1:13" ht="24.75" x14ac:dyDescent="0.65">
      <c r="A425" s="94">
        <v>15</v>
      </c>
      <c r="B425" s="30">
        <v>1166</v>
      </c>
      <c r="C425" s="30">
        <v>1166</v>
      </c>
      <c r="D425" s="30">
        <v>1166</v>
      </c>
      <c r="E425" s="30">
        <v>1166</v>
      </c>
      <c r="F425" s="30"/>
      <c r="G425" s="30">
        <v>1166</v>
      </c>
      <c r="H425" s="30">
        <v>1166</v>
      </c>
      <c r="I425" s="30"/>
      <c r="J425" s="30">
        <v>1166</v>
      </c>
      <c r="K425" s="30">
        <v>1166</v>
      </c>
      <c r="L425" s="30">
        <v>1166</v>
      </c>
      <c r="M425" s="30">
        <v>1182</v>
      </c>
    </row>
    <row r="426" spans="1:13" ht="24.75" x14ac:dyDescent="0.65">
      <c r="A426" s="94">
        <v>16</v>
      </c>
      <c r="B426" s="30"/>
      <c r="C426" s="30">
        <v>1166</v>
      </c>
      <c r="D426" s="30">
        <v>1166</v>
      </c>
      <c r="E426" s="30">
        <v>1166</v>
      </c>
      <c r="F426" s="30"/>
      <c r="G426" s="30">
        <v>1166</v>
      </c>
      <c r="H426" s="30"/>
      <c r="I426" s="30">
        <v>1166</v>
      </c>
      <c r="J426" s="30">
        <v>1166</v>
      </c>
      <c r="K426" s="30"/>
      <c r="L426" s="30">
        <v>1166</v>
      </c>
      <c r="M426" s="30">
        <v>1182</v>
      </c>
    </row>
    <row r="427" spans="1:13" ht="24.75" x14ac:dyDescent="0.65">
      <c r="A427" s="94">
        <v>17</v>
      </c>
      <c r="B427" s="30"/>
      <c r="C427" s="30">
        <v>1166</v>
      </c>
      <c r="D427" s="30">
        <v>1166</v>
      </c>
      <c r="E427" s="30"/>
      <c r="F427" s="30">
        <v>1166</v>
      </c>
      <c r="G427" s="30">
        <v>1166</v>
      </c>
      <c r="H427" s="30"/>
      <c r="I427" s="30">
        <v>1166</v>
      </c>
      <c r="J427" s="30">
        <v>1166</v>
      </c>
      <c r="K427" s="30"/>
      <c r="L427" s="30">
        <v>1166</v>
      </c>
      <c r="M427" s="30">
        <v>1182</v>
      </c>
    </row>
    <row r="428" spans="1:13" ht="24.75" x14ac:dyDescent="0.65">
      <c r="A428" s="94">
        <v>18</v>
      </c>
      <c r="B428" s="30">
        <v>1166</v>
      </c>
      <c r="C428" s="30">
        <v>1166</v>
      </c>
      <c r="D428" s="30">
        <v>1166</v>
      </c>
      <c r="E428" s="30"/>
      <c r="F428" s="30">
        <v>1166</v>
      </c>
      <c r="G428" s="30">
        <v>1166</v>
      </c>
      <c r="H428" s="30"/>
      <c r="I428" s="30">
        <v>1166</v>
      </c>
      <c r="J428" s="30"/>
      <c r="K428" s="30">
        <v>1166</v>
      </c>
      <c r="L428" s="30">
        <v>1166</v>
      </c>
      <c r="M428" s="30"/>
    </row>
    <row r="429" spans="1:13" ht="24.75" x14ac:dyDescent="0.65">
      <c r="A429" s="94">
        <v>19</v>
      </c>
      <c r="B429" s="30">
        <v>1166</v>
      </c>
      <c r="C429" s="30">
        <v>1166</v>
      </c>
      <c r="D429" s="30">
        <v>1166</v>
      </c>
      <c r="E429" s="30">
        <v>1166</v>
      </c>
      <c r="F429" s="30">
        <v>1166</v>
      </c>
      <c r="G429" s="30"/>
      <c r="H429" s="30"/>
      <c r="I429" s="30">
        <v>1166</v>
      </c>
      <c r="J429" s="30"/>
      <c r="K429" s="30">
        <v>1166</v>
      </c>
      <c r="L429" s="30">
        <v>1166</v>
      </c>
      <c r="M429" s="30"/>
    </row>
    <row r="430" spans="1:13" ht="24.75" x14ac:dyDescent="0.65">
      <c r="A430" s="94">
        <v>20</v>
      </c>
      <c r="B430" s="30">
        <v>1166</v>
      </c>
      <c r="C430" s="30"/>
      <c r="D430" s="30"/>
      <c r="E430" s="30">
        <v>1166</v>
      </c>
      <c r="F430" s="30">
        <v>1166</v>
      </c>
      <c r="G430" s="30"/>
      <c r="H430" s="30"/>
      <c r="I430" s="30">
        <v>1166</v>
      </c>
      <c r="J430" s="30">
        <v>1166</v>
      </c>
      <c r="K430" s="30">
        <v>1166</v>
      </c>
      <c r="L430" s="30"/>
      <c r="M430" s="30">
        <v>1182</v>
      </c>
    </row>
    <row r="431" spans="1:13" ht="24.75" x14ac:dyDescent="0.65">
      <c r="A431" s="94">
        <v>21</v>
      </c>
      <c r="B431" s="30">
        <v>1166</v>
      </c>
      <c r="C431" s="30"/>
      <c r="D431" s="30"/>
      <c r="E431" s="30">
        <v>1166</v>
      </c>
      <c r="F431" s="30">
        <v>1166</v>
      </c>
      <c r="G431" s="30">
        <v>1166</v>
      </c>
      <c r="H431" s="30">
        <v>1166</v>
      </c>
      <c r="I431" s="30"/>
      <c r="J431" s="30">
        <v>1166</v>
      </c>
      <c r="K431" s="30">
        <v>1166</v>
      </c>
      <c r="L431" s="30"/>
      <c r="M431" s="30">
        <v>1182</v>
      </c>
    </row>
    <row r="432" spans="1:13" ht="24.75" x14ac:dyDescent="0.65">
      <c r="A432" s="94">
        <v>22</v>
      </c>
      <c r="B432" s="30">
        <v>1166</v>
      </c>
      <c r="C432" s="30">
        <v>1166</v>
      </c>
      <c r="D432" s="30">
        <v>1166</v>
      </c>
      <c r="E432" s="30">
        <v>1166</v>
      </c>
      <c r="F432" s="30"/>
      <c r="G432" s="30">
        <v>1166</v>
      </c>
      <c r="H432" s="30">
        <v>1166</v>
      </c>
      <c r="I432" s="30"/>
      <c r="J432" s="30">
        <v>1166</v>
      </c>
      <c r="K432" s="30">
        <v>1166</v>
      </c>
      <c r="L432" s="30">
        <v>1166</v>
      </c>
      <c r="M432" s="30">
        <v>1182</v>
      </c>
    </row>
    <row r="433" spans="1:22" ht="24.75" x14ac:dyDescent="0.65">
      <c r="A433" s="94">
        <v>23</v>
      </c>
      <c r="B433" s="30"/>
      <c r="C433" s="30">
        <v>1166</v>
      </c>
      <c r="D433" s="30">
        <v>1166</v>
      </c>
      <c r="E433" s="30">
        <v>1166</v>
      </c>
      <c r="F433" s="30"/>
      <c r="G433" s="30">
        <v>1166</v>
      </c>
      <c r="H433" s="30">
        <v>1166</v>
      </c>
      <c r="I433" s="30">
        <v>1166</v>
      </c>
      <c r="J433" s="30">
        <v>1166</v>
      </c>
      <c r="K433" s="30"/>
      <c r="L433" s="30">
        <v>1166</v>
      </c>
      <c r="M433" s="30">
        <v>1182</v>
      </c>
    </row>
    <row r="434" spans="1:22" ht="24.75" x14ac:dyDescent="0.65">
      <c r="A434" s="94">
        <v>24</v>
      </c>
      <c r="B434" s="30"/>
      <c r="C434" s="30">
        <v>1166</v>
      </c>
      <c r="D434" s="30">
        <v>1166</v>
      </c>
      <c r="E434" s="30"/>
      <c r="F434" s="30">
        <v>1166</v>
      </c>
      <c r="G434" s="30">
        <v>1166</v>
      </c>
      <c r="H434" s="30"/>
      <c r="I434" s="30">
        <v>1166</v>
      </c>
      <c r="J434" s="30"/>
      <c r="K434" s="30"/>
      <c r="L434" s="30">
        <v>1166</v>
      </c>
      <c r="M434" s="30">
        <v>1182</v>
      </c>
    </row>
    <row r="435" spans="1:22" ht="24.75" x14ac:dyDescent="0.65">
      <c r="A435" s="94">
        <v>25</v>
      </c>
      <c r="B435" s="30">
        <v>1166</v>
      </c>
      <c r="C435" s="30">
        <v>1166</v>
      </c>
      <c r="D435" s="30">
        <v>1166</v>
      </c>
      <c r="E435" s="30"/>
      <c r="F435" s="30">
        <v>1166</v>
      </c>
      <c r="G435" s="30">
        <v>1166</v>
      </c>
      <c r="H435" s="30"/>
      <c r="I435" s="30">
        <v>1166</v>
      </c>
      <c r="J435" s="30"/>
      <c r="K435" s="30">
        <v>1166</v>
      </c>
      <c r="L435" s="30">
        <v>1166</v>
      </c>
      <c r="M435" s="30"/>
    </row>
    <row r="436" spans="1:22" ht="24.75" x14ac:dyDescent="0.65">
      <c r="A436" s="94">
        <v>26</v>
      </c>
      <c r="B436" s="30">
        <v>1166</v>
      </c>
      <c r="C436" s="30">
        <v>1166</v>
      </c>
      <c r="D436" s="30">
        <v>1166</v>
      </c>
      <c r="E436" s="30">
        <v>1166</v>
      </c>
      <c r="F436" s="30">
        <v>1166</v>
      </c>
      <c r="G436" s="30"/>
      <c r="H436" s="30">
        <v>1166</v>
      </c>
      <c r="I436" s="30">
        <v>1166</v>
      </c>
      <c r="J436" s="30"/>
      <c r="K436" s="30">
        <v>1166</v>
      </c>
      <c r="L436" s="30">
        <v>1166</v>
      </c>
      <c r="M436" s="30"/>
    </row>
    <row r="437" spans="1:22" ht="24.75" x14ac:dyDescent="0.65">
      <c r="A437" s="94">
        <v>27</v>
      </c>
      <c r="B437" s="30">
        <v>1166</v>
      </c>
      <c r="C437" s="30"/>
      <c r="D437" s="30"/>
      <c r="E437" s="30">
        <v>1166</v>
      </c>
      <c r="F437" s="30">
        <v>1166</v>
      </c>
      <c r="G437" s="30"/>
      <c r="H437" s="30">
        <v>1166</v>
      </c>
      <c r="I437" s="30">
        <v>1166</v>
      </c>
      <c r="J437" s="30"/>
      <c r="K437" s="30">
        <v>1166</v>
      </c>
      <c r="L437" s="30"/>
      <c r="M437" s="30">
        <v>1182</v>
      </c>
    </row>
    <row r="438" spans="1:22" ht="24.75" x14ac:dyDescent="0.65">
      <c r="A438" s="94">
        <v>28</v>
      </c>
      <c r="B438" s="30">
        <v>1166</v>
      </c>
      <c r="C438" s="30"/>
      <c r="D438" s="30"/>
      <c r="E438" s="30">
        <v>1166</v>
      </c>
      <c r="F438" s="30">
        <v>1166</v>
      </c>
      <c r="G438" s="30">
        <v>1166</v>
      </c>
      <c r="H438" s="30">
        <v>1166</v>
      </c>
      <c r="I438" s="30">
        <v>1166</v>
      </c>
      <c r="J438" s="30"/>
      <c r="K438" s="30">
        <v>1166</v>
      </c>
      <c r="L438" s="30"/>
      <c r="M438" s="30">
        <v>1182</v>
      </c>
    </row>
    <row r="439" spans="1:22" ht="24.75" x14ac:dyDescent="0.65">
      <c r="A439" s="94">
        <v>29</v>
      </c>
      <c r="B439" s="30">
        <v>1166</v>
      </c>
      <c r="C439" s="30"/>
      <c r="D439" s="30">
        <v>1166</v>
      </c>
      <c r="E439" s="30">
        <v>1166</v>
      </c>
      <c r="F439" s="30"/>
      <c r="G439" s="30">
        <v>1166</v>
      </c>
      <c r="H439" s="30">
        <v>1166</v>
      </c>
      <c r="I439" s="30">
        <v>1166</v>
      </c>
      <c r="J439" s="30">
        <v>1166</v>
      </c>
      <c r="K439" s="30"/>
      <c r="L439" s="30">
        <v>1166</v>
      </c>
      <c r="M439" s="30">
        <v>1182</v>
      </c>
    </row>
    <row r="440" spans="1:22" ht="24.75" x14ac:dyDescent="0.65">
      <c r="A440" s="94">
        <v>30</v>
      </c>
      <c r="B440" s="30"/>
      <c r="C440" s="30"/>
      <c r="D440" s="30">
        <v>1166</v>
      </c>
      <c r="E440" s="30">
        <v>1166</v>
      </c>
      <c r="F440" s="30"/>
      <c r="G440" s="30">
        <v>1166</v>
      </c>
      <c r="H440" s="30"/>
      <c r="I440" s="30">
        <v>1166</v>
      </c>
      <c r="J440" s="30">
        <v>1166</v>
      </c>
      <c r="K440" s="30"/>
      <c r="L440" s="30">
        <v>1166</v>
      </c>
      <c r="M440" s="30">
        <v>1182</v>
      </c>
    </row>
    <row r="441" spans="1:22" ht="25.5" thickBot="1" x14ac:dyDescent="0.7">
      <c r="A441" s="95">
        <v>31</v>
      </c>
      <c r="B441" s="30"/>
      <c r="C441" s="30"/>
      <c r="D441" s="30">
        <v>1166</v>
      </c>
      <c r="E441" s="30"/>
      <c r="F441" s="30">
        <v>1166</v>
      </c>
      <c r="G441" s="30"/>
      <c r="H441" s="30"/>
      <c r="I441" s="30">
        <v>1166</v>
      </c>
      <c r="J441" s="30"/>
      <c r="K441" s="30"/>
      <c r="L441" s="30"/>
      <c r="M441" s="30"/>
    </row>
    <row r="442" spans="1:22" ht="23.25" customHeight="1" thickBot="1" x14ac:dyDescent="0.7">
      <c r="A442" s="100" t="s">
        <v>12</v>
      </c>
      <c r="B442" s="102">
        <f>AVERAGE(B411:B441)</f>
        <v>1166</v>
      </c>
      <c r="C442" s="102">
        <f t="shared" ref="C442:M442" si="49">AVERAGE(C411:C441)</f>
        <v>1166</v>
      </c>
      <c r="D442" s="102">
        <f t="shared" si="49"/>
        <v>1166</v>
      </c>
      <c r="E442" s="102">
        <f t="shared" si="49"/>
        <v>1166</v>
      </c>
      <c r="F442" s="102">
        <f t="shared" si="49"/>
        <v>1166</v>
      </c>
      <c r="G442" s="102">
        <f t="shared" si="49"/>
        <v>1166</v>
      </c>
      <c r="H442" s="102">
        <f t="shared" si="49"/>
        <v>1166</v>
      </c>
      <c r="I442" s="102">
        <f t="shared" si="49"/>
        <v>1166</v>
      </c>
      <c r="J442" s="102">
        <f t="shared" si="49"/>
        <v>1166</v>
      </c>
      <c r="K442" s="102">
        <f t="shared" si="49"/>
        <v>1166</v>
      </c>
      <c r="L442" s="102">
        <f t="shared" si="49"/>
        <v>1166</v>
      </c>
      <c r="M442" s="102">
        <f t="shared" si="49"/>
        <v>1182</v>
      </c>
    </row>
    <row r="443" spans="1:22" s="23" customFormat="1" ht="25.5" thickBot="1" x14ac:dyDescent="0.7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20"/>
      <c r="L443" s="20"/>
      <c r="M443" s="20"/>
      <c r="N443" s="21"/>
      <c r="O443" s="22"/>
      <c r="P443" s="22"/>
      <c r="Q443" s="22"/>
      <c r="R443" s="22"/>
      <c r="S443" s="22"/>
      <c r="T443" s="22"/>
      <c r="U443" s="22"/>
      <c r="V443" s="22"/>
    </row>
    <row r="444" spans="1:22" ht="25.5" thickBot="1" x14ac:dyDescent="0.7">
      <c r="A444" s="64" t="s">
        <v>48</v>
      </c>
      <c r="B444" s="29" t="s">
        <v>1</v>
      </c>
      <c r="C444" s="29" t="s">
        <v>2</v>
      </c>
      <c r="D444" s="29" t="s">
        <v>3</v>
      </c>
      <c r="E444" s="29" t="s">
        <v>4</v>
      </c>
      <c r="F444" s="29" t="s">
        <v>5</v>
      </c>
      <c r="G444" s="29" t="s">
        <v>32</v>
      </c>
      <c r="H444" s="29" t="s">
        <v>33</v>
      </c>
      <c r="I444" s="29" t="s">
        <v>8</v>
      </c>
      <c r="J444" s="29" t="s">
        <v>9</v>
      </c>
      <c r="K444" s="29" t="s">
        <v>10</v>
      </c>
      <c r="L444" s="29" t="s">
        <v>14</v>
      </c>
      <c r="M444" s="29" t="s">
        <v>11</v>
      </c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4.75" x14ac:dyDescent="0.65">
      <c r="A445" s="93">
        <v>1</v>
      </c>
      <c r="B445" s="30"/>
      <c r="C445" s="30">
        <v>1182</v>
      </c>
      <c r="D445" s="30">
        <v>1182</v>
      </c>
      <c r="E445" s="30"/>
      <c r="F445" s="30"/>
      <c r="G445" s="30">
        <v>1182</v>
      </c>
      <c r="H445" s="30"/>
      <c r="I445" s="30">
        <v>1182</v>
      </c>
      <c r="J445" s="30">
        <v>1182</v>
      </c>
      <c r="K445" s="30"/>
      <c r="L445" s="30">
        <v>1182</v>
      </c>
      <c r="M445" s="30">
        <v>1182</v>
      </c>
    </row>
    <row r="446" spans="1:22" ht="24.75" x14ac:dyDescent="0.65">
      <c r="A446" s="94">
        <v>2</v>
      </c>
      <c r="B446" s="32"/>
      <c r="C446" s="30">
        <v>1182</v>
      </c>
      <c r="D446" s="30">
        <v>1182</v>
      </c>
      <c r="E446" s="30"/>
      <c r="F446" s="30">
        <v>1182</v>
      </c>
      <c r="G446" s="30">
        <v>1182</v>
      </c>
      <c r="H446" s="30"/>
      <c r="I446" s="30">
        <v>1182</v>
      </c>
      <c r="J446" s="30"/>
      <c r="K446" s="30">
        <v>1182</v>
      </c>
      <c r="L446" s="30">
        <v>1182</v>
      </c>
      <c r="M446" s="30"/>
    </row>
    <row r="447" spans="1:22" ht="24.75" x14ac:dyDescent="0.65">
      <c r="A447" s="94">
        <v>3</v>
      </c>
      <c r="B447" s="32">
        <v>1182</v>
      </c>
      <c r="C447" s="30">
        <v>1182</v>
      </c>
      <c r="D447" s="30">
        <v>1182</v>
      </c>
      <c r="E447" s="30">
        <v>1182</v>
      </c>
      <c r="F447" s="30"/>
      <c r="G447" s="30"/>
      <c r="H447" s="30">
        <v>1182</v>
      </c>
      <c r="I447" s="30">
        <v>1182</v>
      </c>
      <c r="J447" s="30"/>
      <c r="K447" s="30">
        <v>1182</v>
      </c>
      <c r="L447" s="30">
        <v>1182</v>
      </c>
      <c r="M447" s="30"/>
    </row>
    <row r="448" spans="1:22" ht="24.75" x14ac:dyDescent="0.65">
      <c r="A448" s="94">
        <v>4</v>
      </c>
      <c r="B448" s="32">
        <v>1182</v>
      </c>
      <c r="C448" s="30">
        <v>1182</v>
      </c>
      <c r="D448" s="30"/>
      <c r="E448" s="30">
        <v>1182</v>
      </c>
      <c r="F448" s="30">
        <v>1182</v>
      </c>
      <c r="G448" s="30"/>
      <c r="H448" s="30">
        <v>1182</v>
      </c>
      <c r="I448" s="30">
        <v>1182</v>
      </c>
      <c r="J448" s="30">
        <v>1182</v>
      </c>
      <c r="K448" s="30">
        <v>1182</v>
      </c>
      <c r="L448" s="30"/>
      <c r="M448" s="30">
        <v>1182</v>
      </c>
    </row>
    <row r="449" spans="1:13" ht="24.75" x14ac:dyDescent="0.65">
      <c r="A449" s="94">
        <v>5</v>
      </c>
      <c r="B449" s="32">
        <v>1182</v>
      </c>
      <c r="C449" s="30"/>
      <c r="D449" s="30"/>
      <c r="E449" s="30">
        <v>1182</v>
      </c>
      <c r="F449" s="30">
        <v>1182</v>
      </c>
      <c r="G449" s="30">
        <v>1182</v>
      </c>
      <c r="H449" s="30">
        <v>1182</v>
      </c>
      <c r="I449" s="30"/>
      <c r="J449" s="30">
        <v>1182</v>
      </c>
      <c r="K449" s="30">
        <v>1182</v>
      </c>
      <c r="L449" s="30"/>
      <c r="M449" s="30">
        <v>1182</v>
      </c>
    </row>
    <row r="450" spans="1:13" ht="24.75" x14ac:dyDescent="0.65">
      <c r="A450" s="94">
        <v>6</v>
      </c>
      <c r="B450" s="32"/>
      <c r="C450" s="30"/>
      <c r="D450" s="30">
        <v>1182</v>
      </c>
      <c r="E450" s="30">
        <v>1182</v>
      </c>
      <c r="F450" s="30"/>
      <c r="G450" s="30">
        <v>1182</v>
      </c>
      <c r="H450" s="30"/>
      <c r="I450" s="30"/>
      <c r="J450" s="30">
        <v>1182</v>
      </c>
      <c r="K450" s="30">
        <v>1182</v>
      </c>
      <c r="L450" s="30">
        <v>1182</v>
      </c>
      <c r="M450" s="30">
        <v>1182</v>
      </c>
    </row>
    <row r="451" spans="1:13" ht="24.75" x14ac:dyDescent="0.65">
      <c r="A451" s="94">
        <v>7</v>
      </c>
      <c r="B451" s="32">
        <v>1182</v>
      </c>
      <c r="C451" s="30">
        <v>1182</v>
      </c>
      <c r="D451" s="30">
        <v>1182</v>
      </c>
      <c r="E451" s="30">
        <v>1182</v>
      </c>
      <c r="F451" s="30"/>
      <c r="G451" s="30">
        <v>1182</v>
      </c>
      <c r="H451" s="30"/>
      <c r="I451" s="30">
        <v>1182</v>
      </c>
      <c r="J451" s="30">
        <v>1182</v>
      </c>
      <c r="K451" s="30"/>
      <c r="L451" s="30">
        <v>1182</v>
      </c>
      <c r="M451" s="30">
        <v>1182</v>
      </c>
    </row>
    <row r="452" spans="1:13" ht="24.75" x14ac:dyDescent="0.65">
      <c r="A452" s="94">
        <v>8</v>
      </c>
      <c r="B452" s="32"/>
      <c r="C452" s="30">
        <v>1182</v>
      </c>
      <c r="D452" s="30">
        <v>1182</v>
      </c>
      <c r="E452" s="30"/>
      <c r="F452" s="30">
        <v>1182</v>
      </c>
      <c r="G452" s="30">
        <v>1182</v>
      </c>
      <c r="H452" s="30"/>
      <c r="I452" s="30">
        <v>1182</v>
      </c>
      <c r="J452" s="30">
        <v>1182</v>
      </c>
      <c r="K452" s="30"/>
      <c r="L452" s="30">
        <v>1182</v>
      </c>
      <c r="M452" s="30">
        <v>1182</v>
      </c>
    </row>
    <row r="453" spans="1:13" ht="24.75" x14ac:dyDescent="0.65">
      <c r="A453" s="94">
        <v>9</v>
      </c>
      <c r="B453" s="32"/>
      <c r="C453" s="30">
        <v>1182</v>
      </c>
      <c r="D453" s="30">
        <v>1182</v>
      </c>
      <c r="E453" s="30"/>
      <c r="F453" s="30">
        <v>1182</v>
      </c>
      <c r="G453" s="30">
        <v>1182</v>
      </c>
      <c r="H453" s="30"/>
      <c r="I453" s="30">
        <v>1182</v>
      </c>
      <c r="J453" s="30"/>
      <c r="K453" s="30">
        <v>1182</v>
      </c>
      <c r="L453" s="30">
        <v>1182</v>
      </c>
      <c r="M453" s="30"/>
    </row>
    <row r="454" spans="1:13" ht="24.75" x14ac:dyDescent="0.65">
      <c r="A454" s="94">
        <v>10</v>
      </c>
      <c r="B454" s="32">
        <v>1182</v>
      </c>
      <c r="C454" s="30">
        <v>1182</v>
      </c>
      <c r="D454" s="30">
        <v>1182</v>
      </c>
      <c r="E454" s="30">
        <v>1182</v>
      </c>
      <c r="F454" s="30">
        <v>1182</v>
      </c>
      <c r="G454" s="30"/>
      <c r="H454" s="30">
        <v>1182</v>
      </c>
      <c r="I454" s="30">
        <v>1182</v>
      </c>
      <c r="J454" s="30"/>
      <c r="K454" s="30">
        <v>1182</v>
      </c>
      <c r="L454" s="30">
        <v>1182</v>
      </c>
      <c r="M454" s="30"/>
    </row>
    <row r="455" spans="1:13" ht="24.75" x14ac:dyDescent="0.65">
      <c r="A455" s="94">
        <v>11</v>
      </c>
      <c r="B455" s="32">
        <v>1182</v>
      </c>
      <c r="C455" s="30">
        <v>1182</v>
      </c>
      <c r="D455" s="30"/>
      <c r="E455" s="30">
        <v>1182</v>
      </c>
      <c r="F455" s="30">
        <v>1182</v>
      </c>
      <c r="G455" s="30"/>
      <c r="H455" s="30">
        <v>1182</v>
      </c>
      <c r="I455" s="30">
        <v>1182</v>
      </c>
      <c r="J455" s="30"/>
      <c r="K455" s="30">
        <v>1182</v>
      </c>
      <c r="L455" s="30"/>
      <c r="M455" s="30">
        <v>1182</v>
      </c>
    </row>
    <row r="456" spans="1:13" ht="24.75" x14ac:dyDescent="0.65">
      <c r="A456" s="94">
        <v>12</v>
      </c>
      <c r="B456" s="32">
        <v>1182</v>
      </c>
      <c r="C456" s="30"/>
      <c r="D456" s="30"/>
      <c r="E456" s="30">
        <v>1182</v>
      </c>
      <c r="F456" s="30">
        <v>1182</v>
      </c>
      <c r="G456" s="30">
        <v>1182</v>
      </c>
      <c r="H456" s="30">
        <v>1182</v>
      </c>
      <c r="I456" s="30"/>
      <c r="J456" s="30"/>
      <c r="K456" s="30"/>
      <c r="L456" s="30"/>
      <c r="M456" s="30">
        <v>1182</v>
      </c>
    </row>
    <row r="457" spans="1:13" ht="24.75" x14ac:dyDescent="0.65">
      <c r="A457" s="94">
        <v>13</v>
      </c>
      <c r="B457" s="32">
        <v>1182</v>
      </c>
      <c r="C457" s="30"/>
      <c r="D457" s="30">
        <v>1182</v>
      </c>
      <c r="E457" s="30">
        <v>1182</v>
      </c>
      <c r="F457" s="30"/>
      <c r="G457" s="30">
        <v>1182</v>
      </c>
      <c r="H457" s="30">
        <v>1182</v>
      </c>
      <c r="I457" s="30"/>
      <c r="J457" s="30"/>
      <c r="K457" s="30">
        <v>1182</v>
      </c>
      <c r="L457" s="30">
        <v>1182</v>
      </c>
      <c r="M457" s="30">
        <v>1182</v>
      </c>
    </row>
    <row r="458" spans="1:13" ht="24.75" x14ac:dyDescent="0.65">
      <c r="A458" s="94">
        <v>14</v>
      </c>
      <c r="B458" s="32">
        <v>1182</v>
      </c>
      <c r="C458" s="30">
        <v>1182</v>
      </c>
      <c r="D458" s="30">
        <v>1182</v>
      </c>
      <c r="E458" s="30">
        <v>1182</v>
      </c>
      <c r="F458" s="30"/>
      <c r="G458" s="30">
        <v>1182</v>
      </c>
      <c r="H458" s="30"/>
      <c r="I458" s="30">
        <v>1182</v>
      </c>
      <c r="J458" s="30"/>
      <c r="K458" s="30"/>
      <c r="L458" s="30">
        <v>1182</v>
      </c>
      <c r="M458" s="30">
        <v>1182</v>
      </c>
    </row>
    <row r="459" spans="1:13" ht="24.75" x14ac:dyDescent="0.65">
      <c r="A459" s="94">
        <v>15</v>
      </c>
      <c r="B459" s="32"/>
      <c r="C459" s="30">
        <v>1182</v>
      </c>
      <c r="D459" s="30">
        <v>1182</v>
      </c>
      <c r="E459" s="30"/>
      <c r="F459" s="30">
        <v>1182</v>
      </c>
      <c r="G459" s="30">
        <v>1182</v>
      </c>
      <c r="H459" s="30"/>
      <c r="I459" s="30">
        <v>1182</v>
      </c>
      <c r="J459" s="30"/>
      <c r="K459" s="30"/>
      <c r="L459" s="30">
        <v>1182</v>
      </c>
      <c r="M459" s="30">
        <v>1182</v>
      </c>
    </row>
    <row r="460" spans="1:13" ht="24.75" x14ac:dyDescent="0.65">
      <c r="A460" s="94">
        <v>16</v>
      </c>
      <c r="B460" s="32"/>
      <c r="C460" s="30">
        <v>1182</v>
      </c>
      <c r="D460" s="30">
        <v>1182</v>
      </c>
      <c r="E460" s="30"/>
      <c r="F460" s="30">
        <v>1182</v>
      </c>
      <c r="G460" s="30">
        <v>1182</v>
      </c>
      <c r="H460" s="30"/>
      <c r="I460" s="30">
        <v>1182</v>
      </c>
      <c r="J460" s="30"/>
      <c r="K460" s="30">
        <v>1182</v>
      </c>
      <c r="L460" s="30">
        <v>1182</v>
      </c>
      <c r="M460" s="30"/>
    </row>
    <row r="461" spans="1:13" ht="24.75" x14ac:dyDescent="0.65">
      <c r="A461" s="94">
        <v>17</v>
      </c>
      <c r="B461" s="32">
        <v>1182</v>
      </c>
      <c r="C461" s="30">
        <v>1182</v>
      </c>
      <c r="D461" s="30">
        <v>1182</v>
      </c>
      <c r="E461" s="30">
        <v>1182</v>
      </c>
      <c r="F461" s="30">
        <v>1182</v>
      </c>
      <c r="G461" s="30"/>
      <c r="H461" s="30">
        <v>1182</v>
      </c>
      <c r="I461" s="30">
        <v>1182</v>
      </c>
      <c r="J461" s="30"/>
      <c r="K461" s="30">
        <v>1182</v>
      </c>
      <c r="L461" s="30">
        <v>1182</v>
      </c>
      <c r="M461" s="30"/>
    </row>
    <row r="462" spans="1:13" ht="24.75" x14ac:dyDescent="0.65">
      <c r="A462" s="94">
        <v>18</v>
      </c>
      <c r="B462" s="32">
        <v>1182</v>
      </c>
      <c r="C462" s="30">
        <v>1182</v>
      </c>
      <c r="D462" s="30"/>
      <c r="E462" s="30">
        <v>1182</v>
      </c>
      <c r="F462" s="30">
        <v>1182</v>
      </c>
      <c r="G462" s="30"/>
      <c r="H462" s="30">
        <v>1182</v>
      </c>
      <c r="I462" s="30">
        <v>1182</v>
      </c>
      <c r="J462" s="30">
        <v>1182</v>
      </c>
      <c r="K462" s="30">
        <v>1182</v>
      </c>
      <c r="L462" s="30"/>
      <c r="M462" s="30">
        <v>1182</v>
      </c>
    </row>
    <row r="463" spans="1:13" ht="24.75" x14ac:dyDescent="0.65">
      <c r="A463" s="94">
        <v>19</v>
      </c>
      <c r="B463" s="32">
        <v>1182</v>
      </c>
      <c r="C463" s="30"/>
      <c r="D463" s="30"/>
      <c r="E463" s="30">
        <v>1182</v>
      </c>
      <c r="F463" s="30">
        <v>1182</v>
      </c>
      <c r="G463" s="30">
        <v>1182</v>
      </c>
      <c r="H463" s="30">
        <v>1182</v>
      </c>
      <c r="I463" s="30"/>
      <c r="J463" s="30">
        <v>1182</v>
      </c>
      <c r="K463" s="30">
        <v>1182</v>
      </c>
      <c r="L463" s="30"/>
      <c r="M463" s="30">
        <v>1182</v>
      </c>
    </row>
    <row r="464" spans="1:13" ht="24.75" x14ac:dyDescent="0.65">
      <c r="A464" s="94">
        <v>20</v>
      </c>
      <c r="B464" s="32">
        <v>1182</v>
      </c>
      <c r="C464" s="30"/>
      <c r="D464" s="30">
        <v>1182</v>
      </c>
      <c r="E464" s="30">
        <v>1182</v>
      </c>
      <c r="F464" s="30"/>
      <c r="G464" s="30">
        <v>1182</v>
      </c>
      <c r="H464" s="30"/>
      <c r="I464" s="30"/>
      <c r="J464" s="30">
        <v>1182</v>
      </c>
      <c r="K464" s="30">
        <v>1182</v>
      </c>
      <c r="L464" s="30">
        <v>1182</v>
      </c>
      <c r="M464" s="30">
        <v>1182</v>
      </c>
    </row>
    <row r="465" spans="1:22" ht="24.75" x14ac:dyDescent="0.65">
      <c r="A465" s="94">
        <v>21</v>
      </c>
      <c r="B465" s="32">
        <v>1182</v>
      </c>
      <c r="C465" s="30">
        <v>1182</v>
      </c>
      <c r="D465" s="30"/>
      <c r="E465" s="30">
        <v>1182</v>
      </c>
      <c r="F465" s="30"/>
      <c r="G465" s="30">
        <v>1182</v>
      </c>
      <c r="H465" s="30"/>
      <c r="I465" s="30">
        <v>1182</v>
      </c>
      <c r="J465" s="30">
        <v>1182</v>
      </c>
      <c r="K465" s="30"/>
      <c r="L465" s="30"/>
      <c r="M465" s="30">
        <v>1182</v>
      </c>
    </row>
    <row r="466" spans="1:22" ht="24.75" x14ac:dyDescent="0.65">
      <c r="A466" s="94">
        <v>22</v>
      </c>
      <c r="B466" s="32"/>
      <c r="C466" s="30">
        <v>1182</v>
      </c>
      <c r="D466" s="30">
        <v>1182</v>
      </c>
      <c r="E466" s="30"/>
      <c r="F466" s="30">
        <v>1182</v>
      </c>
      <c r="G466" s="30">
        <v>1182</v>
      </c>
      <c r="H466" s="30"/>
      <c r="I466" s="30">
        <v>1182</v>
      </c>
      <c r="J466" s="30">
        <v>1182</v>
      </c>
      <c r="K466" s="30"/>
      <c r="L466" s="30">
        <v>1182</v>
      </c>
      <c r="M466" s="30">
        <v>1182</v>
      </c>
    </row>
    <row r="467" spans="1:22" ht="24.75" x14ac:dyDescent="0.65">
      <c r="A467" s="94">
        <v>23</v>
      </c>
      <c r="B467" s="32"/>
      <c r="C467" s="30">
        <v>1182</v>
      </c>
      <c r="D467" s="30">
        <v>1182</v>
      </c>
      <c r="E467" s="30"/>
      <c r="F467" s="30">
        <v>1182</v>
      </c>
      <c r="G467" s="30">
        <v>1182</v>
      </c>
      <c r="H467" s="30"/>
      <c r="I467" s="30">
        <v>1182</v>
      </c>
      <c r="J467" s="30"/>
      <c r="K467" s="30">
        <v>1182</v>
      </c>
      <c r="L467" s="30">
        <v>1182</v>
      </c>
      <c r="M467" s="30"/>
    </row>
    <row r="468" spans="1:22" ht="24.75" x14ac:dyDescent="0.65">
      <c r="A468" s="94">
        <v>24</v>
      </c>
      <c r="B468" s="32">
        <v>1182</v>
      </c>
      <c r="C468" s="30">
        <v>1182</v>
      </c>
      <c r="D468" s="30">
        <v>1182</v>
      </c>
      <c r="E468" s="30">
        <v>1182</v>
      </c>
      <c r="F468" s="30">
        <v>1182</v>
      </c>
      <c r="G468" s="30"/>
      <c r="H468" s="30">
        <v>1182</v>
      </c>
      <c r="I468" s="30">
        <v>1182</v>
      </c>
      <c r="J468" s="30"/>
      <c r="K468" s="30">
        <v>1182</v>
      </c>
      <c r="L468" s="30">
        <v>1182</v>
      </c>
      <c r="M468" s="30"/>
    </row>
    <row r="469" spans="1:22" ht="24.75" x14ac:dyDescent="0.65">
      <c r="A469" s="94">
        <v>25</v>
      </c>
      <c r="B469" s="32">
        <v>1182</v>
      </c>
      <c r="C469" s="30">
        <v>1182</v>
      </c>
      <c r="D469" s="30"/>
      <c r="E469" s="30">
        <v>1182</v>
      </c>
      <c r="F469" s="30">
        <v>1182</v>
      </c>
      <c r="G469" s="30"/>
      <c r="H469" s="30">
        <v>1182</v>
      </c>
      <c r="I469" s="30">
        <v>1182</v>
      </c>
      <c r="J469" s="30">
        <v>1182</v>
      </c>
      <c r="K469" s="30">
        <v>1182</v>
      </c>
      <c r="L469" s="30"/>
      <c r="M469" s="30">
        <v>1182</v>
      </c>
    </row>
    <row r="470" spans="1:22" ht="24.75" x14ac:dyDescent="0.65">
      <c r="A470" s="94">
        <v>26</v>
      </c>
      <c r="B470" s="32">
        <v>1182</v>
      </c>
      <c r="C470" s="30"/>
      <c r="D470" s="30"/>
      <c r="E470" s="30">
        <v>1182</v>
      </c>
      <c r="F470" s="30">
        <v>1182</v>
      </c>
      <c r="G470" s="30">
        <v>1182</v>
      </c>
      <c r="H470" s="30">
        <v>1182</v>
      </c>
      <c r="I470" s="30"/>
      <c r="J470" s="30">
        <v>1182</v>
      </c>
      <c r="K470" s="30">
        <v>1182</v>
      </c>
      <c r="L470" s="30"/>
      <c r="M470" s="30">
        <v>1182</v>
      </c>
    </row>
    <row r="471" spans="1:22" ht="24.75" x14ac:dyDescent="0.65">
      <c r="A471" s="94">
        <v>27</v>
      </c>
      <c r="B471" s="32">
        <v>1182</v>
      </c>
      <c r="C471" s="30"/>
      <c r="D471" s="30">
        <v>1182</v>
      </c>
      <c r="E471" s="30">
        <v>1182</v>
      </c>
      <c r="F471" s="30"/>
      <c r="G471" s="30">
        <v>1182</v>
      </c>
      <c r="H471" s="30">
        <v>1182</v>
      </c>
      <c r="I471" s="30"/>
      <c r="J471" s="30">
        <v>1182</v>
      </c>
      <c r="K471" s="30">
        <v>1182</v>
      </c>
      <c r="L471" s="30">
        <v>1182</v>
      </c>
      <c r="M471" s="30">
        <v>1182</v>
      </c>
    </row>
    <row r="472" spans="1:22" ht="24.75" x14ac:dyDescent="0.65">
      <c r="A472" s="94">
        <v>28</v>
      </c>
      <c r="B472" s="32">
        <v>1182</v>
      </c>
      <c r="C472" s="30">
        <v>1182</v>
      </c>
      <c r="D472" s="30">
        <v>1182</v>
      </c>
      <c r="E472" s="30">
        <v>1182</v>
      </c>
      <c r="F472" s="30"/>
      <c r="G472" s="30">
        <v>1182</v>
      </c>
      <c r="H472" s="30">
        <v>1182</v>
      </c>
      <c r="I472" s="30">
        <v>1182</v>
      </c>
      <c r="J472" s="30">
        <v>1182</v>
      </c>
      <c r="K472" s="30"/>
      <c r="L472" s="30">
        <v>1182</v>
      </c>
      <c r="M472" s="30">
        <v>1182</v>
      </c>
    </row>
    <row r="473" spans="1:22" ht="24.75" x14ac:dyDescent="0.65">
      <c r="A473" s="94">
        <v>29</v>
      </c>
      <c r="B473" s="32"/>
      <c r="C473" s="30">
        <v>1182</v>
      </c>
      <c r="D473" s="30">
        <v>1182</v>
      </c>
      <c r="E473" s="30"/>
      <c r="F473" s="30">
        <v>1182</v>
      </c>
      <c r="G473" s="30">
        <v>1182</v>
      </c>
      <c r="H473" s="30"/>
      <c r="I473" s="30">
        <v>1182</v>
      </c>
      <c r="J473" s="30">
        <v>1182</v>
      </c>
      <c r="K473" s="30"/>
      <c r="L473" s="30">
        <v>1182</v>
      </c>
      <c r="M473" s="30">
        <v>1182</v>
      </c>
    </row>
    <row r="474" spans="1:22" ht="24.75" x14ac:dyDescent="0.65">
      <c r="A474" s="94">
        <v>30</v>
      </c>
      <c r="B474" s="32"/>
      <c r="C474" s="30"/>
      <c r="D474" s="30">
        <v>1182</v>
      </c>
      <c r="E474" s="30"/>
      <c r="F474" s="30">
        <v>1182</v>
      </c>
      <c r="G474" s="30">
        <v>1182</v>
      </c>
      <c r="H474" s="30"/>
      <c r="I474" s="30">
        <v>1182</v>
      </c>
      <c r="J474" s="30">
        <v>1182</v>
      </c>
      <c r="K474" s="30">
        <v>1182</v>
      </c>
      <c r="L474" s="30">
        <v>1182</v>
      </c>
      <c r="M474" s="30"/>
    </row>
    <row r="475" spans="1:22" ht="25.5" thickBot="1" x14ac:dyDescent="0.7">
      <c r="A475" s="94">
        <v>31</v>
      </c>
      <c r="B475" s="30">
        <v>1182</v>
      </c>
      <c r="C475" s="30"/>
      <c r="D475" s="30">
        <v>1182</v>
      </c>
      <c r="E475" s="30"/>
      <c r="F475" s="30">
        <v>1182</v>
      </c>
      <c r="G475" s="30">
        <v>1182</v>
      </c>
      <c r="H475" s="30">
        <v>1182</v>
      </c>
      <c r="I475" s="30">
        <v>1182</v>
      </c>
      <c r="J475" s="30"/>
      <c r="K475" s="30">
        <v>1182</v>
      </c>
      <c r="L475" s="30"/>
      <c r="M475" s="30"/>
    </row>
    <row r="476" spans="1:22" ht="23.25" customHeight="1" thickBot="1" x14ac:dyDescent="0.7">
      <c r="A476" s="100" t="s">
        <v>12</v>
      </c>
      <c r="B476" s="102">
        <f>AVERAGE(B445:B475)</f>
        <v>1182</v>
      </c>
      <c r="C476" s="102">
        <f t="shared" ref="C476:M476" si="50">AVERAGE(C445:C475)</f>
        <v>1182</v>
      </c>
      <c r="D476" s="102">
        <f t="shared" si="50"/>
        <v>1182</v>
      </c>
      <c r="E476" s="102">
        <f t="shared" si="50"/>
        <v>1182</v>
      </c>
      <c r="F476" s="102">
        <f t="shared" si="50"/>
        <v>1182</v>
      </c>
      <c r="G476" s="102">
        <f t="shared" si="50"/>
        <v>1182</v>
      </c>
      <c r="H476" s="102">
        <f t="shared" si="50"/>
        <v>1182</v>
      </c>
      <c r="I476" s="102">
        <f t="shared" si="50"/>
        <v>1182</v>
      </c>
      <c r="J476" s="102">
        <f t="shared" si="50"/>
        <v>1182</v>
      </c>
      <c r="K476" s="102">
        <f t="shared" si="50"/>
        <v>1182</v>
      </c>
      <c r="L476" s="102">
        <f t="shared" si="50"/>
        <v>1182</v>
      </c>
      <c r="M476" s="102">
        <f t="shared" si="50"/>
        <v>1182</v>
      </c>
    </row>
    <row r="477" spans="1:22" s="23" customFormat="1" ht="25.5" thickBot="1" x14ac:dyDescent="0.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20"/>
      <c r="L477" s="20"/>
      <c r="M477" s="20"/>
      <c r="N477" s="21"/>
      <c r="O477" s="22"/>
      <c r="P477" s="22"/>
      <c r="Q477" s="22"/>
      <c r="R477" s="22"/>
      <c r="S477" s="22"/>
      <c r="T477" s="22"/>
      <c r="U477" s="22"/>
      <c r="V477" s="22"/>
    </row>
    <row r="478" spans="1:22" ht="25.5" thickBot="1" x14ac:dyDescent="0.7">
      <c r="A478" s="64" t="s">
        <v>49</v>
      </c>
      <c r="B478" s="29" t="s">
        <v>1</v>
      </c>
      <c r="C478" s="29" t="s">
        <v>2</v>
      </c>
      <c r="D478" s="29" t="s">
        <v>3</v>
      </c>
      <c r="E478" s="29" t="s">
        <v>4</v>
      </c>
      <c r="F478" s="29" t="s">
        <v>5</v>
      </c>
      <c r="G478" s="29" t="s">
        <v>32</v>
      </c>
      <c r="H478" s="29" t="s">
        <v>33</v>
      </c>
      <c r="I478" s="29" t="s">
        <v>8</v>
      </c>
      <c r="J478" s="29" t="s">
        <v>9</v>
      </c>
      <c r="K478" s="29" t="s">
        <v>10</v>
      </c>
      <c r="L478" s="29" t="s">
        <v>14</v>
      </c>
      <c r="M478" s="29" t="s">
        <v>11</v>
      </c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1" customHeight="1" x14ac:dyDescent="0.65">
      <c r="A479" s="96">
        <v>1</v>
      </c>
      <c r="B479" s="30"/>
      <c r="C479" s="30">
        <v>1184</v>
      </c>
      <c r="D479" s="30">
        <v>1184</v>
      </c>
      <c r="E479" s="30"/>
      <c r="F479" s="30">
        <v>1184</v>
      </c>
      <c r="G479" s="30">
        <v>1184</v>
      </c>
      <c r="H479" s="30">
        <v>1184</v>
      </c>
      <c r="I479" s="30">
        <v>1184</v>
      </c>
      <c r="J479" s="30"/>
      <c r="K479" s="30"/>
      <c r="L479" s="30">
        <v>1184</v>
      </c>
      <c r="M479" s="30"/>
    </row>
    <row r="480" spans="1:22" ht="23.25" customHeight="1" x14ac:dyDescent="0.65">
      <c r="A480" s="96">
        <v>2</v>
      </c>
      <c r="B480" s="33">
        <v>1184</v>
      </c>
      <c r="C480" s="30">
        <v>1184</v>
      </c>
      <c r="D480" s="30">
        <v>1184</v>
      </c>
      <c r="E480" s="30">
        <v>1184</v>
      </c>
      <c r="F480" s="30">
        <v>1184</v>
      </c>
      <c r="G480" s="30"/>
      <c r="H480" s="30">
        <v>1184</v>
      </c>
      <c r="I480" s="30">
        <v>1184</v>
      </c>
      <c r="J480" s="30"/>
      <c r="K480" s="30">
        <v>1184</v>
      </c>
      <c r="L480" s="30">
        <v>1184</v>
      </c>
      <c r="M480" s="30"/>
    </row>
    <row r="481" spans="1:13" ht="21" customHeight="1" x14ac:dyDescent="0.65">
      <c r="A481" s="96">
        <v>3</v>
      </c>
      <c r="B481" s="33">
        <v>1184</v>
      </c>
      <c r="C481" s="30"/>
      <c r="D481" s="30"/>
      <c r="E481" s="30">
        <v>1184</v>
      </c>
      <c r="F481" s="30">
        <v>1184</v>
      </c>
      <c r="G481" s="30"/>
      <c r="H481" s="30">
        <v>1184</v>
      </c>
      <c r="I481" s="30">
        <v>1184</v>
      </c>
      <c r="J481" s="30"/>
      <c r="K481" s="30">
        <v>1184</v>
      </c>
      <c r="L481" s="30"/>
      <c r="M481" s="30">
        <v>1184</v>
      </c>
    </row>
    <row r="482" spans="1:13" ht="23.25" customHeight="1" x14ac:dyDescent="0.65">
      <c r="A482" s="96">
        <v>4</v>
      </c>
      <c r="B482" s="33">
        <v>1184</v>
      </c>
      <c r="C482" s="30"/>
      <c r="D482" s="30"/>
      <c r="E482" s="30">
        <v>1184</v>
      </c>
      <c r="F482" s="30">
        <v>1184</v>
      </c>
      <c r="G482" s="30">
        <v>1184</v>
      </c>
      <c r="H482" s="30">
        <v>1184</v>
      </c>
      <c r="I482" s="30"/>
      <c r="J482" s="30"/>
      <c r="K482" s="30">
        <v>1184</v>
      </c>
      <c r="L482" s="30"/>
      <c r="M482" s="30">
        <v>1184</v>
      </c>
    </row>
    <row r="483" spans="1:13" ht="22.5" customHeight="1" x14ac:dyDescent="0.65">
      <c r="A483" s="96">
        <v>5</v>
      </c>
      <c r="B483" s="33">
        <v>1184</v>
      </c>
      <c r="C483" s="30">
        <v>1184</v>
      </c>
      <c r="D483" s="30">
        <v>1184</v>
      </c>
      <c r="E483" s="30">
        <v>1184</v>
      </c>
      <c r="F483" s="30"/>
      <c r="G483" s="30">
        <v>1184</v>
      </c>
      <c r="H483" s="30">
        <v>1184</v>
      </c>
      <c r="I483" s="30"/>
      <c r="J483" s="30"/>
      <c r="K483" s="30">
        <v>1184</v>
      </c>
      <c r="L483" s="30">
        <v>1184</v>
      </c>
      <c r="M483" s="30">
        <v>1184</v>
      </c>
    </row>
    <row r="484" spans="1:13" ht="24.75" x14ac:dyDescent="0.65">
      <c r="A484" s="96">
        <v>6</v>
      </c>
      <c r="B484" s="33"/>
      <c r="C484" s="30">
        <v>1184</v>
      </c>
      <c r="D484" s="30">
        <v>1184</v>
      </c>
      <c r="E484" s="30">
        <v>1184</v>
      </c>
      <c r="F484" s="30"/>
      <c r="G484" s="30">
        <v>1184</v>
      </c>
      <c r="H484" s="30"/>
      <c r="I484" s="30">
        <v>1184</v>
      </c>
      <c r="J484" s="30">
        <v>1184</v>
      </c>
      <c r="K484" s="30"/>
      <c r="L484" s="30">
        <v>1184</v>
      </c>
      <c r="M484" s="30">
        <v>1184</v>
      </c>
    </row>
    <row r="485" spans="1:13" ht="24.75" x14ac:dyDescent="0.65">
      <c r="A485" s="96">
        <v>7</v>
      </c>
      <c r="B485" s="33"/>
      <c r="C485" s="30">
        <v>1184</v>
      </c>
      <c r="D485" s="30">
        <v>1184</v>
      </c>
      <c r="E485" s="30"/>
      <c r="F485" s="30">
        <v>1184</v>
      </c>
      <c r="G485" s="30">
        <v>1184</v>
      </c>
      <c r="H485" s="30"/>
      <c r="I485" s="30">
        <v>1184</v>
      </c>
      <c r="J485" s="30">
        <v>1184</v>
      </c>
      <c r="K485" s="30"/>
      <c r="L485" s="30">
        <v>1184</v>
      </c>
      <c r="M485" s="30">
        <v>1184</v>
      </c>
    </row>
    <row r="486" spans="1:13" ht="24.75" x14ac:dyDescent="0.65">
      <c r="A486" s="96">
        <v>8</v>
      </c>
      <c r="B486" s="33">
        <v>1184</v>
      </c>
      <c r="C486" s="30">
        <v>1184</v>
      </c>
      <c r="D486" s="30">
        <v>1184</v>
      </c>
      <c r="E486" s="30"/>
      <c r="F486" s="30">
        <v>1184</v>
      </c>
      <c r="G486" s="30">
        <v>1184</v>
      </c>
      <c r="H486" s="30">
        <v>1184</v>
      </c>
      <c r="I486" s="30">
        <v>1184</v>
      </c>
      <c r="J486" s="30"/>
      <c r="K486" s="30">
        <v>1184</v>
      </c>
      <c r="L486" s="30">
        <v>1184</v>
      </c>
      <c r="M486" s="30"/>
    </row>
    <row r="487" spans="1:13" ht="24.75" x14ac:dyDescent="0.65">
      <c r="A487" s="96">
        <v>9</v>
      </c>
      <c r="B487" s="33">
        <v>1184</v>
      </c>
      <c r="C487" s="30">
        <v>1184</v>
      </c>
      <c r="D487" s="30">
        <v>1184</v>
      </c>
      <c r="E487" s="30">
        <v>1184</v>
      </c>
      <c r="F487" s="30">
        <v>1184</v>
      </c>
      <c r="G487" s="30"/>
      <c r="H487" s="30">
        <v>1184</v>
      </c>
      <c r="I487" s="30">
        <v>1184</v>
      </c>
      <c r="J487" s="30"/>
      <c r="K487" s="30">
        <v>1184</v>
      </c>
      <c r="L487" s="30">
        <v>1184</v>
      </c>
      <c r="M487" s="30"/>
    </row>
    <row r="488" spans="1:13" ht="24.75" x14ac:dyDescent="0.65">
      <c r="A488" s="96">
        <v>10</v>
      </c>
      <c r="B488" s="33">
        <v>1184</v>
      </c>
      <c r="C488" s="30"/>
      <c r="D488" s="30"/>
      <c r="E488" s="30">
        <v>1184</v>
      </c>
      <c r="F488" s="30">
        <v>1184</v>
      </c>
      <c r="G488" s="30"/>
      <c r="H488" s="30"/>
      <c r="I488" s="30"/>
      <c r="J488" s="30">
        <v>1184</v>
      </c>
      <c r="K488" s="30">
        <v>1184</v>
      </c>
      <c r="L488" s="30"/>
      <c r="M488" s="30"/>
    </row>
    <row r="489" spans="1:13" ht="24.75" x14ac:dyDescent="0.65">
      <c r="A489" s="96">
        <v>11</v>
      </c>
      <c r="B489" s="33">
        <v>1184</v>
      </c>
      <c r="C489" s="30"/>
      <c r="D489" s="30"/>
      <c r="E489" s="30">
        <v>1184</v>
      </c>
      <c r="F489" s="30">
        <v>1184</v>
      </c>
      <c r="G489" s="30">
        <v>1184</v>
      </c>
      <c r="H489" s="30">
        <v>1184</v>
      </c>
      <c r="I489" s="30"/>
      <c r="J489" s="30">
        <v>1184</v>
      </c>
      <c r="K489" s="30">
        <v>1184</v>
      </c>
      <c r="L489" s="30"/>
      <c r="M489" s="30">
        <v>1184</v>
      </c>
    </row>
    <row r="490" spans="1:13" ht="24.75" x14ac:dyDescent="0.65">
      <c r="A490" s="96">
        <v>12</v>
      </c>
      <c r="B490" s="33">
        <v>1184</v>
      </c>
      <c r="C490" s="30">
        <v>1184</v>
      </c>
      <c r="D490" s="30">
        <v>1184</v>
      </c>
      <c r="E490" s="30">
        <v>1184</v>
      </c>
      <c r="F490" s="30"/>
      <c r="G490" s="30">
        <v>1184</v>
      </c>
      <c r="H490" s="30">
        <v>1184</v>
      </c>
      <c r="I490" s="30"/>
      <c r="J490" s="30">
        <v>1184</v>
      </c>
      <c r="K490" s="30">
        <v>1184</v>
      </c>
      <c r="L490" s="30">
        <v>1184</v>
      </c>
      <c r="M490" s="30">
        <v>1184</v>
      </c>
    </row>
    <row r="491" spans="1:13" ht="24.75" x14ac:dyDescent="0.65">
      <c r="A491" s="96">
        <v>13</v>
      </c>
      <c r="B491" s="33"/>
      <c r="C491" s="30">
        <v>1184</v>
      </c>
      <c r="D491" s="30">
        <v>1184</v>
      </c>
      <c r="E491" s="30">
        <v>1184</v>
      </c>
      <c r="F491" s="30"/>
      <c r="G491" s="30">
        <v>1184</v>
      </c>
      <c r="H491" s="30"/>
      <c r="I491" s="30">
        <v>1184</v>
      </c>
      <c r="J491" s="30">
        <v>1184</v>
      </c>
      <c r="K491" s="30"/>
      <c r="L491" s="30">
        <v>1184</v>
      </c>
      <c r="M491" s="30">
        <v>1184</v>
      </c>
    </row>
    <row r="492" spans="1:13" ht="24.75" x14ac:dyDescent="0.65">
      <c r="A492" s="96">
        <v>14</v>
      </c>
      <c r="B492" s="33"/>
      <c r="C492" s="30">
        <v>1184</v>
      </c>
      <c r="D492" s="30">
        <v>1184</v>
      </c>
      <c r="E492" s="30"/>
      <c r="F492" s="30">
        <v>1184</v>
      </c>
      <c r="G492" s="30">
        <v>1184</v>
      </c>
      <c r="H492" s="30"/>
      <c r="I492" s="30">
        <v>1184</v>
      </c>
      <c r="J492" s="30">
        <v>1184</v>
      </c>
      <c r="K492" s="30"/>
      <c r="L492" s="30">
        <v>1184</v>
      </c>
      <c r="M492" s="30">
        <v>1184</v>
      </c>
    </row>
    <row r="493" spans="1:13" ht="24.75" x14ac:dyDescent="0.65">
      <c r="A493" s="96">
        <v>15</v>
      </c>
      <c r="B493" s="33">
        <v>1184</v>
      </c>
      <c r="C493" s="30">
        <v>1184</v>
      </c>
      <c r="D493" s="30">
        <v>1184</v>
      </c>
      <c r="E493" s="30"/>
      <c r="F493" s="30">
        <v>1184</v>
      </c>
      <c r="G493" s="30">
        <v>1184</v>
      </c>
      <c r="H493" s="30">
        <v>1184</v>
      </c>
      <c r="I493" s="30">
        <v>1184</v>
      </c>
      <c r="J493" s="30"/>
      <c r="K493" s="30">
        <v>1184</v>
      </c>
      <c r="L493" s="30">
        <v>1184</v>
      </c>
      <c r="M493" s="30"/>
    </row>
    <row r="494" spans="1:13" ht="24.75" x14ac:dyDescent="0.65">
      <c r="A494" s="96">
        <v>16</v>
      </c>
      <c r="B494" s="33">
        <v>1184</v>
      </c>
      <c r="C494" s="30">
        <v>1184</v>
      </c>
      <c r="D494" s="30">
        <v>1184</v>
      </c>
      <c r="E494" s="30">
        <v>1184</v>
      </c>
      <c r="F494" s="30">
        <v>1184</v>
      </c>
      <c r="G494" s="30"/>
      <c r="H494" s="30">
        <v>1184</v>
      </c>
      <c r="I494" s="30">
        <v>1184</v>
      </c>
      <c r="J494" s="30"/>
      <c r="K494" s="30">
        <v>1184</v>
      </c>
      <c r="L494" s="30">
        <v>1184</v>
      </c>
      <c r="M494" s="30"/>
    </row>
    <row r="495" spans="1:13" ht="24.75" x14ac:dyDescent="0.65">
      <c r="A495" s="96">
        <v>17</v>
      </c>
      <c r="B495" s="33">
        <v>1184</v>
      </c>
      <c r="C495" s="30"/>
      <c r="D495" s="30"/>
      <c r="E495" s="30">
        <v>1184</v>
      </c>
      <c r="F495" s="30">
        <v>1184</v>
      </c>
      <c r="G495" s="30"/>
      <c r="H495" s="30">
        <v>1184</v>
      </c>
      <c r="I495" s="30">
        <v>1184</v>
      </c>
      <c r="J495" s="30">
        <v>1184</v>
      </c>
      <c r="K495" s="30">
        <v>1184</v>
      </c>
      <c r="L495" s="30"/>
      <c r="M495" s="30">
        <v>1184</v>
      </c>
    </row>
    <row r="496" spans="1:13" ht="24.75" x14ac:dyDescent="0.65">
      <c r="A496" s="96">
        <v>18</v>
      </c>
      <c r="B496" s="33">
        <v>1184</v>
      </c>
      <c r="C496" s="30"/>
      <c r="D496" s="30"/>
      <c r="E496" s="30">
        <v>1184</v>
      </c>
      <c r="F496" s="30">
        <v>1184</v>
      </c>
      <c r="G496" s="30">
        <v>1184</v>
      </c>
      <c r="H496" s="30">
        <v>1184</v>
      </c>
      <c r="I496" s="30"/>
      <c r="J496" s="30">
        <v>1184</v>
      </c>
      <c r="K496" s="30">
        <v>1184</v>
      </c>
      <c r="L496" s="30"/>
      <c r="M496" s="30">
        <v>1184</v>
      </c>
    </row>
    <row r="497" spans="1:22" ht="24.75" x14ac:dyDescent="0.65">
      <c r="A497" s="96">
        <v>19</v>
      </c>
      <c r="B497" s="33">
        <v>1184</v>
      </c>
      <c r="C497" s="30">
        <v>1184</v>
      </c>
      <c r="D497" s="30">
        <v>1184</v>
      </c>
      <c r="E497" s="30">
        <v>1184</v>
      </c>
      <c r="F497" s="30"/>
      <c r="G497" s="30">
        <v>1184</v>
      </c>
      <c r="H497" s="30">
        <v>1184</v>
      </c>
      <c r="I497" s="30"/>
      <c r="J497" s="30">
        <v>1184</v>
      </c>
      <c r="K497" s="30">
        <v>1184</v>
      </c>
      <c r="L497" s="30">
        <v>1184</v>
      </c>
      <c r="M497" s="30">
        <v>1184</v>
      </c>
    </row>
    <row r="498" spans="1:22" ht="24.75" x14ac:dyDescent="0.65">
      <c r="A498" s="96">
        <v>20</v>
      </c>
      <c r="B498" s="33"/>
      <c r="C498" s="30">
        <v>1184</v>
      </c>
      <c r="D498" s="30">
        <v>1184</v>
      </c>
      <c r="E498" s="30">
        <v>1184</v>
      </c>
      <c r="F498" s="30"/>
      <c r="G498" s="30">
        <v>1184</v>
      </c>
      <c r="H498" s="30"/>
      <c r="I498" s="30">
        <v>1184</v>
      </c>
      <c r="J498" s="30">
        <v>1184</v>
      </c>
      <c r="K498" s="30"/>
      <c r="L498" s="30">
        <v>1184</v>
      </c>
      <c r="M498" s="30">
        <v>1184</v>
      </c>
    </row>
    <row r="499" spans="1:22" ht="24.75" x14ac:dyDescent="0.65">
      <c r="A499" s="96">
        <v>21</v>
      </c>
      <c r="B499" s="33"/>
      <c r="C499" s="30">
        <v>1184</v>
      </c>
      <c r="D499" s="30"/>
      <c r="E499" s="30"/>
      <c r="F499" s="30">
        <v>1184</v>
      </c>
      <c r="G499" s="30">
        <v>1184</v>
      </c>
      <c r="H499" s="30"/>
      <c r="I499" s="30">
        <v>1184</v>
      </c>
      <c r="J499" s="30"/>
      <c r="K499" s="30"/>
      <c r="L499" s="30">
        <v>1184</v>
      </c>
      <c r="M499" s="30">
        <v>1184</v>
      </c>
    </row>
    <row r="500" spans="1:22" ht="24.75" x14ac:dyDescent="0.65">
      <c r="A500" s="96">
        <v>22</v>
      </c>
      <c r="B500" s="33">
        <v>1184</v>
      </c>
      <c r="C500" s="30">
        <v>1184</v>
      </c>
      <c r="D500" s="30">
        <v>1184</v>
      </c>
      <c r="E500" s="30"/>
      <c r="F500" s="30">
        <v>1184</v>
      </c>
      <c r="G500" s="30">
        <v>1184</v>
      </c>
      <c r="H500" s="30">
        <v>1184</v>
      </c>
      <c r="I500" s="30">
        <v>1184</v>
      </c>
      <c r="J500" s="30"/>
      <c r="K500" s="30">
        <v>1184</v>
      </c>
      <c r="L500" s="30">
        <v>1184</v>
      </c>
      <c r="M500" s="30"/>
    </row>
    <row r="501" spans="1:22" ht="24.75" x14ac:dyDescent="0.65">
      <c r="A501" s="96">
        <v>23</v>
      </c>
      <c r="B501" s="33">
        <v>1184</v>
      </c>
      <c r="C501" s="30">
        <v>1184</v>
      </c>
      <c r="D501" s="30">
        <v>1184</v>
      </c>
      <c r="E501" s="30"/>
      <c r="F501" s="30">
        <v>1184</v>
      </c>
      <c r="G501" s="30"/>
      <c r="H501" s="30">
        <v>1184</v>
      </c>
      <c r="I501" s="30">
        <v>1184</v>
      </c>
      <c r="J501" s="30"/>
      <c r="K501" s="30">
        <v>1184</v>
      </c>
      <c r="L501" s="30">
        <v>1184</v>
      </c>
      <c r="M501" s="30"/>
    </row>
    <row r="502" spans="1:22" ht="24.75" x14ac:dyDescent="0.65">
      <c r="A502" s="96">
        <v>24</v>
      </c>
      <c r="B502" s="33">
        <v>1184</v>
      </c>
      <c r="C502" s="30"/>
      <c r="D502" s="30"/>
      <c r="E502" s="30">
        <v>1184</v>
      </c>
      <c r="F502" s="30">
        <v>1184</v>
      </c>
      <c r="G502" s="30"/>
      <c r="H502" s="30">
        <v>1184</v>
      </c>
      <c r="I502" s="30">
        <v>1184</v>
      </c>
      <c r="J502" s="30">
        <v>1184</v>
      </c>
      <c r="K502" s="30">
        <v>1184</v>
      </c>
      <c r="L502" s="30"/>
      <c r="M502" s="30">
        <v>1184</v>
      </c>
    </row>
    <row r="503" spans="1:22" ht="24.75" x14ac:dyDescent="0.65">
      <c r="A503" s="96">
        <v>25</v>
      </c>
      <c r="B503" s="33">
        <v>1184</v>
      </c>
      <c r="C503" s="30"/>
      <c r="D503" s="30"/>
      <c r="E503" s="30">
        <v>1184</v>
      </c>
      <c r="F503" s="30">
        <v>1184</v>
      </c>
      <c r="G503" s="30"/>
      <c r="H503" s="30">
        <v>1184</v>
      </c>
      <c r="I503" s="30"/>
      <c r="J503" s="30">
        <v>1184</v>
      </c>
      <c r="K503" s="30">
        <v>1184</v>
      </c>
      <c r="L503" s="30"/>
      <c r="M503" s="30">
        <v>1184</v>
      </c>
    </row>
    <row r="504" spans="1:22" ht="24.75" x14ac:dyDescent="0.65">
      <c r="A504" s="96">
        <v>26</v>
      </c>
      <c r="B504" s="33">
        <v>1184</v>
      </c>
      <c r="C504" s="30">
        <v>1184</v>
      </c>
      <c r="D504" s="30">
        <v>1184</v>
      </c>
      <c r="E504" s="30">
        <v>1184</v>
      </c>
      <c r="F504" s="30"/>
      <c r="G504" s="30"/>
      <c r="H504" s="30">
        <v>1184</v>
      </c>
      <c r="I504" s="30"/>
      <c r="J504" s="30">
        <v>1184</v>
      </c>
      <c r="K504" s="30">
        <v>1184</v>
      </c>
      <c r="L504" s="30">
        <v>1184</v>
      </c>
      <c r="M504" s="30">
        <v>1184</v>
      </c>
    </row>
    <row r="505" spans="1:22" ht="24.75" x14ac:dyDescent="0.65">
      <c r="A505" s="96">
        <v>27</v>
      </c>
      <c r="B505" s="33"/>
      <c r="C505" s="30">
        <v>1184</v>
      </c>
      <c r="D505" s="30">
        <v>1184</v>
      </c>
      <c r="E505" s="30">
        <v>1184</v>
      </c>
      <c r="F505" s="30"/>
      <c r="G505" s="30"/>
      <c r="H505" s="30"/>
      <c r="I505" s="30">
        <v>1184</v>
      </c>
      <c r="J505" s="30">
        <v>1184</v>
      </c>
      <c r="K505" s="30"/>
      <c r="L505" s="30">
        <v>1184</v>
      </c>
      <c r="M505" s="30">
        <v>1184</v>
      </c>
    </row>
    <row r="506" spans="1:22" ht="24.75" x14ac:dyDescent="0.65">
      <c r="A506" s="96">
        <v>28</v>
      </c>
      <c r="B506" s="33"/>
      <c r="C506" s="30">
        <v>1184</v>
      </c>
      <c r="D506" s="30">
        <v>1184</v>
      </c>
      <c r="E506" s="30"/>
      <c r="F506" s="30">
        <v>1184</v>
      </c>
      <c r="G506" s="30"/>
      <c r="H506" s="30"/>
      <c r="I506" s="30">
        <v>1184</v>
      </c>
      <c r="J506" s="30">
        <v>1184</v>
      </c>
      <c r="K506" s="30"/>
      <c r="L506" s="30">
        <v>1184</v>
      </c>
      <c r="M506" s="30">
        <v>1184</v>
      </c>
    </row>
    <row r="507" spans="1:22" ht="24.75" x14ac:dyDescent="0.65">
      <c r="A507" s="96">
        <v>29</v>
      </c>
      <c r="B507" s="33">
        <v>1184</v>
      </c>
      <c r="C507" s="30"/>
      <c r="D507" s="30">
        <v>1184</v>
      </c>
      <c r="E507" s="30"/>
      <c r="F507" s="30">
        <v>1184</v>
      </c>
      <c r="G507" s="30"/>
      <c r="H507" s="30">
        <v>1184</v>
      </c>
      <c r="I507" s="30">
        <v>1184</v>
      </c>
      <c r="J507" s="30"/>
      <c r="K507" s="30">
        <v>1184</v>
      </c>
      <c r="L507" s="30">
        <v>1184</v>
      </c>
      <c r="M507" s="30"/>
    </row>
    <row r="508" spans="1:22" ht="24.75" x14ac:dyDescent="0.65">
      <c r="A508" s="96">
        <v>30</v>
      </c>
      <c r="B508" s="33">
        <v>1184</v>
      </c>
      <c r="C508" s="30"/>
      <c r="D508" s="30">
        <v>1184</v>
      </c>
      <c r="E508" s="30">
        <v>1184</v>
      </c>
      <c r="F508" s="30">
        <v>1184</v>
      </c>
      <c r="G508" s="30"/>
      <c r="H508" s="30">
        <v>1184</v>
      </c>
      <c r="I508" s="30">
        <v>1184</v>
      </c>
      <c r="J508" s="30"/>
      <c r="K508" s="30">
        <v>1184</v>
      </c>
      <c r="L508" s="30">
        <v>1184</v>
      </c>
      <c r="M508" s="30"/>
    </row>
    <row r="509" spans="1:22" ht="25.5" thickBot="1" x14ac:dyDescent="0.7">
      <c r="A509" s="97">
        <v>31</v>
      </c>
      <c r="B509" s="34">
        <v>1184</v>
      </c>
      <c r="C509" s="30"/>
      <c r="D509" s="30"/>
      <c r="E509" s="30"/>
      <c r="F509" s="30">
        <v>1184</v>
      </c>
      <c r="G509" s="30"/>
      <c r="H509" s="30"/>
      <c r="I509" s="30">
        <v>1184</v>
      </c>
      <c r="J509" s="30"/>
      <c r="K509" s="30">
        <v>1184</v>
      </c>
      <c r="L509" s="30">
        <v>1184</v>
      </c>
      <c r="M509" s="30"/>
    </row>
    <row r="510" spans="1:22" ht="23.25" customHeight="1" thickBot="1" x14ac:dyDescent="0.7">
      <c r="A510" s="100" t="s">
        <v>12</v>
      </c>
      <c r="B510" s="102">
        <f>AVERAGE(B479:B509)</f>
        <v>1184</v>
      </c>
      <c r="C510" s="102">
        <f t="shared" ref="C510:M510" si="51">AVERAGE(C479:C509)</f>
        <v>1184</v>
      </c>
      <c r="D510" s="102">
        <f t="shared" si="51"/>
        <v>1184</v>
      </c>
      <c r="E510" s="102">
        <f t="shared" si="51"/>
        <v>1184</v>
      </c>
      <c r="F510" s="102">
        <f t="shared" si="51"/>
        <v>1184</v>
      </c>
      <c r="G510" s="102">
        <f t="shared" si="51"/>
        <v>1184</v>
      </c>
      <c r="H510" s="102">
        <f t="shared" si="51"/>
        <v>1184</v>
      </c>
      <c r="I510" s="102">
        <f t="shared" si="51"/>
        <v>1184</v>
      </c>
      <c r="J510" s="102">
        <f t="shared" si="51"/>
        <v>1184</v>
      </c>
      <c r="K510" s="102">
        <f t="shared" si="51"/>
        <v>1184</v>
      </c>
      <c r="L510" s="102">
        <f t="shared" si="51"/>
        <v>1184</v>
      </c>
      <c r="M510" s="102">
        <f t="shared" si="51"/>
        <v>1184</v>
      </c>
    </row>
    <row r="511" spans="1:22" s="23" customFormat="1" ht="25.5" thickBot="1" x14ac:dyDescent="0.7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20"/>
      <c r="L511" s="20"/>
      <c r="M511" s="20"/>
      <c r="N511" s="21"/>
      <c r="O511" s="22"/>
      <c r="P511" s="22"/>
      <c r="Q511" s="22"/>
      <c r="R511" s="22"/>
      <c r="S511" s="22"/>
      <c r="T511" s="22"/>
      <c r="U511" s="22"/>
      <c r="V511" s="22"/>
    </row>
    <row r="512" spans="1:22" ht="25.5" thickBot="1" x14ac:dyDescent="0.7">
      <c r="A512" s="64" t="s">
        <v>50</v>
      </c>
      <c r="B512" s="29" t="s">
        <v>1</v>
      </c>
      <c r="C512" s="29" t="s">
        <v>2</v>
      </c>
      <c r="D512" s="29" t="s">
        <v>3</v>
      </c>
      <c r="E512" s="29" t="s">
        <v>4</v>
      </c>
      <c r="F512" s="29" t="s">
        <v>5</v>
      </c>
      <c r="G512" s="29" t="s">
        <v>32</v>
      </c>
      <c r="H512" s="29" t="s">
        <v>33</v>
      </c>
      <c r="I512" s="29" t="s">
        <v>8</v>
      </c>
      <c r="J512" s="29" t="s">
        <v>9</v>
      </c>
      <c r="K512" s="29" t="s">
        <v>10</v>
      </c>
      <c r="L512" s="29" t="s">
        <v>14</v>
      </c>
      <c r="M512" s="29" t="s">
        <v>11</v>
      </c>
      <c r="N512" s="1"/>
      <c r="O512" s="1"/>
      <c r="P512" s="1"/>
      <c r="Q512" s="1"/>
      <c r="R512" s="1"/>
      <c r="S512" s="1"/>
      <c r="T512" s="1"/>
      <c r="U512" s="1"/>
      <c r="V512" s="1"/>
    </row>
    <row r="513" spans="1:13" ht="24.75" x14ac:dyDescent="0.6">
      <c r="A513" s="93">
        <v>1</v>
      </c>
      <c r="B513" s="35">
        <v>1184</v>
      </c>
      <c r="C513" s="35">
        <v>1184</v>
      </c>
      <c r="D513" s="36">
        <v>1184</v>
      </c>
      <c r="E513" s="36">
        <v>1184</v>
      </c>
      <c r="F513" s="36"/>
      <c r="G513" s="36"/>
      <c r="H513" s="36"/>
      <c r="I513" s="36">
        <v>1182</v>
      </c>
      <c r="J513" s="36"/>
      <c r="K513" s="36">
        <v>1182</v>
      </c>
      <c r="L513" s="36">
        <v>1182</v>
      </c>
      <c r="M513" s="36"/>
    </row>
    <row r="514" spans="1:13" ht="24.75" x14ac:dyDescent="0.6">
      <c r="A514" s="94">
        <v>2</v>
      </c>
      <c r="B514" s="35">
        <v>1184</v>
      </c>
      <c r="C514" s="35"/>
      <c r="D514" s="36"/>
      <c r="E514" s="36">
        <v>1184</v>
      </c>
      <c r="F514" s="36">
        <v>1184</v>
      </c>
      <c r="G514" s="36"/>
      <c r="H514" s="36"/>
      <c r="I514" s="36">
        <v>1182</v>
      </c>
      <c r="J514" s="36">
        <v>1182</v>
      </c>
      <c r="K514" s="36">
        <v>1182</v>
      </c>
      <c r="L514" s="36"/>
      <c r="M514" s="36">
        <v>1182</v>
      </c>
    </row>
    <row r="515" spans="1:13" ht="24.75" x14ac:dyDescent="0.6">
      <c r="A515" s="94">
        <v>3</v>
      </c>
      <c r="B515" s="35">
        <v>1184</v>
      </c>
      <c r="C515" s="35"/>
      <c r="D515" s="36"/>
      <c r="E515" s="36">
        <v>1184</v>
      </c>
      <c r="F515" s="36">
        <v>1184</v>
      </c>
      <c r="G515" s="36">
        <v>1182</v>
      </c>
      <c r="H515" s="36">
        <v>1182</v>
      </c>
      <c r="I515" s="36"/>
      <c r="J515" s="36">
        <v>1182</v>
      </c>
      <c r="K515" s="36">
        <v>1182</v>
      </c>
      <c r="L515" s="36"/>
      <c r="M515" s="36">
        <v>1182</v>
      </c>
    </row>
    <row r="516" spans="1:13" ht="24.75" x14ac:dyDescent="0.6">
      <c r="A516" s="94">
        <v>4</v>
      </c>
      <c r="B516" s="35"/>
      <c r="C516" s="35">
        <v>1184</v>
      </c>
      <c r="D516" s="36">
        <v>1184</v>
      </c>
      <c r="E516" s="36">
        <v>1184</v>
      </c>
      <c r="F516" s="36"/>
      <c r="G516" s="36">
        <v>1182</v>
      </c>
      <c r="H516" s="36">
        <v>1182</v>
      </c>
      <c r="I516" s="36"/>
      <c r="J516" s="36">
        <v>1182</v>
      </c>
      <c r="K516" s="36">
        <v>1182</v>
      </c>
      <c r="L516" s="36">
        <v>1182</v>
      </c>
      <c r="M516" s="36">
        <v>1182</v>
      </c>
    </row>
    <row r="517" spans="1:13" ht="24.75" x14ac:dyDescent="0.6">
      <c r="A517" s="94">
        <v>5</v>
      </c>
      <c r="B517" s="35"/>
      <c r="C517" s="35">
        <v>1184</v>
      </c>
      <c r="D517" s="36">
        <v>1184</v>
      </c>
      <c r="E517" s="36">
        <v>1184</v>
      </c>
      <c r="F517" s="36"/>
      <c r="G517" s="36">
        <v>1182</v>
      </c>
      <c r="H517" s="36">
        <v>1182</v>
      </c>
      <c r="I517" s="36">
        <v>1182</v>
      </c>
      <c r="J517" s="36">
        <v>1182</v>
      </c>
      <c r="K517" s="36"/>
      <c r="L517" s="36">
        <v>1182</v>
      </c>
      <c r="M517" s="36">
        <v>1182</v>
      </c>
    </row>
    <row r="518" spans="1:13" ht="24.75" x14ac:dyDescent="0.6">
      <c r="A518" s="94">
        <v>6</v>
      </c>
      <c r="B518" s="35">
        <v>1184</v>
      </c>
      <c r="C518" s="35">
        <v>1184</v>
      </c>
      <c r="D518" s="36">
        <v>1184</v>
      </c>
      <c r="E518" s="36"/>
      <c r="F518" s="36">
        <v>1184</v>
      </c>
      <c r="G518" s="36">
        <v>1182</v>
      </c>
      <c r="H518" s="36">
        <v>1182</v>
      </c>
      <c r="I518" s="36">
        <v>1182</v>
      </c>
      <c r="J518" s="36">
        <v>1182</v>
      </c>
      <c r="K518" s="36"/>
      <c r="L518" s="36">
        <v>1182</v>
      </c>
      <c r="M518" s="36">
        <v>1182</v>
      </c>
    </row>
    <row r="519" spans="1:13" ht="24.75" x14ac:dyDescent="0.6">
      <c r="A519" s="94">
        <v>7</v>
      </c>
      <c r="B519" s="35">
        <v>1184</v>
      </c>
      <c r="C519" s="35">
        <v>1184</v>
      </c>
      <c r="D519" s="36">
        <v>1184</v>
      </c>
      <c r="E519" s="36"/>
      <c r="F519" s="36">
        <v>1184</v>
      </c>
      <c r="G519" s="36">
        <v>1182</v>
      </c>
      <c r="H519" s="36">
        <v>1182</v>
      </c>
      <c r="I519" s="36">
        <v>1182</v>
      </c>
      <c r="J519" s="36"/>
      <c r="K519" s="36">
        <v>1182</v>
      </c>
      <c r="L519" s="36">
        <v>1182</v>
      </c>
      <c r="M519" s="36"/>
    </row>
    <row r="520" spans="1:13" ht="24.75" x14ac:dyDescent="0.6">
      <c r="A520" s="94">
        <v>8</v>
      </c>
      <c r="B520" s="35">
        <v>1184</v>
      </c>
      <c r="C520" s="35">
        <v>1184</v>
      </c>
      <c r="D520" s="36">
        <v>1184</v>
      </c>
      <c r="E520" s="36">
        <v>1184</v>
      </c>
      <c r="F520" s="36">
        <v>1184</v>
      </c>
      <c r="G520" s="36"/>
      <c r="H520" s="36"/>
      <c r="I520" s="36">
        <v>1182</v>
      </c>
      <c r="J520" s="36"/>
      <c r="K520" s="36">
        <v>1182</v>
      </c>
      <c r="L520" s="36">
        <v>1182</v>
      </c>
      <c r="M520" s="36"/>
    </row>
    <row r="521" spans="1:13" ht="24.75" x14ac:dyDescent="0.6">
      <c r="A521" s="94">
        <v>9</v>
      </c>
      <c r="B521" s="35">
        <v>1184</v>
      </c>
      <c r="C521" s="35"/>
      <c r="D521" s="36"/>
      <c r="E521" s="36">
        <v>1184</v>
      </c>
      <c r="F521" s="36">
        <v>1184</v>
      </c>
      <c r="G521" s="36"/>
      <c r="H521" s="36"/>
      <c r="I521" s="36">
        <v>1182</v>
      </c>
      <c r="J521" s="36">
        <v>1182</v>
      </c>
      <c r="K521" s="36">
        <v>1182</v>
      </c>
      <c r="L521" s="36"/>
      <c r="M521" s="36">
        <v>1182</v>
      </c>
    </row>
    <row r="522" spans="1:13" ht="24.75" x14ac:dyDescent="0.6">
      <c r="A522" s="94">
        <v>10</v>
      </c>
      <c r="B522" s="35">
        <v>1184</v>
      </c>
      <c r="C522" s="35"/>
      <c r="D522" s="36"/>
      <c r="E522" s="36">
        <v>1184</v>
      </c>
      <c r="F522" s="36">
        <v>1184</v>
      </c>
      <c r="G522" s="36">
        <v>1182</v>
      </c>
      <c r="H522" s="36">
        <v>1182</v>
      </c>
      <c r="I522" s="36"/>
      <c r="J522" s="36">
        <v>1182</v>
      </c>
      <c r="K522" s="36">
        <v>1182</v>
      </c>
      <c r="L522" s="36"/>
      <c r="M522" s="36">
        <v>1182</v>
      </c>
    </row>
    <row r="523" spans="1:13" ht="24.75" x14ac:dyDescent="0.6">
      <c r="A523" s="94">
        <v>11</v>
      </c>
      <c r="B523" s="35"/>
      <c r="C523" s="35">
        <v>1184</v>
      </c>
      <c r="D523" s="36">
        <v>1184</v>
      </c>
      <c r="E523" s="36">
        <v>1184</v>
      </c>
      <c r="F523" s="36"/>
      <c r="G523" s="36">
        <v>1182</v>
      </c>
      <c r="H523" s="36">
        <v>1182</v>
      </c>
      <c r="I523" s="36"/>
      <c r="J523" s="36">
        <v>1182</v>
      </c>
      <c r="K523" s="36">
        <v>1182</v>
      </c>
      <c r="L523" s="36">
        <v>1182</v>
      </c>
      <c r="M523" s="36">
        <v>1182</v>
      </c>
    </row>
    <row r="524" spans="1:13" ht="24.75" x14ac:dyDescent="0.6">
      <c r="A524" s="94">
        <v>12</v>
      </c>
      <c r="B524" s="35"/>
      <c r="C524" s="35">
        <v>1184</v>
      </c>
      <c r="D524" s="36">
        <v>1184</v>
      </c>
      <c r="E524" s="36"/>
      <c r="F524" s="36"/>
      <c r="G524" s="36">
        <v>1182</v>
      </c>
      <c r="H524" s="36">
        <v>1182</v>
      </c>
      <c r="I524" s="36">
        <v>1182</v>
      </c>
      <c r="J524" s="36">
        <v>1182</v>
      </c>
      <c r="K524" s="36"/>
      <c r="L524" s="36">
        <v>1182</v>
      </c>
      <c r="M524" s="36">
        <v>1182</v>
      </c>
    </row>
    <row r="525" spans="1:13" ht="24.75" x14ac:dyDescent="0.6">
      <c r="A525" s="94">
        <v>13</v>
      </c>
      <c r="B525" s="35">
        <v>1184</v>
      </c>
      <c r="C525" s="35">
        <v>1184</v>
      </c>
      <c r="D525" s="36">
        <v>1184</v>
      </c>
      <c r="E525" s="36"/>
      <c r="F525" s="36"/>
      <c r="G525" s="36">
        <v>1182</v>
      </c>
      <c r="H525" s="36">
        <v>1182</v>
      </c>
      <c r="I525" s="36">
        <v>1182</v>
      </c>
      <c r="J525" s="36">
        <v>1182</v>
      </c>
      <c r="K525" s="36"/>
      <c r="L525" s="36">
        <v>1182</v>
      </c>
      <c r="M525" s="36">
        <v>1182</v>
      </c>
    </row>
    <row r="526" spans="1:13" ht="24.75" x14ac:dyDescent="0.6">
      <c r="A526" s="94">
        <v>14</v>
      </c>
      <c r="B526" s="35">
        <v>1184</v>
      </c>
      <c r="C526" s="35">
        <v>1184</v>
      </c>
      <c r="D526" s="36">
        <v>1184</v>
      </c>
      <c r="E526" s="36"/>
      <c r="F526" s="36">
        <v>1184</v>
      </c>
      <c r="G526" s="36">
        <v>1182</v>
      </c>
      <c r="H526" s="36">
        <v>1182</v>
      </c>
      <c r="I526" s="36">
        <v>1182</v>
      </c>
      <c r="J526" s="36"/>
      <c r="K526" s="36">
        <v>1182</v>
      </c>
      <c r="L526" s="36">
        <v>1182</v>
      </c>
      <c r="M526" s="36"/>
    </row>
    <row r="527" spans="1:13" ht="24.75" x14ac:dyDescent="0.6">
      <c r="A527" s="94">
        <v>15</v>
      </c>
      <c r="B527" s="35">
        <v>1184</v>
      </c>
      <c r="C527" s="35">
        <v>1184</v>
      </c>
      <c r="D527" s="36">
        <v>1184</v>
      </c>
      <c r="E527" s="36">
        <v>1184</v>
      </c>
      <c r="F527" s="36">
        <v>1184</v>
      </c>
      <c r="G527" s="36"/>
      <c r="H527" s="36"/>
      <c r="I527" s="36">
        <v>1182</v>
      </c>
      <c r="J527" s="36"/>
      <c r="K527" s="36">
        <v>1182</v>
      </c>
      <c r="L527" s="36">
        <v>1182</v>
      </c>
      <c r="M527" s="36"/>
    </row>
    <row r="528" spans="1:13" ht="24.75" x14ac:dyDescent="0.6">
      <c r="A528" s="94">
        <v>16</v>
      </c>
      <c r="B528" s="35">
        <v>1184</v>
      </c>
      <c r="C528" s="35"/>
      <c r="D528" s="36"/>
      <c r="E528" s="36">
        <v>1184</v>
      </c>
      <c r="F528" s="36">
        <v>1184</v>
      </c>
      <c r="G528" s="36"/>
      <c r="H528" s="36"/>
      <c r="I528" s="36">
        <v>1182</v>
      </c>
      <c r="J528" s="36">
        <v>1182</v>
      </c>
      <c r="K528" s="36">
        <v>1182</v>
      </c>
      <c r="L528" s="36"/>
      <c r="M528" s="36">
        <v>1182</v>
      </c>
    </row>
    <row r="529" spans="1:13" ht="24.75" x14ac:dyDescent="0.6">
      <c r="A529" s="94">
        <v>17</v>
      </c>
      <c r="B529" s="35">
        <v>1184</v>
      </c>
      <c r="C529" s="35"/>
      <c r="D529" s="36"/>
      <c r="E529" s="36">
        <v>1184</v>
      </c>
      <c r="F529" s="36">
        <v>1184</v>
      </c>
      <c r="G529" s="36"/>
      <c r="H529" s="36"/>
      <c r="I529" s="36"/>
      <c r="J529" s="36">
        <v>1182</v>
      </c>
      <c r="K529" s="36">
        <v>1182</v>
      </c>
      <c r="L529" s="36"/>
      <c r="M529" s="36">
        <v>1182</v>
      </c>
    </row>
    <row r="530" spans="1:13" ht="24.75" x14ac:dyDescent="0.6">
      <c r="A530" s="94">
        <v>18</v>
      </c>
      <c r="B530" s="35"/>
      <c r="C530" s="35">
        <v>1184</v>
      </c>
      <c r="D530" s="36">
        <v>1184</v>
      </c>
      <c r="E530" s="36">
        <v>1184</v>
      </c>
      <c r="F530" s="36"/>
      <c r="G530" s="36"/>
      <c r="H530" s="36"/>
      <c r="I530" s="36"/>
      <c r="J530" s="36">
        <v>1182</v>
      </c>
      <c r="K530" s="36">
        <v>1182</v>
      </c>
      <c r="L530" s="36">
        <v>1182</v>
      </c>
      <c r="M530" s="36">
        <v>1182</v>
      </c>
    </row>
    <row r="531" spans="1:13" ht="24.75" x14ac:dyDescent="0.6">
      <c r="A531" s="94">
        <v>19</v>
      </c>
      <c r="B531" s="35"/>
      <c r="C531" s="35">
        <v>1184</v>
      </c>
      <c r="D531" s="36">
        <v>1184</v>
      </c>
      <c r="E531" s="36">
        <v>1184</v>
      </c>
      <c r="F531" s="36"/>
      <c r="G531" s="36"/>
      <c r="H531" s="36"/>
      <c r="I531" s="36">
        <v>1182</v>
      </c>
      <c r="J531" s="36">
        <v>1182</v>
      </c>
      <c r="K531" s="36"/>
      <c r="L531" s="36">
        <v>1182</v>
      </c>
      <c r="M531" s="36">
        <v>1182</v>
      </c>
    </row>
    <row r="532" spans="1:13" ht="24.75" x14ac:dyDescent="0.6">
      <c r="A532" s="94">
        <v>20</v>
      </c>
      <c r="B532" s="35">
        <v>1184</v>
      </c>
      <c r="C532" s="35">
        <v>1184</v>
      </c>
      <c r="D532" s="36">
        <v>1184</v>
      </c>
      <c r="E532" s="36"/>
      <c r="F532" s="36">
        <v>1184</v>
      </c>
      <c r="G532" s="36">
        <v>1182</v>
      </c>
      <c r="H532" s="36">
        <v>1182</v>
      </c>
      <c r="I532" s="36">
        <v>1182</v>
      </c>
      <c r="J532" s="36"/>
      <c r="K532" s="36"/>
      <c r="L532" s="36">
        <v>1182</v>
      </c>
      <c r="M532" s="36">
        <v>1182</v>
      </c>
    </row>
    <row r="533" spans="1:13" ht="24.75" x14ac:dyDescent="0.6">
      <c r="A533" s="94">
        <v>21</v>
      </c>
      <c r="B533" s="35">
        <v>1184</v>
      </c>
      <c r="C533" s="35">
        <v>1184</v>
      </c>
      <c r="D533" s="36"/>
      <c r="E533" s="36"/>
      <c r="F533" s="36">
        <v>1184</v>
      </c>
      <c r="G533" s="36">
        <v>1182</v>
      </c>
      <c r="H533" s="36">
        <v>1182</v>
      </c>
      <c r="I533" s="36"/>
      <c r="J533" s="36"/>
      <c r="K533" s="36">
        <v>1182</v>
      </c>
      <c r="L533" s="36">
        <v>1182</v>
      </c>
      <c r="M533" s="36"/>
    </row>
    <row r="534" spans="1:13" ht="24.75" x14ac:dyDescent="0.6">
      <c r="A534" s="94">
        <v>22</v>
      </c>
      <c r="B534" s="35">
        <v>1184</v>
      </c>
      <c r="C534" s="35">
        <v>1184</v>
      </c>
      <c r="D534" s="36"/>
      <c r="E534" s="36">
        <v>1184</v>
      </c>
      <c r="F534" s="36">
        <v>1184</v>
      </c>
      <c r="G534" s="36"/>
      <c r="H534" s="36"/>
      <c r="I534" s="36"/>
      <c r="J534" s="36"/>
      <c r="K534" s="36">
        <v>1182</v>
      </c>
      <c r="L534" s="36">
        <v>1182</v>
      </c>
      <c r="M534" s="36"/>
    </row>
    <row r="535" spans="1:13" ht="24.75" x14ac:dyDescent="0.6">
      <c r="A535" s="94">
        <v>23</v>
      </c>
      <c r="B535" s="35">
        <v>1184</v>
      </c>
      <c r="C535" s="35"/>
      <c r="D535" s="36"/>
      <c r="E535" s="36">
        <v>1184</v>
      </c>
      <c r="F535" s="36">
        <v>1184</v>
      </c>
      <c r="G535" s="36"/>
      <c r="H535" s="36"/>
      <c r="I535" s="36"/>
      <c r="J535" s="36">
        <v>1182</v>
      </c>
      <c r="K535" s="36">
        <v>1182</v>
      </c>
      <c r="L535" s="36"/>
      <c r="M535" s="36">
        <v>1182</v>
      </c>
    </row>
    <row r="536" spans="1:13" ht="24.75" x14ac:dyDescent="0.6">
      <c r="A536" s="94">
        <v>24</v>
      </c>
      <c r="B536" s="35">
        <v>1184</v>
      </c>
      <c r="C536" s="35"/>
      <c r="D536" s="36"/>
      <c r="E536" s="36">
        <v>1184</v>
      </c>
      <c r="F536" s="36">
        <v>1182</v>
      </c>
      <c r="G536" s="36">
        <v>1182</v>
      </c>
      <c r="H536" s="36">
        <v>1182</v>
      </c>
      <c r="I536" s="36"/>
      <c r="J536" s="36">
        <v>1182</v>
      </c>
      <c r="K536" s="36">
        <v>1182</v>
      </c>
      <c r="L536" s="36"/>
      <c r="M536" s="36">
        <v>1182</v>
      </c>
    </row>
    <row r="537" spans="1:13" ht="24.75" x14ac:dyDescent="0.6">
      <c r="A537" s="94">
        <v>25</v>
      </c>
      <c r="B537" s="35"/>
      <c r="C537" s="35">
        <v>1184</v>
      </c>
      <c r="D537" s="36">
        <v>1184</v>
      </c>
      <c r="E537" s="36">
        <v>1184</v>
      </c>
      <c r="F537" s="36"/>
      <c r="G537" s="36">
        <v>1182</v>
      </c>
      <c r="H537" s="36">
        <v>1182</v>
      </c>
      <c r="I537" s="36"/>
      <c r="J537" s="36">
        <v>1182</v>
      </c>
      <c r="K537" s="36">
        <v>1182</v>
      </c>
      <c r="L537" s="36">
        <v>1182</v>
      </c>
      <c r="M537" s="36">
        <v>1182</v>
      </c>
    </row>
    <row r="538" spans="1:13" ht="24.75" x14ac:dyDescent="0.6">
      <c r="A538" s="94">
        <v>26</v>
      </c>
      <c r="B538" s="35"/>
      <c r="C538" s="35">
        <v>1184</v>
      </c>
      <c r="D538" s="36">
        <v>1184</v>
      </c>
      <c r="E538" s="36">
        <v>1184</v>
      </c>
      <c r="F538" s="36"/>
      <c r="G538" s="36">
        <v>1182</v>
      </c>
      <c r="H538" s="36">
        <v>1182</v>
      </c>
      <c r="I538" s="36"/>
      <c r="J538" s="36">
        <v>1182</v>
      </c>
      <c r="K538" s="36"/>
      <c r="L538" s="36">
        <v>1182</v>
      </c>
      <c r="M538" s="36">
        <v>1182</v>
      </c>
    </row>
    <row r="539" spans="1:13" ht="24.75" x14ac:dyDescent="0.6">
      <c r="A539" s="94">
        <v>27</v>
      </c>
      <c r="B539" s="35">
        <v>1184</v>
      </c>
      <c r="C539" s="35">
        <v>1184</v>
      </c>
      <c r="D539" s="36">
        <v>1184</v>
      </c>
      <c r="E539" s="36"/>
      <c r="F539" s="36">
        <v>1182</v>
      </c>
      <c r="G539" s="36">
        <v>1182</v>
      </c>
      <c r="H539" s="36">
        <v>1182</v>
      </c>
      <c r="I539" s="36">
        <v>1182</v>
      </c>
      <c r="J539" s="36">
        <v>1182</v>
      </c>
      <c r="K539" s="36"/>
      <c r="L539" s="36">
        <v>1182</v>
      </c>
      <c r="M539" s="36">
        <v>1182</v>
      </c>
    </row>
    <row r="540" spans="1:13" ht="24.75" x14ac:dyDescent="0.6">
      <c r="A540" s="94">
        <v>28</v>
      </c>
      <c r="B540" s="35">
        <v>1184</v>
      </c>
      <c r="C540" s="35">
        <v>1184</v>
      </c>
      <c r="D540" s="36">
        <v>1184</v>
      </c>
      <c r="E540" s="36"/>
      <c r="F540" s="36">
        <v>1182</v>
      </c>
      <c r="G540" s="36">
        <v>1182</v>
      </c>
      <c r="H540" s="36">
        <v>1182</v>
      </c>
      <c r="I540" s="36">
        <v>1182</v>
      </c>
      <c r="J540" s="36"/>
      <c r="K540" s="36">
        <v>1182</v>
      </c>
      <c r="L540" s="36">
        <v>1182</v>
      </c>
      <c r="M540" s="36"/>
    </row>
    <row r="541" spans="1:13" ht="24.75" x14ac:dyDescent="0.6">
      <c r="A541" s="94">
        <v>29</v>
      </c>
      <c r="B541" s="35">
        <v>1184</v>
      </c>
      <c r="C541" s="35">
        <v>1184</v>
      </c>
      <c r="D541" s="36">
        <v>1184</v>
      </c>
      <c r="E541" s="36">
        <v>1184</v>
      </c>
      <c r="F541" s="36">
        <v>1182</v>
      </c>
      <c r="G541" s="36"/>
      <c r="H541" s="36"/>
      <c r="I541" s="36">
        <v>1182</v>
      </c>
      <c r="J541" s="36"/>
      <c r="K541" s="36">
        <v>1182</v>
      </c>
      <c r="L541" s="36">
        <v>1182</v>
      </c>
      <c r="M541" s="36"/>
    </row>
    <row r="542" spans="1:13" ht="24.75" x14ac:dyDescent="0.6">
      <c r="A542" s="94">
        <v>30</v>
      </c>
      <c r="B542" s="35">
        <v>1184</v>
      </c>
      <c r="C542" s="35"/>
      <c r="D542" s="36"/>
      <c r="E542" s="36">
        <v>1184</v>
      </c>
      <c r="F542" s="36">
        <v>1182</v>
      </c>
      <c r="G542" s="36"/>
      <c r="H542" s="36"/>
      <c r="I542" s="36">
        <v>1182</v>
      </c>
      <c r="J542" s="36">
        <v>1182</v>
      </c>
      <c r="K542" s="36">
        <v>1182</v>
      </c>
      <c r="L542" s="36"/>
      <c r="M542" s="36">
        <v>1182</v>
      </c>
    </row>
    <row r="543" spans="1:13" ht="25.5" thickBot="1" x14ac:dyDescent="0.65">
      <c r="A543" s="94">
        <v>31</v>
      </c>
      <c r="B543" s="35">
        <v>1184</v>
      </c>
      <c r="C543" s="35"/>
      <c r="D543" s="36"/>
      <c r="E543" s="36"/>
      <c r="F543" s="36">
        <v>1182</v>
      </c>
      <c r="G543" s="36">
        <f>AVERAGE(G513:G542)</f>
        <v>1182</v>
      </c>
      <c r="H543" s="36">
        <f>AVERAGE(H513:H542)</f>
        <v>1182</v>
      </c>
      <c r="I543" s="36"/>
      <c r="J543" s="36">
        <f>AVERAGE(J513:J542)</f>
        <v>1182</v>
      </c>
      <c r="K543" s="36">
        <v>1182</v>
      </c>
      <c r="L543" s="36">
        <v>1182</v>
      </c>
      <c r="M543" s="36">
        <v>1182</v>
      </c>
    </row>
    <row r="544" spans="1:13" ht="23.25" customHeight="1" thickBot="1" x14ac:dyDescent="0.7">
      <c r="A544" s="100" t="s">
        <v>12</v>
      </c>
      <c r="B544" s="102">
        <f>AVERAGE(B513:B543)</f>
        <v>1184</v>
      </c>
      <c r="C544" s="102">
        <f t="shared" ref="C544:G544" si="52">AVERAGE(C513:C543)</f>
        <v>1184</v>
      </c>
      <c r="D544" s="102">
        <f t="shared" si="52"/>
        <v>1184</v>
      </c>
      <c r="E544" s="102">
        <f t="shared" si="52"/>
        <v>1184</v>
      </c>
      <c r="F544" s="102">
        <f t="shared" si="52"/>
        <v>1183.4285714285713</v>
      </c>
      <c r="G544" s="102">
        <f t="shared" si="52"/>
        <v>1182</v>
      </c>
      <c r="H544" s="102">
        <f t="shared" ref="H544" si="53">AVERAGE(H513:H543)</f>
        <v>1182</v>
      </c>
      <c r="I544" s="102">
        <f t="shared" ref="I544" si="54">AVERAGE(I513:I543)</f>
        <v>1182</v>
      </c>
      <c r="J544" s="102">
        <f t="shared" ref="J544" si="55">AVERAGE(J513:J543)</f>
        <v>1182</v>
      </c>
      <c r="K544" s="102">
        <f t="shared" ref="K544" si="56">AVERAGE(K513:K543)</f>
        <v>1182</v>
      </c>
      <c r="L544" s="102">
        <f t="shared" ref="L544" si="57">AVERAGE(L513:L543)</f>
        <v>1182</v>
      </c>
      <c r="M544" s="102">
        <f t="shared" ref="M544" si="58">AVERAGE(M513:M543)</f>
        <v>1182</v>
      </c>
    </row>
    <row r="545" spans="1:22" s="23" customFormat="1" ht="25.5" thickBot="1" x14ac:dyDescent="0.7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20"/>
      <c r="L545" s="20"/>
      <c r="M545" s="20"/>
      <c r="N545" s="21"/>
      <c r="O545" s="22"/>
      <c r="P545" s="22"/>
      <c r="Q545" s="22"/>
      <c r="R545" s="22"/>
      <c r="S545" s="22"/>
      <c r="T545" s="22"/>
      <c r="U545" s="22"/>
      <c r="V545" s="22"/>
    </row>
    <row r="546" spans="1:22" ht="25.5" thickBot="1" x14ac:dyDescent="0.7">
      <c r="A546" s="64" t="s">
        <v>51</v>
      </c>
      <c r="B546" s="29" t="s">
        <v>1</v>
      </c>
      <c r="C546" s="29" t="s">
        <v>2</v>
      </c>
      <c r="D546" s="29" t="s">
        <v>3</v>
      </c>
      <c r="E546" s="29" t="s">
        <v>4</v>
      </c>
      <c r="F546" s="29" t="s">
        <v>5</v>
      </c>
      <c r="G546" s="29" t="s">
        <v>32</v>
      </c>
      <c r="H546" s="29" t="s">
        <v>33</v>
      </c>
      <c r="I546" s="29" t="s">
        <v>8</v>
      </c>
      <c r="J546" s="29" t="s">
        <v>9</v>
      </c>
      <c r="K546" s="29" t="s">
        <v>10</v>
      </c>
      <c r="L546" s="29" t="s">
        <v>14</v>
      </c>
      <c r="M546" s="29" t="s">
        <v>11</v>
      </c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4.75" x14ac:dyDescent="0.6">
      <c r="A547" s="93">
        <v>1</v>
      </c>
      <c r="B547" s="35"/>
      <c r="C547" s="35"/>
      <c r="D547" s="36"/>
      <c r="E547" s="36">
        <v>1182</v>
      </c>
      <c r="F547" s="36"/>
      <c r="G547" s="36"/>
      <c r="H547" s="36">
        <v>1182</v>
      </c>
      <c r="I547" s="36">
        <v>1182</v>
      </c>
      <c r="J547" s="36">
        <v>1182</v>
      </c>
      <c r="K547" s="36">
        <v>1182</v>
      </c>
      <c r="L547" s="36"/>
      <c r="M547" s="36">
        <v>1182</v>
      </c>
    </row>
    <row r="548" spans="1:22" ht="24.75" x14ac:dyDescent="0.6">
      <c r="A548" s="94">
        <v>2</v>
      </c>
      <c r="B548" s="35">
        <v>1182</v>
      </c>
      <c r="C548" s="35"/>
      <c r="D548" s="36"/>
      <c r="E548" s="36">
        <v>1182</v>
      </c>
      <c r="F548" s="36">
        <v>1182</v>
      </c>
      <c r="G548" s="36">
        <v>1182</v>
      </c>
      <c r="H548" s="36">
        <v>1182</v>
      </c>
      <c r="I548" s="36"/>
      <c r="J548" s="36">
        <v>1182</v>
      </c>
      <c r="K548" s="36">
        <v>1182</v>
      </c>
      <c r="L548" s="36"/>
      <c r="M548" s="36">
        <v>1182</v>
      </c>
    </row>
    <row r="549" spans="1:22" ht="24.75" x14ac:dyDescent="0.6">
      <c r="A549" s="94">
        <v>3</v>
      </c>
      <c r="B549" s="35">
        <v>1182</v>
      </c>
      <c r="C549" s="35">
        <v>1182</v>
      </c>
      <c r="D549" s="36">
        <v>1182</v>
      </c>
      <c r="E549" s="36">
        <v>1182</v>
      </c>
      <c r="F549" s="36"/>
      <c r="G549" s="36">
        <v>1182</v>
      </c>
      <c r="H549" s="36">
        <v>1182</v>
      </c>
      <c r="I549" s="36"/>
      <c r="J549" s="36">
        <v>1182</v>
      </c>
      <c r="K549" s="36"/>
      <c r="L549" s="36">
        <v>1182</v>
      </c>
      <c r="M549" s="36">
        <v>1182</v>
      </c>
    </row>
    <row r="550" spans="1:22" ht="24.75" x14ac:dyDescent="0.6">
      <c r="A550" s="94">
        <v>4</v>
      </c>
      <c r="B550" s="35"/>
      <c r="C550" s="35">
        <v>1182</v>
      </c>
      <c r="D550" s="36">
        <v>1182</v>
      </c>
      <c r="E550" s="36">
        <v>1182</v>
      </c>
      <c r="F550" s="36"/>
      <c r="G550" s="36"/>
      <c r="H550" s="36">
        <v>1182</v>
      </c>
      <c r="I550" s="36">
        <v>1182</v>
      </c>
      <c r="J550" s="36">
        <v>1182</v>
      </c>
      <c r="K550" s="36"/>
      <c r="L550" s="36">
        <v>1182</v>
      </c>
      <c r="M550" s="36">
        <v>1182</v>
      </c>
    </row>
    <row r="551" spans="1:22" ht="24.75" x14ac:dyDescent="0.6">
      <c r="A551" s="94">
        <v>5</v>
      </c>
      <c r="B551" s="35"/>
      <c r="C551" s="35">
        <v>1182</v>
      </c>
      <c r="D551" s="36">
        <v>1182</v>
      </c>
      <c r="E551" s="36"/>
      <c r="F551" s="36">
        <v>1182</v>
      </c>
      <c r="G551" s="36"/>
      <c r="H551" s="36"/>
      <c r="I551" s="36">
        <v>1182</v>
      </c>
      <c r="J551" s="36">
        <v>1182</v>
      </c>
      <c r="K551" s="36"/>
      <c r="L551" s="36">
        <v>1182</v>
      </c>
      <c r="M551" s="36">
        <v>1182</v>
      </c>
    </row>
    <row r="552" spans="1:22" ht="24.75" x14ac:dyDescent="0.6">
      <c r="A552" s="94">
        <v>6</v>
      </c>
      <c r="B552" s="35"/>
      <c r="C552" s="35">
        <v>1182</v>
      </c>
      <c r="D552" s="36">
        <v>1182</v>
      </c>
      <c r="E552" s="36"/>
      <c r="F552" s="36">
        <v>1182</v>
      </c>
      <c r="G552" s="36"/>
      <c r="H552" s="36"/>
      <c r="I552" s="36">
        <v>1182</v>
      </c>
      <c r="J552" s="36"/>
      <c r="K552" s="36">
        <v>1182</v>
      </c>
      <c r="L552" s="36">
        <v>1182</v>
      </c>
      <c r="M552" s="36"/>
    </row>
    <row r="553" spans="1:22" ht="24.75" x14ac:dyDescent="0.6">
      <c r="A553" s="94">
        <v>7</v>
      </c>
      <c r="B553" s="35">
        <v>1182</v>
      </c>
      <c r="C553" s="35">
        <v>1182</v>
      </c>
      <c r="D553" s="36">
        <v>1182</v>
      </c>
      <c r="E553" s="36">
        <v>1182</v>
      </c>
      <c r="F553" s="36">
        <v>1182</v>
      </c>
      <c r="G553" s="36"/>
      <c r="H553" s="36">
        <v>1182</v>
      </c>
      <c r="I553" s="36">
        <v>1182</v>
      </c>
      <c r="J553" s="36"/>
      <c r="K553" s="36">
        <v>1182</v>
      </c>
      <c r="L553" s="36">
        <v>1182</v>
      </c>
      <c r="M553" s="36"/>
    </row>
    <row r="554" spans="1:22" ht="24.75" x14ac:dyDescent="0.6">
      <c r="A554" s="94">
        <v>8</v>
      </c>
      <c r="B554" s="35">
        <v>1182</v>
      </c>
      <c r="C554" s="35"/>
      <c r="D554" s="36"/>
      <c r="E554" s="36">
        <v>1182</v>
      </c>
      <c r="F554" s="36">
        <v>1182</v>
      </c>
      <c r="G554" s="36"/>
      <c r="H554" s="36">
        <v>1182</v>
      </c>
      <c r="I554" s="36">
        <v>1182</v>
      </c>
      <c r="J554" s="36">
        <v>1182</v>
      </c>
      <c r="K554" s="36">
        <v>1182</v>
      </c>
      <c r="L554" s="36"/>
      <c r="M554" s="36">
        <v>1182</v>
      </c>
    </row>
    <row r="555" spans="1:22" ht="24.75" x14ac:dyDescent="0.6">
      <c r="A555" s="94">
        <v>9</v>
      </c>
      <c r="B555" s="35">
        <v>1182</v>
      </c>
      <c r="C555" s="35"/>
      <c r="D555" s="36"/>
      <c r="E555" s="36">
        <v>1182</v>
      </c>
      <c r="F555" s="36">
        <v>1182</v>
      </c>
      <c r="G555" s="36">
        <v>1182</v>
      </c>
      <c r="H555" s="36">
        <v>1182</v>
      </c>
      <c r="I555" s="36"/>
      <c r="J555" s="36">
        <v>1182</v>
      </c>
      <c r="K555" s="36">
        <v>1182</v>
      </c>
      <c r="L555" s="36"/>
      <c r="M555" s="36">
        <v>1182</v>
      </c>
    </row>
    <row r="556" spans="1:22" ht="24.75" x14ac:dyDescent="0.6">
      <c r="A556" s="94">
        <v>10</v>
      </c>
      <c r="B556" s="35">
        <v>1182</v>
      </c>
      <c r="C556" s="35">
        <v>1182</v>
      </c>
      <c r="D556" s="36">
        <v>1182</v>
      </c>
      <c r="E556" s="36">
        <v>1182</v>
      </c>
      <c r="F556" s="36"/>
      <c r="G556" s="36">
        <v>1182</v>
      </c>
      <c r="H556" s="36">
        <v>1182</v>
      </c>
      <c r="I556" s="36"/>
      <c r="J556" s="36"/>
      <c r="K556" s="36">
        <v>1182</v>
      </c>
      <c r="L556" s="36">
        <v>1182</v>
      </c>
      <c r="M556" s="36"/>
    </row>
    <row r="557" spans="1:22" ht="24.75" x14ac:dyDescent="0.6">
      <c r="A557" s="94">
        <v>11</v>
      </c>
      <c r="B557" s="35"/>
      <c r="C557" s="35">
        <v>1182</v>
      </c>
      <c r="D557" s="36">
        <v>1182</v>
      </c>
      <c r="E557" s="36">
        <v>1182</v>
      </c>
      <c r="F557" s="36"/>
      <c r="G557" s="36">
        <v>1182</v>
      </c>
      <c r="H557" s="36">
        <v>1182</v>
      </c>
      <c r="I557" s="36"/>
      <c r="J557" s="36">
        <v>1182</v>
      </c>
      <c r="K557" s="36"/>
      <c r="L557" s="36">
        <v>1182</v>
      </c>
      <c r="M557" s="36">
        <v>1182</v>
      </c>
    </row>
    <row r="558" spans="1:22" ht="24.75" x14ac:dyDescent="0.6">
      <c r="A558" s="94">
        <v>12</v>
      </c>
      <c r="B558" s="35"/>
      <c r="C558" s="35">
        <v>1182</v>
      </c>
      <c r="D558" s="36">
        <v>1182</v>
      </c>
      <c r="E558" s="36"/>
      <c r="F558" s="36">
        <v>1182</v>
      </c>
      <c r="G558" s="36">
        <v>1182</v>
      </c>
      <c r="H558" s="36"/>
      <c r="I558" s="36"/>
      <c r="J558" s="36">
        <v>1182</v>
      </c>
      <c r="K558" s="36"/>
      <c r="L558" s="36">
        <v>1182</v>
      </c>
      <c r="M558" s="36">
        <v>1182</v>
      </c>
    </row>
    <row r="559" spans="1:22" ht="24.75" x14ac:dyDescent="0.6">
      <c r="A559" s="94">
        <v>13</v>
      </c>
      <c r="B559" s="35">
        <v>1182</v>
      </c>
      <c r="C559" s="35">
        <v>1182</v>
      </c>
      <c r="D559" s="36">
        <v>1182</v>
      </c>
      <c r="E559" s="36"/>
      <c r="F559" s="36">
        <v>1182</v>
      </c>
      <c r="G559" s="36">
        <v>1182</v>
      </c>
      <c r="H559" s="36"/>
      <c r="I559" s="36"/>
      <c r="J559" s="36"/>
      <c r="K559" s="36">
        <v>1182</v>
      </c>
      <c r="L559" s="36">
        <v>1182</v>
      </c>
      <c r="M559" s="36"/>
    </row>
    <row r="560" spans="1:22" ht="24.75" x14ac:dyDescent="0.6">
      <c r="A560" s="94">
        <v>14</v>
      </c>
      <c r="B560" s="35">
        <v>1182</v>
      </c>
      <c r="C560" s="35">
        <v>1182</v>
      </c>
      <c r="D560" s="36">
        <v>1182</v>
      </c>
      <c r="E560" s="36">
        <v>1182</v>
      </c>
      <c r="F560" s="36">
        <v>1182</v>
      </c>
      <c r="G560" s="36"/>
      <c r="H560" s="36"/>
      <c r="I560" s="36"/>
      <c r="J560" s="36"/>
      <c r="K560" s="36">
        <v>1182</v>
      </c>
      <c r="L560" s="36">
        <v>1182</v>
      </c>
      <c r="M560" s="36"/>
    </row>
    <row r="561" spans="1:13" ht="24.75" x14ac:dyDescent="0.6">
      <c r="A561" s="94">
        <v>15</v>
      </c>
      <c r="B561" s="35">
        <v>1182</v>
      </c>
      <c r="C561" s="35"/>
      <c r="D561" s="36"/>
      <c r="E561" s="36">
        <v>1182</v>
      </c>
      <c r="F561" s="36">
        <v>1182</v>
      </c>
      <c r="G561" s="36"/>
      <c r="H561" s="36">
        <v>1182</v>
      </c>
      <c r="I561" s="36"/>
      <c r="J561" s="36">
        <v>1182</v>
      </c>
      <c r="K561" s="36">
        <v>1182</v>
      </c>
      <c r="L561" s="36"/>
      <c r="M561" s="36">
        <v>1182</v>
      </c>
    </row>
    <row r="562" spans="1:13" ht="24.75" x14ac:dyDescent="0.6">
      <c r="A562" s="94">
        <v>16</v>
      </c>
      <c r="B562" s="35">
        <v>1182</v>
      </c>
      <c r="C562" s="35"/>
      <c r="D562" s="36"/>
      <c r="E562" s="36">
        <v>1182</v>
      </c>
      <c r="F562" s="36">
        <v>1182</v>
      </c>
      <c r="G562" s="36">
        <v>1182</v>
      </c>
      <c r="H562" s="36">
        <v>1182</v>
      </c>
      <c r="I562" s="36"/>
      <c r="J562" s="36">
        <v>1182</v>
      </c>
      <c r="K562" s="36">
        <v>1182</v>
      </c>
      <c r="L562" s="36"/>
      <c r="M562" s="36">
        <v>1182</v>
      </c>
    </row>
    <row r="563" spans="1:13" ht="24.75" x14ac:dyDescent="0.6">
      <c r="A563" s="94">
        <v>17</v>
      </c>
      <c r="B563" s="35">
        <v>1182</v>
      </c>
      <c r="C563" s="35">
        <v>1182</v>
      </c>
      <c r="D563" s="36">
        <v>1182</v>
      </c>
      <c r="E563" s="36">
        <v>1182</v>
      </c>
      <c r="F563" s="36"/>
      <c r="G563" s="36">
        <v>1182</v>
      </c>
      <c r="H563" s="36">
        <v>1182</v>
      </c>
      <c r="I563" s="36"/>
      <c r="J563" s="36">
        <v>1182</v>
      </c>
      <c r="K563" s="36">
        <v>1182</v>
      </c>
      <c r="L563" s="36">
        <v>1182</v>
      </c>
      <c r="M563" s="36">
        <v>1182</v>
      </c>
    </row>
    <row r="564" spans="1:13" ht="24.75" x14ac:dyDescent="0.6">
      <c r="A564" s="94">
        <v>18</v>
      </c>
      <c r="B564" s="35"/>
      <c r="C564" s="35">
        <v>1182</v>
      </c>
      <c r="D564" s="36">
        <v>1182</v>
      </c>
      <c r="E564" s="36">
        <v>1182</v>
      </c>
      <c r="F564" s="36"/>
      <c r="G564" s="36">
        <v>1182</v>
      </c>
      <c r="H564" s="36">
        <v>1182</v>
      </c>
      <c r="I564" s="36">
        <v>1182</v>
      </c>
      <c r="J564" s="36">
        <v>1182</v>
      </c>
      <c r="K564" s="36"/>
      <c r="L564" s="36">
        <v>1182</v>
      </c>
      <c r="M564" s="36">
        <v>1182</v>
      </c>
    </row>
    <row r="565" spans="1:13" ht="24.75" x14ac:dyDescent="0.6">
      <c r="A565" s="94">
        <v>19</v>
      </c>
      <c r="B565" s="35"/>
      <c r="C565" s="35">
        <v>1182</v>
      </c>
      <c r="D565" s="36">
        <v>1182</v>
      </c>
      <c r="E565" s="36"/>
      <c r="F565" s="36">
        <v>1182</v>
      </c>
      <c r="G565" s="36">
        <v>1182</v>
      </c>
      <c r="H565" s="36"/>
      <c r="I565" s="36">
        <v>1182</v>
      </c>
      <c r="J565" s="36">
        <v>1182</v>
      </c>
      <c r="K565" s="36"/>
      <c r="L565" s="36">
        <v>1182</v>
      </c>
      <c r="M565" s="36">
        <v>1182</v>
      </c>
    </row>
    <row r="566" spans="1:13" ht="24.75" x14ac:dyDescent="0.6">
      <c r="A566" s="94">
        <v>20</v>
      </c>
      <c r="B566" s="35">
        <v>1182</v>
      </c>
      <c r="C566" s="35">
        <v>1182</v>
      </c>
      <c r="D566" s="36">
        <v>1182</v>
      </c>
      <c r="E566" s="36"/>
      <c r="F566" s="36">
        <v>1182</v>
      </c>
      <c r="G566" s="36">
        <v>1182</v>
      </c>
      <c r="H566" s="36"/>
      <c r="I566" s="36">
        <v>1182</v>
      </c>
      <c r="J566" s="36"/>
      <c r="K566" s="36">
        <v>1182</v>
      </c>
      <c r="L566" s="36">
        <v>1182</v>
      </c>
      <c r="M566" s="36"/>
    </row>
    <row r="567" spans="1:13" ht="24.75" x14ac:dyDescent="0.6">
      <c r="A567" s="94">
        <v>21</v>
      </c>
      <c r="B567" s="35">
        <v>1182</v>
      </c>
      <c r="C567" s="35">
        <v>1182</v>
      </c>
      <c r="D567" s="36"/>
      <c r="E567" s="36">
        <v>1182</v>
      </c>
      <c r="F567" s="36">
        <v>1182</v>
      </c>
      <c r="G567" s="36"/>
      <c r="H567" s="36">
        <v>1182</v>
      </c>
      <c r="I567" s="36">
        <v>1182</v>
      </c>
      <c r="J567" s="36"/>
      <c r="K567" s="36">
        <v>1182</v>
      </c>
      <c r="L567" s="36">
        <v>1182</v>
      </c>
      <c r="M567" s="36"/>
    </row>
    <row r="568" spans="1:13" ht="24.75" x14ac:dyDescent="0.6">
      <c r="A568" s="94">
        <v>22</v>
      </c>
      <c r="B568" s="35">
        <v>1182</v>
      </c>
      <c r="C568" s="35"/>
      <c r="D568" s="36"/>
      <c r="E568" s="36">
        <v>1182</v>
      </c>
      <c r="F568" s="36">
        <v>1182</v>
      </c>
      <c r="G568" s="36"/>
      <c r="H568" s="36">
        <v>1182</v>
      </c>
      <c r="I568" s="36">
        <v>1182</v>
      </c>
      <c r="J568" s="36">
        <v>1182</v>
      </c>
      <c r="K568" s="36">
        <v>1182</v>
      </c>
      <c r="L568" s="36"/>
      <c r="M568" s="36">
        <v>1182</v>
      </c>
    </row>
    <row r="569" spans="1:13" ht="24.75" x14ac:dyDescent="0.6">
      <c r="A569" s="94">
        <v>23</v>
      </c>
      <c r="B569" s="35">
        <v>1182</v>
      </c>
      <c r="C569" s="35"/>
      <c r="D569" s="36"/>
      <c r="E569" s="36">
        <v>1182</v>
      </c>
      <c r="F569" s="36">
        <v>1182</v>
      </c>
      <c r="G569" s="36">
        <v>1182</v>
      </c>
      <c r="H569" s="36">
        <v>1182</v>
      </c>
      <c r="I569" s="36"/>
      <c r="J569" s="36">
        <v>1182</v>
      </c>
      <c r="K569" s="36">
        <v>1182</v>
      </c>
      <c r="L569" s="36"/>
      <c r="M569" s="36">
        <v>1182</v>
      </c>
    </row>
    <row r="570" spans="1:13" ht="24.75" x14ac:dyDescent="0.6">
      <c r="A570" s="94">
        <v>24</v>
      </c>
      <c r="B570" s="35">
        <v>1182</v>
      </c>
      <c r="C570" s="35">
        <v>1182</v>
      </c>
      <c r="D570" s="36">
        <v>1182</v>
      </c>
      <c r="E570" s="36">
        <v>1182</v>
      </c>
      <c r="F570" s="36"/>
      <c r="G570" s="36">
        <v>1182</v>
      </c>
      <c r="H570" s="36">
        <v>1182</v>
      </c>
      <c r="I570" s="36"/>
      <c r="J570" s="36">
        <v>1182</v>
      </c>
      <c r="K570" s="36">
        <v>1182</v>
      </c>
      <c r="L570" s="36">
        <v>1182</v>
      </c>
      <c r="M570" s="36">
        <v>1182</v>
      </c>
    </row>
    <row r="571" spans="1:13" ht="24.75" x14ac:dyDescent="0.6">
      <c r="A571" s="94">
        <v>25</v>
      </c>
      <c r="B571" s="35"/>
      <c r="C571" s="35">
        <v>1182</v>
      </c>
      <c r="D571" s="36">
        <v>1182</v>
      </c>
      <c r="E571" s="36">
        <v>1182</v>
      </c>
      <c r="F571" s="36"/>
      <c r="G571" s="36">
        <v>1182</v>
      </c>
      <c r="H571" s="36">
        <v>1182</v>
      </c>
      <c r="I571" s="36">
        <v>1182</v>
      </c>
      <c r="J571" s="36">
        <v>1182</v>
      </c>
      <c r="K571" s="36"/>
      <c r="L571" s="36">
        <v>1182</v>
      </c>
      <c r="M571" s="36">
        <v>1182</v>
      </c>
    </row>
    <row r="572" spans="1:13" ht="24.75" x14ac:dyDescent="0.6">
      <c r="A572" s="94">
        <v>26</v>
      </c>
      <c r="B572" s="35"/>
      <c r="C572" s="35">
        <v>1182</v>
      </c>
      <c r="D572" s="36">
        <v>1182</v>
      </c>
      <c r="E572" s="36"/>
      <c r="F572" s="36">
        <v>1182</v>
      </c>
      <c r="G572" s="36">
        <v>1182</v>
      </c>
      <c r="H572" s="36"/>
      <c r="I572" s="36">
        <v>1182</v>
      </c>
      <c r="J572" s="36">
        <v>1182</v>
      </c>
      <c r="K572" s="36"/>
      <c r="L572" s="36">
        <v>1182</v>
      </c>
      <c r="M572" s="36">
        <v>1182</v>
      </c>
    </row>
    <row r="573" spans="1:13" ht="24.75" x14ac:dyDescent="0.6">
      <c r="A573" s="94">
        <v>27</v>
      </c>
      <c r="B573" s="35">
        <v>1182</v>
      </c>
      <c r="C573" s="35">
        <v>1182</v>
      </c>
      <c r="D573" s="36">
        <v>1182</v>
      </c>
      <c r="E573" s="36"/>
      <c r="F573" s="36">
        <v>1182</v>
      </c>
      <c r="G573" s="36">
        <v>1182</v>
      </c>
      <c r="H573" s="36"/>
      <c r="I573" s="36">
        <v>1182</v>
      </c>
      <c r="J573" s="36"/>
      <c r="K573" s="36">
        <v>1182</v>
      </c>
      <c r="L573" s="36">
        <v>1182</v>
      </c>
      <c r="M573" s="36"/>
    </row>
    <row r="574" spans="1:13" ht="24.75" x14ac:dyDescent="0.6">
      <c r="A574" s="94">
        <v>28</v>
      </c>
      <c r="B574" s="35">
        <v>1182</v>
      </c>
      <c r="C574" s="35">
        <v>1182</v>
      </c>
      <c r="D574" s="36">
        <v>1182</v>
      </c>
      <c r="E574" s="36">
        <v>1182</v>
      </c>
      <c r="F574" s="36"/>
      <c r="G574" s="36"/>
      <c r="H574" s="36">
        <v>1182</v>
      </c>
      <c r="I574" s="36">
        <v>1182</v>
      </c>
      <c r="J574" s="36"/>
      <c r="K574" s="36">
        <v>1182</v>
      </c>
      <c r="L574" s="36">
        <v>1182</v>
      </c>
      <c r="M574" s="36"/>
    </row>
    <row r="575" spans="1:13" ht="24.75" x14ac:dyDescent="0.6">
      <c r="A575" s="94">
        <v>29</v>
      </c>
      <c r="B575" s="35">
        <v>1182</v>
      </c>
      <c r="C575" s="35"/>
      <c r="D575" s="36"/>
      <c r="E575" s="36">
        <v>1182</v>
      </c>
      <c r="F575" s="36">
        <v>1182</v>
      </c>
      <c r="G575" s="36"/>
      <c r="H575" s="36">
        <v>1182</v>
      </c>
      <c r="I575" s="36">
        <v>1182</v>
      </c>
      <c r="J575" s="36">
        <v>1182</v>
      </c>
      <c r="K575" s="36">
        <v>1182</v>
      </c>
      <c r="L575" s="36"/>
      <c r="M575" s="36">
        <v>1182</v>
      </c>
    </row>
    <row r="576" spans="1:13" ht="24.75" x14ac:dyDescent="0.6">
      <c r="A576" s="94">
        <v>30</v>
      </c>
      <c r="B576" s="35">
        <v>1182</v>
      </c>
      <c r="C576" s="35"/>
      <c r="D576" s="36"/>
      <c r="E576" s="36">
        <v>1182</v>
      </c>
      <c r="F576" s="36">
        <v>1182</v>
      </c>
      <c r="G576" s="36">
        <v>1182</v>
      </c>
      <c r="H576" s="36">
        <v>1182</v>
      </c>
      <c r="I576" s="36"/>
      <c r="J576" s="36">
        <v>1182</v>
      </c>
      <c r="K576" s="36">
        <v>1182</v>
      </c>
      <c r="L576" s="36"/>
      <c r="M576" s="36">
        <v>1182</v>
      </c>
    </row>
    <row r="577" spans="1:22" ht="25.5" thickBot="1" x14ac:dyDescent="0.65">
      <c r="A577" s="94">
        <v>31</v>
      </c>
      <c r="B577" s="35">
        <v>1182</v>
      </c>
      <c r="C577" s="35"/>
      <c r="D577" s="36">
        <v>1182</v>
      </c>
      <c r="E577" s="36"/>
      <c r="F577" s="36"/>
      <c r="G577" s="36"/>
      <c r="H577" s="36">
        <v>1182</v>
      </c>
      <c r="I577" s="36"/>
      <c r="J577" s="36"/>
      <c r="K577" s="36">
        <v>1182</v>
      </c>
      <c r="L577" s="36"/>
      <c r="M577" s="36">
        <v>1182</v>
      </c>
    </row>
    <row r="578" spans="1:22" ht="23.25" customHeight="1" thickBot="1" x14ac:dyDescent="0.7">
      <c r="A578" s="100" t="s">
        <v>12</v>
      </c>
      <c r="B578" s="102">
        <f>AVERAGE(B547:B577)</f>
        <v>1182</v>
      </c>
      <c r="C578" s="102">
        <f t="shared" ref="C578:M578" si="59">AVERAGE(C547:C577)</f>
        <v>1182</v>
      </c>
      <c r="D578" s="102">
        <f t="shared" si="59"/>
        <v>1182</v>
      </c>
      <c r="E578" s="102">
        <f t="shared" si="59"/>
        <v>1182</v>
      </c>
      <c r="F578" s="102">
        <f t="shared" si="59"/>
        <v>1182</v>
      </c>
      <c r="G578" s="102">
        <f t="shared" si="59"/>
        <v>1182</v>
      </c>
      <c r="H578" s="102">
        <f t="shared" si="59"/>
        <v>1182</v>
      </c>
      <c r="I578" s="102">
        <f t="shared" si="59"/>
        <v>1182</v>
      </c>
      <c r="J578" s="102">
        <f t="shared" si="59"/>
        <v>1182</v>
      </c>
      <c r="K578" s="102">
        <f t="shared" si="59"/>
        <v>1182</v>
      </c>
      <c r="L578" s="102">
        <f t="shared" si="59"/>
        <v>1182</v>
      </c>
      <c r="M578" s="102">
        <f t="shared" si="59"/>
        <v>1182</v>
      </c>
    </row>
    <row r="579" spans="1:22" ht="15" thickBot="1" x14ac:dyDescent="0.25">
      <c r="A579"/>
    </row>
    <row r="580" spans="1:22" ht="25.5" thickBot="1" x14ac:dyDescent="0.7">
      <c r="A580" s="64" t="s">
        <v>52</v>
      </c>
      <c r="B580" s="29" t="s">
        <v>1</v>
      </c>
      <c r="C580" s="29" t="s">
        <v>2</v>
      </c>
      <c r="D580" s="29" t="s">
        <v>30</v>
      </c>
      <c r="E580" s="29" t="s">
        <v>4</v>
      </c>
      <c r="F580" s="29" t="s">
        <v>5</v>
      </c>
      <c r="G580" s="29" t="s">
        <v>32</v>
      </c>
      <c r="H580" s="29" t="s">
        <v>33</v>
      </c>
      <c r="I580" s="29" t="s">
        <v>8</v>
      </c>
      <c r="J580" s="29" t="s">
        <v>9</v>
      </c>
      <c r="K580" s="29" t="s">
        <v>10</v>
      </c>
      <c r="L580" s="29" t="s">
        <v>14</v>
      </c>
      <c r="M580" s="29" t="s">
        <v>11</v>
      </c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4.75" x14ac:dyDescent="0.6">
      <c r="A581" s="93">
        <v>1</v>
      </c>
      <c r="B581" s="35"/>
      <c r="C581" s="35"/>
      <c r="D581" s="36">
        <v>1182</v>
      </c>
      <c r="E581" s="36"/>
      <c r="F581" s="36"/>
      <c r="G581" s="36"/>
      <c r="H581" s="36">
        <v>1182</v>
      </c>
      <c r="I581" s="36"/>
      <c r="J581" s="36">
        <v>1182</v>
      </c>
      <c r="K581" s="36">
        <v>1182</v>
      </c>
      <c r="L581" s="36">
        <v>1182</v>
      </c>
      <c r="M581" s="36">
        <v>1182</v>
      </c>
    </row>
    <row r="582" spans="1:22" ht="24.75" x14ac:dyDescent="0.6">
      <c r="A582" s="94">
        <v>2</v>
      </c>
      <c r="B582" s="35">
        <v>1182</v>
      </c>
      <c r="C582" s="35">
        <v>1182</v>
      </c>
      <c r="D582" s="36">
        <v>1182</v>
      </c>
      <c r="E582" s="36"/>
      <c r="F582" s="36"/>
      <c r="G582" s="36"/>
      <c r="H582" s="36">
        <v>1182</v>
      </c>
      <c r="I582" s="36"/>
      <c r="J582" s="36">
        <v>1182</v>
      </c>
      <c r="K582" s="36"/>
      <c r="L582" s="36">
        <v>1182</v>
      </c>
      <c r="M582" s="36">
        <v>1182</v>
      </c>
    </row>
    <row r="583" spans="1:22" ht="24.75" x14ac:dyDescent="0.6">
      <c r="A583" s="94">
        <v>3</v>
      </c>
      <c r="B583" s="35"/>
      <c r="C583" s="35">
        <v>1182</v>
      </c>
      <c r="D583" s="36">
        <v>1182</v>
      </c>
      <c r="E583" s="36"/>
      <c r="F583" s="36">
        <v>1182</v>
      </c>
      <c r="G583" s="36"/>
      <c r="H583" s="36"/>
      <c r="I583" s="36"/>
      <c r="J583" s="36">
        <v>1182</v>
      </c>
      <c r="K583" s="36"/>
      <c r="L583" s="36">
        <v>1182</v>
      </c>
      <c r="M583" s="36">
        <v>1182</v>
      </c>
    </row>
    <row r="584" spans="1:22" ht="24.75" x14ac:dyDescent="0.6">
      <c r="A584" s="94">
        <v>4</v>
      </c>
      <c r="B584" s="35"/>
      <c r="C584" s="35">
        <v>1182</v>
      </c>
      <c r="D584" s="36">
        <v>1182</v>
      </c>
      <c r="E584" s="36"/>
      <c r="F584" s="36">
        <v>1182</v>
      </c>
      <c r="G584" s="36"/>
      <c r="H584" s="36"/>
      <c r="I584" s="36"/>
      <c r="J584" s="36"/>
      <c r="K584" s="36">
        <v>1182</v>
      </c>
      <c r="L584" s="36">
        <v>1182</v>
      </c>
      <c r="M584" s="36"/>
    </row>
    <row r="585" spans="1:22" ht="24.75" x14ac:dyDescent="0.6">
      <c r="A585" s="94">
        <v>5</v>
      </c>
      <c r="B585" s="35">
        <v>1182</v>
      </c>
      <c r="C585" s="35">
        <v>1182</v>
      </c>
      <c r="D585" s="36">
        <v>1182</v>
      </c>
      <c r="E585" s="36"/>
      <c r="F585" s="36">
        <v>1182</v>
      </c>
      <c r="G585" s="36"/>
      <c r="H585" s="36">
        <v>1182</v>
      </c>
      <c r="I585" s="36"/>
      <c r="J585" s="36"/>
      <c r="K585" s="36">
        <v>1182</v>
      </c>
      <c r="L585" s="36">
        <v>1182</v>
      </c>
      <c r="M585" s="36"/>
    </row>
    <row r="586" spans="1:22" ht="24.75" x14ac:dyDescent="0.6">
      <c r="A586" s="94">
        <v>6</v>
      </c>
      <c r="B586" s="35"/>
      <c r="C586" s="35">
        <v>1182</v>
      </c>
      <c r="D586" s="36"/>
      <c r="E586" s="36"/>
      <c r="F586" s="36">
        <v>1182</v>
      </c>
      <c r="G586" s="36"/>
      <c r="H586" s="36">
        <v>1182</v>
      </c>
      <c r="I586" s="36"/>
      <c r="J586" s="36">
        <v>1182</v>
      </c>
      <c r="K586" s="36">
        <v>1182</v>
      </c>
      <c r="L586" s="36"/>
      <c r="M586" s="36">
        <v>1182</v>
      </c>
    </row>
    <row r="587" spans="1:22" ht="24.75" x14ac:dyDescent="0.6">
      <c r="A587" s="94">
        <v>7</v>
      </c>
      <c r="B587" s="35">
        <v>1182</v>
      </c>
      <c r="C587" s="35"/>
      <c r="D587" s="36"/>
      <c r="E587" s="36"/>
      <c r="F587" s="36">
        <v>1182</v>
      </c>
      <c r="G587" s="36"/>
      <c r="H587" s="36">
        <v>1182</v>
      </c>
      <c r="I587" s="36"/>
      <c r="J587" s="36">
        <v>1182</v>
      </c>
      <c r="K587" s="36">
        <v>1182</v>
      </c>
      <c r="L587" s="36"/>
      <c r="M587" s="36">
        <v>1182</v>
      </c>
    </row>
    <row r="588" spans="1:22" ht="24.75" x14ac:dyDescent="0.6">
      <c r="A588" s="94">
        <v>8</v>
      </c>
      <c r="B588" s="35">
        <v>1182</v>
      </c>
      <c r="C588" s="35"/>
      <c r="D588" s="36">
        <v>1182</v>
      </c>
      <c r="E588" s="36"/>
      <c r="F588" s="36"/>
      <c r="G588" s="36"/>
      <c r="H588" s="36">
        <v>1182</v>
      </c>
      <c r="I588" s="36"/>
      <c r="J588" s="36">
        <v>1182</v>
      </c>
      <c r="K588" s="36"/>
      <c r="L588" s="36">
        <v>1182</v>
      </c>
      <c r="M588" s="36">
        <v>1182</v>
      </c>
    </row>
    <row r="589" spans="1:22" ht="24.75" x14ac:dyDescent="0.6">
      <c r="A589" s="94">
        <v>9</v>
      </c>
      <c r="B589" s="35">
        <v>1182</v>
      </c>
      <c r="C589" s="35">
        <v>1182</v>
      </c>
      <c r="D589" s="36">
        <v>1182</v>
      </c>
      <c r="E589" s="36"/>
      <c r="F589" s="36"/>
      <c r="G589" s="36"/>
      <c r="H589" s="36">
        <v>1182</v>
      </c>
      <c r="I589" s="36">
        <v>1182</v>
      </c>
      <c r="J589" s="36">
        <v>1182</v>
      </c>
      <c r="K589" s="36"/>
      <c r="L589" s="36">
        <v>1182</v>
      </c>
      <c r="M589" s="36">
        <v>1182</v>
      </c>
    </row>
    <row r="590" spans="1:22" ht="24.75" x14ac:dyDescent="0.6">
      <c r="A590" s="94">
        <v>10</v>
      </c>
      <c r="B590" s="35"/>
      <c r="C590" s="35">
        <v>1182</v>
      </c>
      <c r="D590" s="36">
        <v>1182</v>
      </c>
      <c r="E590" s="36"/>
      <c r="F590" s="36">
        <v>1182</v>
      </c>
      <c r="G590" s="36"/>
      <c r="H590" s="36"/>
      <c r="I590" s="36">
        <v>1182</v>
      </c>
      <c r="J590" s="36">
        <v>1182</v>
      </c>
      <c r="K590" s="36"/>
      <c r="L590" s="36">
        <v>1182</v>
      </c>
      <c r="M590" s="36"/>
    </row>
    <row r="591" spans="1:22" ht="24.75" x14ac:dyDescent="0.6">
      <c r="A591" s="94">
        <v>11</v>
      </c>
      <c r="B591" s="35"/>
      <c r="C591" s="35">
        <v>1182</v>
      </c>
      <c r="D591" s="36">
        <v>1182</v>
      </c>
      <c r="E591" s="36"/>
      <c r="F591" s="36">
        <v>1182</v>
      </c>
      <c r="G591" s="36"/>
      <c r="H591" s="36"/>
      <c r="I591" s="36">
        <v>1182</v>
      </c>
      <c r="J591" s="36"/>
      <c r="K591" s="36">
        <v>1182</v>
      </c>
      <c r="L591" s="36">
        <v>1182</v>
      </c>
      <c r="M591" s="36"/>
    </row>
    <row r="592" spans="1:22" ht="24.75" x14ac:dyDescent="0.6">
      <c r="A592" s="94">
        <v>12</v>
      </c>
      <c r="B592" s="35">
        <v>1182</v>
      </c>
      <c r="C592" s="35">
        <v>1182</v>
      </c>
      <c r="D592" s="36">
        <v>1182</v>
      </c>
      <c r="E592" s="36"/>
      <c r="F592" s="36">
        <v>1182</v>
      </c>
      <c r="G592" s="36"/>
      <c r="H592" s="36">
        <v>1182</v>
      </c>
      <c r="I592" s="36">
        <v>1182</v>
      </c>
      <c r="J592" s="36"/>
      <c r="K592" s="36">
        <v>1182</v>
      </c>
      <c r="L592" s="36">
        <v>1182</v>
      </c>
      <c r="M592" s="36"/>
    </row>
    <row r="593" spans="1:13" ht="24.75" x14ac:dyDescent="0.6">
      <c r="A593" s="94">
        <v>13</v>
      </c>
      <c r="B593" s="35">
        <v>1182</v>
      </c>
      <c r="C593" s="35">
        <v>1182</v>
      </c>
      <c r="D593" s="36"/>
      <c r="E593" s="36"/>
      <c r="F593" s="36">
        <v>1182</v>
      </c>
      <c r="G593" s="36"/>
      <c r="H593" s="36">
        <v>1182</v>
      </c>
      <c r="I593" s="36">
        <v>1182</v>
      </c>
      <c r="J593" s="36">
        <v>1182</v>
      </c>
      <c r="K593" s="36">
        <v>1182</v>
      </c>
      <c r="L593" s="36"/>
      <c r="M593" s="36">
        <v>1182</v>
      </c>
    </row>
    <row r="594" spans="1:13" ht="24.75" x14ac:dyDescent="0.6">
      <c r="A594" s="94">
        <v>14</v>
      </c>
      <c r="B594" s="35">
        <v>1182</v>
      </c>
      <c r="C594" s="35"/>
      <c r="D594" s="36"/>
      <c r="E594" s="36"/>
      <c r="F594" s="36">
        <v>1182</v>
      </c>
      <c r="G594" s="36">
        <v>1182</v>
      </c>
      <c r="H594" s="36"/>
      <c r="I594" s="36"/>
      <c r="J594" s="36">
        <v>1182</v>
      </c>
      <c r="K594" s="36">
        <v>1182</v>
      </c>
      <c r="L594" s="36"/>
      <c r="M594" s="36">
        <v>1182</v>
      </c>
    </row>
    <row r="595" spans="1:13" ht="24.75" x14ac:dyDescent="0.6">
      <c r="A595" s="94">
        <v>15</v>
      </c>
      <c r="B595" s="35">
        <v>1182</v>
      </c>
      <c r="C595" s="35"/>
      <c r="D595" s="36">
        <v>1182</v>
      </c>
      <c r="E595" s="36"/>
      <c r="F595" s="36"/>
      <c r="G595" s="36">
        <v>1182</v>
      </c>
      <c r="H595" s="36">
        <v>1182</v>
      </c>
      <c r="I595" s="36"/>
      <c r="J595" s="36">
        <v>1182</v>
      </c>
      <c r="K595" s="36">
        <v>1182</v>
      </c>
      <c r="L595" s="36">
        <v>1182</v>
      </c>
      <c r="M595" s="36">
        <v>1182</v>
      </c>
    </row>
    <row r="596" spans="1:13" ht="24.75" x14ac:dyDescent="0.6">
      <c r="A596" s="94">
        <v>16</v>
      </c>
      <c r="B596" s="35">
        <v>1182</v>
      </c>
      <c r="C596" s="35">
        <v>1182</v>
      </c>
      <c r="D596" s="36">
        <v>1182</v>
      </c>
      <c r="E596" s="36"/>
      <c r="F596" s="36"/>
      <c r="G596" s="36">
        <v>1182</v>
      </c>
      <c r="H596" s="36">
        <v>1182</v>
      </c>
      <c r="I596" s="36">
        <v>1182</v>
      </c>
      <c r="J596" s="36">
        <v>1182</v>
      </c>
      <c r="K596" s="36"/>
      <c r="L596" s="36">
        <v>1182</v>
      </c>
      <c r="M596" s="36">
        <v>1182</v>
      </c>
    </row>
    <row r="597" spans="1:13" ht="24.75" x14ac:dyDescent="0.6">
      <c r="A597" s="94">
        <v>17</v>
      </c>
      <c r="B597" s="35"/>
      <c r="C597" s="35">
        <v>1182</v>
      </c>
      <c r="D597" s="36">
        <v>1182</v>
      </c>
      <c r="E597" s="36"/>
      <c r="F597" s="36">
        <v>1182</v>
      </c>
      <c r="G597" s="36">
        <v>1182</v>
      </c>
      <c r="H597" s="36"/>
      <c r="I597" s="36">
        <v>1182</v>
      </c>
      <c r="J597" s="36">
        <v>1182</v>
      </c>
      <c r="K597" s="36"/>
      <c r="L597" s="36">
        <v>1182</v>
      </c>
      <c r="M597" s="36">
        <v>1182</v>
      </c>
    </row>
    <row r="598" spans="1:13" ht="24.75" x14ac:dyDescent="0.6">
      <c r="A598" s="94">
        <v>18</v>
      </c>
      <c r="B598" s="35"/>
      <c r="C598" s="35">
        <v>1182</v>
      </c>
      <c r="D598" s="36">
        <v>1182</v>
      </c>
      <c r="E598" s="36"/>
      <c r="F598" s="36">
        <v>1182</v>
      </c>
      <c r="G598" s="36"/>
      <c r="H598" s="36"/>
      <c r="I598" s="36">
        <v>1182</v>
      </c>
      <c r="J598" s="36"/>
      <c r="K598" s="36">
        <v>1182</v>
      </c>
      <c r="L598" s="36">
        <v>1182</v>
      </c>
      <c r="M598" s="36"/>
    </row>
    <row r="599" spans="1:13" ht="24.75" x14ac:dyDescent="0.6">
      <c r="A599" s="94">
        <v>19</v>
      </c>
      <c r="B599" s="35">
        <v>1182</v>
      </c>
      <c r="C599" s="35">
        <v>1182</v>
      </c>
      <c r="D599" s="36">
        <v>1182</v>
      </c>
      <c r="E599" s="36"/>
      <c r="F599" s="36">
        <v>1182</v>
      </c>
      <c r="G599" s="36"/>
      <c r="H599" s="36">
        <v>1182</v>
      </c>
      <c r="I599" s="36">
        <v>1182</v>
      </c>
      <c r="J599" s="36"/>
      <c r="K599" s="36">
        <v>1182</v>
      </c>
      <c r="L599" s="36">
        <v>1182</v>
      </c>
      <c r="M599" s="36"/>
    </row>
    <row r="600" spans="1:13" ht="24.75" x14ac:dyDescent="0.6">
      <c r="A600" s="94">
        <v>20</v>
      </c>
      <c r="B600" s="35">
        <v>1182</v>
      </c>
      <c r="C600" s="35">
        <v>1182</v>
      </c>
      <c r="D600" s="36"/>
      <c r="E600" s="36"/>
      <c r="F600" s="36">
        <v>1182</v>
      </c>
      <c r="G600" s="36"/>
      <c r="H600" s="36">
        <v>1182</v>
      </c>
      <c r="I600" s="36"/>
      <c r="J600" s="36">
        <v>1182</v>
      </c>
      <c r="K600" s="36">
        <v>1182</v>
      </c>
      <c r="L600" s="36"/>
      <c r="M600" s="36">
        <v>1450</v>
      </c>
    </row>
    <row r="601" spans="1:13" ht="24.75" x14ac:dyDescent="0.6">
      <c r="A601" s="94">
        <v>21</v>
      </c>
      <c r="B601" s="35">
        <v>1182</v>
      </c>
      <c r="C601" s="35"/>
      <c r="D601" s="36"/>
      <c r="E601" s="36">
        <v>1182</v>
      </c>
      <c r="F601" s="36">
        <v>1182</v>
      </c>
      <c r="G601" s="36">
        <v>1182</v>
      </c>
      <c r="H601" s="36">
        <v>1182</v>
      </c>
      <c r="I601" s="36"/>
      <c r="J601" s="36">
        <v>1182</v>
      </c>
      <c r="K601" s="36">
        <v>1182</v>
      </c>
      <c r="L601" s="36"/>
      <c r="M601" s="36">
        <v>1450</v>
      </c>
    </row>
    <row r="602" spans="1:13" ht="24.75" x14ac:dyDescent="0.6">
      <c r="A602" s="94">
        <v>22</v>
      </c>
      <c r="B602" s="35">
        <v>1182</v>
      </c>
      <c r="C602" s="35"/>
      <c r="D602" s="36">
        <v>1182</v>
      </c>
      <c r="E602" s="36">
        <v>1182</v>
      </c>
      <c r="F602" s="36"/>
      <c r="G602" s="36">
        <v>1182</v>
      </c>
      <c r="H602" s="36">
        <v>1182</v>
      </c>
      <c r="I602" s="36"/>
      <c r="J602" s="36">
        <v>1182</v>
      </c>
      <c r="K602" s="36">
        <v>1182</v>
      </c>
      <c r="L602" s="36">
        <v>1182</v>
      </c>
      <c r="M602" s="36">
        <v>1450</v>
      </c>
    </row>
    <row r="603" spans="1:13" ht="24.75" x14ac:dyDescent="0.6">
      <c r="A603" s="94">
        <v>23</v>
      </c>
      <c r="B603" s="35">
        <v>1182</v>
      </c>
      <c r="C603" s="35">
        <v>1182</v>
      </c>
      <c r="D603" s="36">
        <v>1182</v>
      </c>
      <c r="E603" s="36">
        <v>1182</v>
      </c>
      <c r="F603" s="36"/>
      <c r="G603" s="36">
        <v>1182</v>
      </c>
      <c r="H603" s="36">
        <v>1182</v>
      </c>
      <c r="I603" s="36">
        <v>1182</v>
      </c>
      <c r="J603" s="36">
        <v>1182</v>
      </c>
      <c r="K603" s="36"/>
      <c r="L603" s="36">
        <v>1182</v>
      </c>
      <c r="M603" s="36">
        <v>1450</v>
      </c>
    </row>
    <row r="604" spans="1:13" ht="24.75" x14ac:dyDescent="0.6">
      <c r="A604" s="94">
        <v>24</v>
      </c>
      <c r="B604" s="35"/>
      <c r="C604" s="35">
        <v>1182</v>
      </c>
      <c r="D604" s="36">
        <v>1182</v>
      </c>
      <c r="E604" s="36"/>
      <c r="F604" s="36"/>
      <c r="G604" s="36">
        <v>1182</v>
      </c>
      <c r="H604" s="36"/>
      <c r="I604" s="36">
        <v>1182</v>
      </c>
      <c r="J604" s="36">
        <v>1182</v>
      </c>
      <c r="K604" s="36"/>
      <c r="L604" s="36">
        <v>1182</v>
      </c>
      <c r="M604" s="36">
        <v>1450</v>
      </c>
    </row>
    <row r="605" spans="1:13" ht="24.75" x14ac:dyDescent="0.6">
      <c r="A605" s="94">
        <v>25</v>
      </c>
      <c r="B605" s="35"/>
      <c r="C605" s="35">
        <v>1182</v>
      </c>
      <c r="D605" s="36"/>
      <c r="E605" s="36"/>
      <c r="F605" s="36"/>
      <c r="G605" s="36">
        <v>1182</v>
      </c>
      <c r="H605" s="36"/>
      <c r="I605" s="36">
        <v>1182</v>
      </c>
      <c r="J605" s="36"/>
      <c r="K605" s="36">
        <v>1182</v>
      </c>
      <c r="L605" s="36">
        <v>1182</v>
      </c>
      <c r="M605" s="36"/>
    </row>
    <row r="606" spans="1:13" ht="24.75" x14ac:dyDescent="0.6">
      <c r="A606" s="94">
        <v>26</v>
      </c>
      <c r="B606" s="35">
        <v>1182</v>
      </c>
      <c r="C606" s="35">
        <v>1182</v>
      </c>
      <c r="D606" s="36"/>
      <c r="E606" s="36">
        <v>1182</v>
      </c>
      <c r="F606" s="36"/>
      <c r="G606" s="36"/>
      <c r="H606" s="36">
        <v>1182</v>
      </c>
      <c r="I606" s="36">
        <v>1182</v>
      </c>
      <c r="J606" s="36"/>
      <c r="K606" s="36">
        <v>1182</v>
      </c>
      <c r="L606" s="36">
        <v>1182</v>
      </c>
      <c r="M606" s="36"/>
    </row>
    <row r="607" spans="1:13" ht="24.75" x14ac:dyDescent="0.6">
      <c r="A607" s="94">
        <v>27</v>
      </c>
      <c r="B607" s="35">
        <v>1182</v>
      </c>
      <c r="C607" s="35">
        <v>1182</v>
      </c>
      <c r="D607" s="36"/>
      <c r="E607" s="36">
        <v>1182</v>
      </c>
      <c r="F607" s="36"/>
      <c r="G607" s="36"/>
      <c r="H607" s="36">
        <v>1182</v>
      </c>
      <c r="I607" s="36">
        <v>1182</v>
      </c>
      <c r="J607" s="36">
        <v>1182</v>
      </c>
      <c r="K607" s="36">
        <v>1182</v>
      </c>
      <c r="L607" s="36"/>
      <c r="M607" s="36">
        <v>1450</v>
      </c>
    </row>
    <row r="608" spans="1:13" ht="24.75" x14ac:dyDescent="0.6">
      <c r="A608" s="94">
        <v>28</v>
      </c>
      <c r="B608" s="35">
        <v>1182</v>
      </c>
      <c r="C608" s="35"/>
      <c r="D608" s="36"/>
      <c r="E608" s="36">
        <v>1182</v>
      </c>
      <c r="F608" s="36"/>
      <c r="G608" s="36">
        <v>1182</v>
      </c>
      <c r="H608" s="36">
        <v>1182</v>
      </c>
      <c r="I608" s="36"/>
      <c r="J608" s="36">
        <v>1182</v>
      </c>
      <c r="K608" s="36">
        <v>1182</v>
      </c>
      <c r="L608" s="36"/>
      <c r="M608" s="36">
        <v>1450</v>
      </c>
    </row>
    <row r="609" spans="1:22" ht="24.75" x14ac:dyDescent="0.6">
      <c r="A609" s="94">
        <v>29</v>
      </c>
      <c r="B609" s="35">
        <v>1182</v>
      </c>
      <c r="C609" s="35"/>
      <c r="D609" s="36"/>
      <c r="E609" s="36">
        <v>1182</v>
      </c>
      <c r="F609" s="36"/>
      <c r="G609" s="36">
        <v>1182</v>
      </c>
      <c r="H609" s="36">
        <v>1182</v>
      </c>
      <c r="I609" s="36"/>
      <c r="J609" s="36">
        <v>1182</v>
      </c>
      <c r="K609" s="36"/>
      <c r="L609" s="36">
        <v>1182</v>
      </c>
      <c r="M609" s="36">
        <v>1450</v>
      </c>
    </row>
    <row r="610" spans="1:22" ht="24.75" x14ac:dyDescent="0.6">
      <c r="A610" s="94">
        <v>30</v>
      </c>
      <c r="B610" s="35">
        <v>1182</v>
      </c>
      <c r="C610" s="35"/>
      <c r="D610" s="36"/>
      <c r="E610" s="36">
        <v>1182</v>
      </c>
      <c r="F610" s="36"/>
      <c r="G610" s="36">
        <v>1182</v>
      </c>
      <c r="H610" s="36">
        <v>1182</v>
      </c>
      <c r="I610" s="36"/>
      <c r="J610" s="36">
        <v>1182</v>
      </c>
      <c r="K610" s="36"/>
      <c r="L610" s="36">
        <v>1182</v>
      </c>
      <c r="M610" s="36">
        <v>1450</v>
      </c>
    </row>
    <row r="611" spans="1:22" ht="25.5" thickBot="1" x14ac:dyDescent="0.65">
      <c r="A611" s="95">
        <v>31</v>
      </c>
      <c r="B611" s="37"/>
      <c r="C611" s="37"/>
      <c r="D611" s="36"/>
      <c r="E611" s="36"/>
      <c r="F611" s="36"/>
      <c r="G611" s="36"/>
      <c r="H611" s="36"/>
      <c r="I611" s="36">
        <v>1182</v>
      </c>
      <c r="J611" s="36"/>
      <c r="K611" s="36"/>
      <c r="L611" s="36"/>
      <c r="M611" s="36">
        <v>1450</v>
      </c>
    </row>
    <row r="612" spans="1:22" ht="23.25" customHeight="1" thickBot="1" x14ac:dyDescent="0.7">
      <c r="A612" s="100" t="s">
        <v>12</v>
      </c>
      <c r="B612" s="102">
        <f>AVERAGE(B581:B611)</f>
        <v>1182</v>
      </c>
      <c r="C612" s="102">
        <f>AVERAGE(C581:C611)</f>
        <v>1182</v>
      </c>
      <c r="D612" s="102">
        <f t="shared" ref="D612:M612" si="60">AVERAGE(D581:D611)</f>
        <v>1182</v>
      </c>
      <c r="E612" s="102">
        <f t="shared" si="60"/>
        <v>1182</v>
      </c>
      <c r="F612" s="102">
        <f t="shared" si="60"/>
        <v>1182</v>
      </c>
      <c r="G612" s="102">
        <f t="shared" si="60"/>
        <v>1182</v>
      </c>
      <c r="H612" s="102">
        <f t="shared" si="60"/>
        <v>1182</v>
      </c>
      <c r="I612" s="102">
        <f t="shared" si="60"/>
        <v>1182</v>
      </c>
      <c r="J612" s="102">
        <f t="shared" si="60"/>
        <v>1182</v>
      </c>
      <c r="K612" s="102">
        <f t="shared" si="60"/>
        <v>1182</v>
      </c>
      <c r="L612" s="102">
        <f t="shared" si="60"/>
        <v>1182</v>
      </c>
      <c r="M612" s="102">
        <f t="shared" si="60"/>
        <v>1303.8181818181818</v>
      </c>
    </row>
    <row r="613" spans="1:22" x14ac:dyDescent="0.2">
      <c r="A613"/>
    </row>
    <row r="614" spans="1:22" ht="25.5" thickBot="1" x14ac:dyDescent="0.7">
      <c r="A614" s="98" t="s">
        <v>53</v>
      </c>
      <c r="B614" s="99" t="s">
        <v>1</v>
      </c>
      <c r="C614" s="99" t="s">
        <v>2</v>
      </c>
      <c r="D614" s="99" t="s">
        <v>3</v>
      </c>
      <c r="E614" s="99" t="s">
        <v>4</v>
      </c>
      <c r="F614" s="99" t="s">
        <v>5</v>
      </c>
      <c r="G614" s="99" t="s">
        <v>32</v>
      </c>
      <c r="H614" s="99" t="s">
        <v>33</v>
      </c>
      <c r="I614" s="99" t="s">
        <v>8</v>
      </c>
      <c r="J614" s="99" t="s">
        <v>9</v>
      </c>
      <c r="K614" s="99" t="s">
        <v>10</v>
      </c>
      <c r="L614" s="99" t="s">
        <v>14</v>
      </c>
      <c r="M614" s="99" t="s">
        <v>11</v>
      </c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4.75" x14ac:dyDescent="0.6">
      <c r="A615" s="93">
        <v>1</v>
      </c>
      <c r="B615" s="35"/>
      <c r="C615" s="35">
        <v>1450</v>
      </c>
      <c r="D615" s="36">
        <v>1450</v>
      </c>
      <c r="E615" s="36"/>
      <c r="F615" s="36"/>
      <c r="G615" s="36">
        <v>1450</v>
      </c>
      <c r="H615" s="36"/>
      <c r="I615" s="36">
        <v>1450</v>
      </c>
      <c r="J615" s="36">
        <v>1450</v>
      </c>
      <c r="K615" s="36"/>
      <c r="L615" s="36">
        <v>1450</v>
      </c>
      <c r="M615" s="36">
        <v>1450</v>
      </c>
    </row>
    <row r="616" spans="1:22" ht="24.75" x14ac:dyDescent="0.6">
      <c r="A616" s="94">
        <v>2</v>
      </c>
      <c r="B616" s="35"/>
      <c r="C616" s="35">
        <v>1450</v>
      </c>
      <c r="D616" s="36">
        <v>1450</v>
      </c>
      <c r="E616" s="36"/>
      <c r="F616" s="36">
        <v>1450</v>
      </c>
      <c r="G616" s="36">
        <v>1450</v>
      </c>
      <c r="H616" s="36"/>
      <c r="I616" s="36">
        <v>1450</v>
      </c>
      <c r="J616" s="36">
        <v>1450</v>
      </c>
      <c r="K616" s="36"/>
      <c r="L616" s="36">
        <v>1450</v>
      </c>
      <c r="M616" s="36">
        <v>1450</v>
      </c>
    </row>
    <row r="617" spans="1:22" ht="24.75" x14ac:dyDescent="0.6">
      <c r="A617" s="94">
        <v>3</v>
      </c>
      <c r="B617" s="35"/>
      <c r="C617" s="35">
        <v>1450</v>
      </c>
      <c r="D617" s="36">
        <v>1450</v>
      </c>
      <c r="E617" s="36"/>
      <c r="F617" s="36">
        <v>1450</v>
      </c>
      <c r="G617" s="36">
        <v>1450</v>
      </c>
      <c r="H617" s="36"/>
      <c r="I617" s="36">
        <v>1450</v>
      </c>
      <c r="J617" s="36"/>
      <c r="K617" s="36"/>
      <c r="L617" s="36">
        <v>1450</v>
      </c>
      <c r="M617" s="36"/>
    </row>
    <row r="618" spans="1:22" ht="24.75" x14ac:dyDescent="0.6">
      <c r="A618" s="94">
        <v>4</v>
      </c>
      <c r="B618" s="35">
        <v>1450</v>
      </c>
      <c r="C618" s="35">
        <v>1450</v>
      </c>
      <c r="D618" s="36">
        <v>1450</v>
      </c>
      <c r="E618" s="36"/>
      <c r="F618" s="36">
        <v>1450</v>
      </c>
      <c r="G618" s="36"/>
      <c r="H618" s="36">
        <v>1450</v>
      </c>
      <c r="I618" s="36">
        <v>1450</v>
      </c>
      <c r="J618" s="36"/>
      <c r="K618" s="36">
        <v>1450</v>
      </c>
      <c r="L618" s="36">
        <v>1450</v>
      </c>
      <c r="M618" s="36"/>
    </row>
    <row r="619" spans="1:22" ht="24.75" x14ac:dyDescent="0.6">
      <c r="A619" s="94">
        <v>5</v>
      </c>
      <c r="B619" s="35">
        <v>1450</v>
      </c>
      <c r="C619" s="35"/>
      <c r="D619" s="36"/>
      <c r="E619" s="36"/>
      <c r="F619" s="36">
        <v>1450</v>
      </c>
      <c r="G619" s="36"/>
      <c r="H619" s="36">
        <v>1450</v>
      </c>
      <c r="I619" s="36">
        <v>1450</v>
      </c>
      <c r="J619" s="36">
        <v>1450</v>
      </c>
      <c r="K619" s="36">
        <v>1450</v>
      </c>
      <c r="L619" s="36"/>
      <c r="M619" s="36">
        <v>1450</v>
      </c>
    </row>
    <row r="620" spans="1:22" ht="24.75" x14ac:dyDescent="0.6">
      <c r="A620" s="94">
        <v>6</v>
      </c>
      <c r="B620" s="35"/>
      <c r="C620" s="35"/>
      <c r="D620" s="36"/>
      <c r="E620" s="36">
        <v>1450</v>
      </c>
      <c r="F620" s="36">
        <v>1450</v>
      </c>
      <c r="G620" s="36">
        <v>1450</v>
      </c>
      <c r="H620" s="36">
        <v>1450</v>
      </c>
      <c r="I620" s="36"/>
      <c r="J620" s="36">
        <v>1450</v>
      </c>
      <c r="K620" s="36">
        <v>1450</v>
      </c>
      <c r="L620" s="36"/>
      <c r="M620" s="36">
        <v>1450</v>
      </c>
    </row>
    <row r="621" spans="1:22" ht="24.75" x14ac:dyDescent="0.6">
      <c r="A621" s="94">
        <v>7</v>
      </c>
      <c r="B621" s="35">
        <v>1450</v>
      </c>
      <c r="C621" s="35">
        <v>1450</v>
      </c>
      <c r="D621" s="36"/>
      <c r="E621" s="36">
        <v>1450</v>
      </c>
      <c r="F621" s="36"/>
      <c r="G621" s="36">
        <v>1450</v>
      </c>
      <c r="H621" s="36">
        <v>1450</v>
      </c>
      <c r="I621" s="36"/>
      <c r="J621" s="36">
        <v>1450</v>
      </c>
      <c r="K621" s="36">
        <v>1450</v>
      </c>
      <c r="L621" s="36">
        <v>1450</v>
      </c>
      <c r="M621" s="36">
        <v>1450</v>
      </c>
    </row>
    <row r="622" spans="1:22" ht="24.75" x14ac:dyDescent="0.6">
      <c r="A622" s="94">
        <v>8</v>
      </c>
      <c r="B622" s="35"/>
      <c r="C622" s="35">
        <v>1450</v>
      </c>
      <c r="D622" s="36">
        <v>1450</v>
      </c>
      <c r="E622" s="36">
        <v>1450</v>
      </c>
      <c r="F622" s="36"/>
      <c r="G622" s="36">
        <v>1450</v>
      </c>
      <c r="H622" s="36">
        <v>1450</v>
      </c>
      <c r="I622" s="36">
        <v>1450</v>
      </c>
      <c r="J622" s="36">
        <v>1450</v>
      </c>
      <c r="K622" s="36"/>
      <c r="L622" s="36">
        <v>1450</v>
      </c>
      <c r="M622" s="36">
        <v>1450</v>
      </c>
    </row>
    <row r="623" spans="1:22" ht="24.75" x14ac:dyDescent="0.6">
      <c r="A623" s="94">
        <v>9</v>
      </c>
      <c r="B623" s="35"/>
      <c r="C623" s="35">
        <v>1450</v>
      </c>
      <c r="D623" s="36">
        <v>1450</v>
      </c>
      <c r="E623" s="36"/>
      <c r="F623" s="36">
        <v>1450</v>
      </c>
      <c r="G623" s="36">
        <v>1450</v>
      </c>
      <c r="H623" s="36"/>
      <c r="I623" s="36"/>
      <c r="J623" s="36">
        <v>1450</v>
      </c>
      <c r="K623" s="36"/>
      <c r="L623" s="36">
        <v>1450</v>
      </c>
      <c r="M623" s="36">
        <v>1450</v>
      </c>
    </row>
    <row r="624" spans="1:22" ht="24.75" x14ac:dyDescent="0.6">
      <c r="A624" s="94">
        <v>10</v>
      </c>
      <c r="B624" s="35">
        <v>1450</v>
      </c>
      <c r="C624" s="35">
        <v>1450</v>
      </c>
      <c r="D624" s="36">
        <v>1450</v>
      </c>
      <c r="E624" s="36"/>
      <c r="F624" s="36">
        <v>1450</v>
      </c>
      <c r="G624" s="36">
        <v>1450</v>
      </c>
      <c r="H624" s="36"/>
      <c r="I624" s="36">
        <v>1450</v>
      </c>
      <c r="J624" s="36"/>
      <c r="K624" s="36"/>
      <c r="L624" s="36">
        <v>1450</v>
      </c>
      <c r="M624" s="36"/>
    </row>
    <row r="625" spans="1:13" ht="24.75" x14ac:dyDescent="0.6">
      <c r="A625" s="94">
        <v>11</v>
      </c>
      <c r="B625" s="35">
        <v>1450</v>
      </c>
      <c r="C625" s="35">
        <v>1450</v>
      </c>
      <c r="D625" s="36">
        <v>1450</v>
      </c>
      <c r="E625" s="36">
        <v>1450</v>
      </c>
      <c r="F625" s="36">
        <v>1450</v>
      </c>
      <c r="G625" s="36"/>
      <c r="H625" s="36">
        <v>1450</v>
      </c>
      <c r="I625" s="36">
        <v>1450</v>
      </c>
      <c r="J625" s="36"/>
      <c r="K625" s="36">
        <v>1450</v>
      </c>
      <c r="L625" s="36">
        <v>1450</v>
      </c>
      <c r="M625" s="36"/>
    </row>
    <row r="626" spans="1:13" ht="24.75" x14ac:dyDescent="0.6">
      <c r="A626" s="94">
        <v>12</v>
      </c>
      <c r="B626" s="35">
        <v>1450</v>
      </c>
      <c r="C626" s="35"/>
      <c r="D626" s="36"/>
      <c r="E626" s="36">
        <v>1450</v>
      </c>
      <c r="F626" s="36"/>
      <c r="G626" s="36"/>
      <c r="H626" s="36">
        <v>1450</v>
      </c>
      <c r="I626" s="36">
        <v>1450</v>
      </c>
      <c r="J626" s="36">
        <v>1450</v>
      </c>
      <c r="K626" s="36">
        <v>1450</v>
      </c>
      <c r="L626" s="36"/>
      <c r="M626" s="36">
        <v>1450</v>
      </c>
    </row>
    <row r="627" spans="1:13" ht="24.75" x14ac:dyDescent="0.6">
      <c r="A627" s="94">
        <v>13</v>
      </c>
      <c r="B627" s="35">
        <v>1450</v>
      </c>
      <c r="C627" s="35"/>
      <c r="D627" s="36"/>
      <c r="E627" s="36">
        <v>1450</v>
      </c>
      <c r="F627" s="36"/>
      <c r="G627" s="36">
        <v>1450</v>
      </c>
      <c r="H627" s="36">
        <v>1450</v>
      </c>
      <c r="I627" s="36"/>
      <c r="J627" s="36">
        <v>1450</v>
      </c>
      <c r="K627" s="36">
        <v>1450</v>
      </c>
      <c r="L627" s="36"/>
      <c r="M627" s="36">
        <v>1450</v>
      </c>
    </row>
    <row r="628" spans="1:13" ht="24.75" x14ac:dyDescent="0.6">
      <c r="A628" s="94">
        <v>14</v>
      </c>
      <c r="B628" s="35">
        <v>1450</v>
      </c>
      <c r="C628" s="35">
        <v>1450</v>
      </c>
      <c r="D628" s="36"/>
      <c r="E628" s="36">
        <v>1450</v>
      </c>
      <c r="F628" s="36"/>
      <c r="G628" s="36">
        <v>1450</v>
      </c>
      <c r="H628" s="36"/>
      <c r="I628" s="36"/>
      <c r="J628" s="36">
        <v>1450</v>
      </c>
      <c r="K628" s="36">
        <v>1450</v>
      </c>
      <c r="L628" s="36">
        <v>1450</v>
      </c>
      <c r="M628" s="36">
        <v>1450</v>
      </c>
    </row>
    <row r="629" spans="1:13" ht="24.75" x14ac:dyDescent="0.6">
      <c r="A629" s="94">
        <v>15</v>
      </c>
      <c r="B629" s="35"/>
      <c r="C629" s="35">
        <v>1450</v>
      </c>
      <c r="D629" s="36">
        <v>1450</v>
      </c>
      <c r="E629" s="36">
        <v>1450</v>
      </c>
      <c r="F629" s="36"/>
      <c r="G629" s="36">
        <v>1450</v>
      </c>
      <c r="H629" s="36">
        <v>1450</v>
      </c>
      <c r="I629" s="36">
        <v>1450</v>
      </c>
      <c r="J629" s="36">
        <v>1450</v>
      </c>
      <c r="K629" s="36"/>
      <c r="L629" s="36">
        <v>1450</v>
      </c>
      <c r="M629" s="36">
        <v>1450</v>
      </c>
    </row>
    <row r="630" spans="1:13" ht="24.75" x14ac:dyDescent="0.6">
      <c r="A630" s="94">
        <v>16</v>
      </c>
      <c r="B630" s="35"/>
      <c r="C630" s="35">
        <v>1450</v>
      </c>
      <c r="D630" s="36">
        <v>1450</v>
      </c>
      <c r="E630" s="36"/>
      <c r="F630" s="36"/>
      <c r="G630" s="36">
        <v>1450</v>
      </c>
      <c r="H630" s="36"/>
      <c r="I630" s="36">
        <v>1450</v>
      </c>
      <c r="J630" s="36">
        <v>1450</v>
      </c>
      <c r="K630" s="36"/>
      <c r="L630" s="36">
        <v>1450</v>
      </c>
      <c r="M630" s="36">
        <v>1450</v>
      </c>
    </row>
    <row r="631" spans="1:13" ht="24.75" x14ac:dyDescent="0.6">
      <c r="A631" s="94">
        <v>17</v>
      </c>
      <c r="B631" s="35">
        <v>1450</v>
      </c>
      <c r="C631" s="35">
        <v>1450</v>
      </c>
      <c r="D631" s="36">
        <v>1450</v>
      </c>
      <c r="E631" s="36"/>
      <c r="F631" s="36"/>
      <c r="G631" s="36">
        <v>1450</v>
      </c>
      <c r="H631" s="36"/>
      <c r="I631" s="36">
        <v>1450</v>
      </c>
      <c r="J631" s="36"/>
      <c r="K631" s="36">
        <v>1450</v>
      </c>
      <c r="L631" s="36">
        <v>1450</v>
      </c>
      <c r="M631" s="36"/>
    </row>
    <row r="632" spans="1:13" ht="24.75" x14ac:dyDescent="0.6">
      <c r="A632" s="94">
        <v>18</v>
      </c>
      <c r="B632" s="35">
        <v>1450</v>
      </c>
      <c r="C632" s="35">
        <v>1450</v>
      </c>
      <c r="D632" s="36">
        <v>1450</v>
      </c>
      <c r="E632" s="36">
        <v>1450</v>
      </c>
      <c r="F632" s="36"/>
      <c r="G632" s="36"/>
      <c r="H632" s="36"/>
      <c r="I632" s="36">
        <v>1450</v>
      </c>
      <c r="J632" s="36"/>
      <c r="K632" s="36"/>
      <c r="L632" s="36">
        <v>1450</v>
      </c>
      <c r="M632" s="36"/>
    </row>
    <row r="633" spans="1:13" ht="24.75" x14ac:dyDescent="0.6">
      <c r="A633" s="94">
        <v>19</v>
      </c>
      <c r="B633" s="35">
        <v>1450</v>
      </c>
      <c r="C633" s="35"/>
      <c r="D633" s="36"/>
      <c r="E633" s="36">
        <v>1450</v>
      </c>
      <c r="F633" s="36"/>
      <c r="G633" s="36"/>
      <c r="H633" s="36"/>
      <c r="I633" s="36"/>
      <c r="J633" s="36">
        <v>1450</v>
      </c>
      <c r="K633" s="36">
        <v>1450</v>
      </c>
      <c r="L633" s="36"/>
      <c r="M633" s="36">
        <v>1450</v>
      </c>
    </row>
    <row r="634" spans="1:13" ht="24.75" x14ac:dyDescent="0.6">
      <c r="A634" s="94">
        <v>20</v>
      </c>
      <c r="B634" s="35">
        <v>1450</v>
      </c>
      <c r="C634" s="35"/>
      <c r="D634" s="36"/>
      <c r="E634" s="36">
        <v>1450</v>
      </c>
      <c r="F634" s="36"/>
      <c r="G634" s="36">
        <v>1450</v>
      </c>
      <c r="H634" s="36"/>
      <c r="I634" s="36"/>
      <c r="J634" s="36">
        <v>1450</v>
      </c>
      <c r="K634" s="36">
        <v>1450</v>
      </c>
      <c r="L634" s="36"/>
      <c r="M634" s="36">
        <v>1450</v>
      </c>
    </row>
    <row r="635" spans="1:13" ht="24.75" x14ac:dyDescent="0.6">
      <c r="A635" s="94">
        <v>21</v>
      </c>
      <c r="B635" s="35">
        <v>1450</v>
      </c>
      <c r="C635" s="35">
        <v>1450</v>
      </c>
      <c r="D635" s="36"/>
      <c r="E635" s="36">
        <v>1450</v>
      </c>
      <c r="F635" s="36"/>
      <c r="G635" s="36">
        <v>1450</v>
      </c>
      <c r="H635" s="36"/>
      <c r="I635" s="36"/>
      <c r="J635" s="36">
        <v>1450</v>
      </c>
      <c r="K635" s="36">
        <v>1450</v>
      </c>
      <c r="L635" s="36">
        <v>1450</v>
      </c>
      <c r="M635" s="36">
        <v>1450</v>
      </c>
    </row>
    <row r="636" spans="1:13" ht="24.75" x14ac:dyDescent="0.6">
      <c r="A636" s="94">
        <v>22</v>
      </c>
      <c r="B636" s="35"/>
      <c r="C636" s="35">
        <v>1450</v>
      </c>
      <c r="D636" s="36">
        <v>1450</v>
      </c>
      <c r="E636" s="36">
        <v>1450</v>
      </c>
      <c r="F636" s="36"/>
      <c r="G636" s="36">
        <v>1450</v>
      </c>
      <c r="H636" s="36"/>
      <c r="I636" s="36">
        <v>1450</v>
      </c>
      <c r="J636" s="36">
        <v>1450</v>
      </c>
      <c r="K636" s="36"/>
      <c r="L636" s="36">
        <v>1450</v>
      </c>
      <c r="M636" s="36">
        <v>1450</v>
      </c>
    </row>
    <row r="637" spans="1:13" ht="24.75" x14ac:dyDescent="0.6">
      <c r="A637" s="94">
        <v>23</v>
      </c>
      <c r="B637" s="35"/>
      <c r="C637" s="35">
        <v>1450</v>
      </c>
      <c r="D637" s="36">
        <v>1450</v>
      </c>
      <c r="E637" s="36"/>
      <c r="F637" s="36">
        <v>1450</v>
      </c>
      <c r="G637" s="36">
        <v>1450</v>
      </c>
      <c r="H637" s="36"/>
      <c r="I637" s="36">
        <v>1450</v>
      </c>
      <c r="J637" s="36">
        <v>1450</v>
      </c>
      <c r="K637" s="36"/>
      <c r="L637" s="36">
        <v>1450</v>
      </c>
      <c r="M637" s="36">
        <v>1450</v>
      </c>
    </row>
    <row r="638" spans="1:13" ht="24.75" x14ac:dyDescent="0.6">
      <c r="A638" s="94">
        <v>24</v>
      </c>
      <c r="B638" s="35">
        <v>1450</v>
      </c>
      <c r="C638" s="35">
        <v>1450</v>
      </c>
      <c r="D638" s="36">
        <v>1450</v>
      </c>
      <c r="E638" s="36"/>
      <c r="F638" s="36">
        <v>1450</v>
      </c>
      <c r="G638" s="36">
        <v>1450</v>
      </c>
      <c r="H638" s="36"/>
      <c r="I638" s="36">
        <v>1450</v>
      </c>
      <c r="J638" s="36"/>
      <c r="K638" s="36">
        <v>1450</v>
      </c>
      <c r="L638" s="36">
        <v>1450</v>
      </c>
      <c r="M638" s="36"/>
    </row>
    <row r="639" spans="1:13" ht="24.75" x14ac:dyDescent="0.6">
      <c r="A639" s="94">
        <v>25</v>
      </c>
      <c r="B639" s="35">
        <v>1450</v>
      </c>
      <c r="C639" s="35">
        <v>1450</v>
      </c>
      <c r="D639" s="36">
        <v>1450</v>
      </c>
      <c r="E639" s="36">
        <v>1450</v>
      </c>
      <c r="F639" s="36">
        <v>1450</v>
      </c>
      <c r="G639" s="36"/>
      <c r="H639" s="36">
        <v>1450</v>
      </c>
      <c r="I639" s="36">
        <v>1450</v>
      </c>
      <c r="J639" s="36"/>
      <c r="K639" s="36">
        <v>1450</v>
      </c>
      <c r="L639" s="36">
        <v>1450</v>
      </c>
      <c r="M639" s="36"/>
    </row>
    <row r="640" spans="1:13" ht="24.75" x14ac:dyDescent="0.6">
      <c r="A640" s="94">
        <v>26</v>
      </c>
      <c r="B640" s="35">
        <v>1450</v>
      </c>
      <c r="C640" s="35"/>
      <c r="D640" s="36"/>
      <c r="E640" s="36">
        <v>1450</v>
      </c>
      <c r="F640" s="36">
        <v>1450</v>
      </c>
      <c r="G640" s="36"/>
      <c r="H640" s="36">
        <v>1450</v>
      </c>
      <c r="I640" s="36">
        <v>1450</v>
      </c>
      <c r="J640" s="36">
        <v>1450</v>
      </c>
      <c r="K640" s="36">
        <v>1450</v>
      </c>
      <c r="L640" s="36"/>
      <c r="M640" s="36"/>
    </row>
    <row r="641" spans="1:22" ht="24.75" x14ac:dyDescent="0.6">
      <c r="A641" s="94">
        <v>27</v>
      </c>
      <c r="B641" s="35">
        <v>1450</v>
      </c>
      <c r="C641" s="35"/>
      <c r="D641" s="36"/>
      <c r="E641" s="36">
        <v>1450</v>
      </c>
      <c r="F641" s="36">
        <v>1450</v>
      </c>
      <c r="G641" s="36">
        <v>1450</v>
      </c>
      <c r="H641" s="36">
        <v>1450</v>
      </c>
      <c r="I641" s="36"/>
      <c r="J641" s="36">
        <v>1450</v>
      </c>
      <c r="K641" s="36">
        <v>1450</v>
      </c>
      <c r="L641" s="36"/>
      <c r="M641" s="36">
        <v>1450</v>
      </c>
    </row>
    <row r="642" spans="1:22" ht="24.75" x14ac:dyDescent="0.6">
      <c r="A642" s="94">
        <v>28</v>
      </c>
      <c r="B642" s="35">
        <v>1450</v>
      </c>
      <c r="C642" s="35"/>
      <c r="D642" s="36">
        <v>1450</v>
      </c>
      <c r="E642" s="36">
        <v>1450</v>
      </c>
      <c r="F642" s="36"/>
      <c r="G642" s="36">
        <v>1450</v>
      </c>
      <c r="H642" s="36">
        <v>1450</v>
      </c>
      <c r="I642" s="36"/>
      <c r="J642" s="36"/>
      <c r="K642" s="36">
        <v>1450</v>
      </c>
      <c r="L642" s="36">
        <v>1450</v>
      </c>
      <c r="M642" s="36">
        <v>1450</v>
      </c>
    </row>
    <row r="643" spans="1:22" ht="24.75" x14ac:dyDescent="0.6">
      <c r="A643" s="94">
        <v>29</v>
      </c>
      <c r="B643" s="35"/>
      <c r="C643" s="35"/>
      <c r="D643" s="36">
        <v>1450</v>
      </c>
      <c r="E643" s="36">
        <v>1450</v>
      </c>
      <c r="F643" s="36"/>
      <c r="G643" s="36">
        <v>1450</v>
      </c>
      <c r="H643" s="36">
        <v>1450</v>
      </c>
      <c r="I643" s="36">
        <v>1450</v>
      </c>
      <c r="J643" s="36">
        <v>1450</v>
      </c>
      <c r="K643" s="36"/>
      <c r="L643" s="36">
        <v>1450</v>
      </c>
      <c r="M643" s="36">
        <v>1450</v>
      </c>
    </row>
    <row r="644" spans="1:22" ht="24.75" x14ac:dyDescent="0.6">
      <c r="A644" s="94">
        <v>30</v>
      </c>
      <c r="B644" s="35"/>
      <c r="C644" s="35"/>
      <c r="D644" s="36">
        <v>1450</v>
      </c>
      <c r="E644" s="36"/>
      <c r="F644" s="36">
        <v>1450</v>
      </c>
      <c r="G644" s="36">
        <v>1450</v>
      </c>
      <c r="H644" s="36"/>
      <c r="I644" s="36">
        <v>1450</v>
      </c>
      <c r="J644" s="36">
        <v>1450</v>
      </c>
      <c r="K644" s="36"/>
      <c r="L644" s="36">
        <v>1450</v>
      </c>
      <c r="M644" s="36">
        <v>1450</v>
      </c>
    </row>
    <row r="645" spans="1:22" ht="25.5" thickBot="1" x14ac:dyDescent="0.65">
      <c r="A645" s="94">
        <v>31</v>
      </c>
      <c r="B645" s="35">
        <v>1450</v>
      </c>
      <c r="C645" s="35"/>
      <c r="D645" s="36">
        <v>1450</v>
      </c>
      <c r="E645" s="36"/>
      <c r="F645" s="36">
        <v>1450</v>
      </c>
      <c r="G645" s="36"/>
      <c r="H645" s="36"/>
      <c r="I645" s="36">
        <v>1450</v>
      </c>
      <c r="J645" s="36"/>
      <c r="K645" s="36">
        <v>1450</v>
      </c>
      <c r="L645" s="36"/>
      <c r="M645" s="36"/>
    </row>
    <row r="646" spans="1:22" ht="23.25" customHeight="1" thickBot="1" x14ac:dyDescent="0.7">
      <c r="A646" s="100" t="s">
        <v>12</v>
      </c>
      <c r="B646" s="102">
        <f>AVERAGE(B615:B645)</f>
        <v>1450</v>
      </c>
      <c r="C646" s="102">
        <f t="shared" ref="C646:M646" si="61">AVERAGE(C615:C645)</f>
        <v>1450</v>
      </c>
      <c r="D646" s="102">
        <f t="shared" si="61"/>
        <v>1450</v>
      </c>
      <c r="E646" s="102">
        <f t="shared" si="61"/>
        <v>1450</v>
      </c>
      <c r="F646" s="102">
        <f t="shared" si="61"/>
        <v>1450</v>
      </c>
      <c r="G646" s="102">
        <f t="shared" si="61"/>
        <v>1450</v>
      </c>
      <c r="H646" s="102">
        <f t="shared" si="61"/>
        <v>1450</v>
      </c>
      <c r="I646" s="102">
        <f t="shared" si="61"/>
        <v>1450</v>
      </c>
      <c r="J646" s="102">
        <f t="shared" si="61"/>
        <v>1450</v>
      </c>
      <c r="K646" s="102">
        <f t="shared" si="61"/>
        <v>1450</v>
      </c>
      <c r="L646" s="102">
        <f t="shared" si="61"/>
        <v>1450</v>
      </c>
      <c r="M646" s="102">
        <f t="shared" si="61"/>
        <v>1450</v>
      </c>
    </row>
    <row r="647" spans="1:22" ht="12" hidden="1" customHeight="1" x14ac:dyDescent="0.2">
      <c r="A647" s="110"/>
      <c r="B647" s="110"/>
      <c r="C647" s="110"/>
      <c r="D647" s="110"/>
      <c r="E647" s="110"/>
      <c r="F647" s="110"/>
      <c r="G647" s="110"/>
      <c r="H647" s="110"/>
      <c r="I647" s="110"/>
      <c r="J647" s="110"/>
      <c r="K647" s="110"/>
      <c r="L647" s="110"/>
      <c r="M647" s="110"/>
    </row>
    <row r="648" spans="1:22" ht="28.5" customHeight="1" thickBot="1" x14ac:dyDescent="0.8">
      <c r="A648" s="106" t="s">
        <v>71</v>
      </c>
      <c r="B648" s="106"/>
      <c r="C648" s="106"/>
      <c r="D648" s="106"/>
      <c r="E648" s="106"/>
      <c r="F648" s="106"/>
      <c r="G648" s="106"/>
      <c r="H648" s="106"/>
      <c r="I648" s="106"/>
      <c r="J648" s="106"/>
      <c r="K648" s="106"/>
      <c r="L648" s="106"/>
      <c r="M648" s="106"/>
    </row>
    <row r="649" spans="1:22" ht="25.5" thickBot="1" x14ac:dyDescent="0.7">
      <c r="A649" s="64" t="s">
        <v>70</v>
      </c>
      <c r="B649" s="29" t="s">
        <v>1</v>
      </c>
      <c r="C649" s="29" t="s">
        <v>2</v>
      </c>
      <c r="D649" s="29" t="s">
        <v>3</v>
      </c>
      <c r="E649" s="29" t="s">
        <v>4</v>
      </c>
      <c r="F649" s="29" t="s">
        <v>5</v>
      </c>
      <c r="G649" s="29" t="s">
        <v>32</v>
      </c>
      <c r="H649" s="29" t="s">
        <v>33</v>
      </c>
      <c r="I649" s="29" t="s">
        <v>8</v>
      </c>
      <c r="J649" s="29" t="s">
        <v>9</v>
      </c>
      <c r="K649" s="29" t="s">
        <v>10</v>
      </c>
      <c r="L649" s="29" t="s">
        <v>14</v>
      </c>
      <c r="M649" s="29" t="s">
        <v>11</v>
      </c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4.75" x14ac:dyDescent="0.6">
      <c r="A650" s="93">
        <v>1</v>
      </c>
      <c r="B650" s="35"/>
      <c r="C650" s="35">
        <v>1450</v>
      </c>
      <c r="D650" s="36">
        <v>1450</v>
      </c>
      <c r="E650" s="36"/>
      <c r="F650" s="36"/>
      <c r="G650" s="36">
        <v>1450</v>
      </c>
      <c r="H650" s="36"/>
      <c r="I650" s="36">
        <v>1450</v>
      </c>
      <c r="J650" s="36">
        <v>1450</v>
      </c>
      <c r="K650" s="36"/>
      <c r="L650" s="36">
        <v>1450</v>
      </c>
      <c r="M650" s="36">
        <v>1450</v>
      </c>
    </row>
    <row r="651" spans="1:22" ht="24.75" x14ac:dyDescent="0.6">
      <c r="A651" s="94">
        <v>2</v>
      </c>
      <c r="B651" s="35"/>
      <c r="C651" s="35">
        <v>1450</v>
      </c>
      <c r="D651" s="36">
        <v>1450</v>
      </c>
      <c r="E651" s="36"/>
      <c r="F651" s="36"/>
      <c r="G651" s="36">
        <v>1450</v>
      </c>
      <c r="H651" s="36"/>
      <c r="I651" s="36">
        <v>1450</v>
      </c>
      <c r="J651" s="36"/>
      <c r="K651" s="36">
        <v>1450</v>
      </c>
      <c r="L651" s="36">
        <v>1450</v>
      </c>
      <c r="M651" s="36"/>
    </row>
    <row r="652" spans="1:22" ht="24.75" x14ac:dyDescent="0.6">
      <c r="A652" s="94">
        <v>3</v>
      </c>
      <c r="B652" s="35">
        <v>1450</v>
      </c>
      <c r="C652" s="35">
        <v>1450</v>
      </c>
      <c r="D652" s="36">
        <v>1450</v>
      </c>
      <c r="E652" s="36">
        <v>1450</v>
      </c>
      <c r="F652" s="36"/>
      <c r="G652" s="36"/>
      <c r="H652" s="36">
        <v>1450</v>
      </c>
      <c r="I652" s="36">
        <v>1450</v>
      </c>
      <c r="J652" s="36"/>
      <c r="K652" s="36"/>
      <c r="L652" s="36">
        <v>1450</v>
      </c>
      <c r="M652" s="36"/>
    </row>
    <row r="653" spans="1:22" ht="24.75" x14ac:dyDescent="0.6">
      <c r="A653" s="94">
        <v>4</v>
      </c>
      <c r="B653" s="35">
        <v>1450</v>
      </c>
      <c r="C653" s="35"/>
      <c r="D653" s="36"/>
      <c r="E653" s="36">
        <v>1450</v>
      </c>
      <c r="F653" s="36"/>
      <c r="G653" s="36"/>
      <c r="H653" s="36">
        <v>1450</v>
      </c>
      <c r="I653" s="36">
        <v>1450</v>
      </c>
      <c r="J653" s="36">
        <v>1450</v>
      </c>
      <c r="K653" s="36">
        <v>1450</v>
      </c>
      <c r="L653" s="36"/>
      <c r="M653" s="36">
        <v>1450</v>
      </c>
    </row>
    <row r="654" spans="1:22" ht="24.75" x14ac:dyDescent="0.6">
      <c r="A654" s="94">
        <v>5</v>
      </c>
      <c r="B654" s="35">
        <v>1450</v>
      </c>
      <c r="C654" s="35"/>
      <c r="D654" s="36"/>
      <c r="E654" s="36">
        <v>1450</v>
      </c>
      <c r="F654" s="36"/>
      <c r="G654" s="36">
        <v>1450</v>
      </c>
      <c r="H654" s="36">
        <v>1450</v>
      </c>
      <c r="I654" s="36"/>
      <c r="J654" s="36">
        <v>1450</v>
      </c>
      <c r="K654" s="36">
        <v>1450</v>
      </c>
      <c r="L654" s="36"/>
      <c r="M654" s="36">
        <v>1450</v>
      </c>
    </row>
    <row r="655" spans="1:22" ht="24.75" x14ac:dyDescent="0.6">
      <c r="A655" s="94">
        <v>6</v>
      </c>
      <c r="B655" s="35"/>
      <c r="C655" s="35">
        <v>1450</v>
      </c>
      <c r="D655" s="36">
        <v>1450</v>
      </c>
      <c r="E655" s="36">
        <v>1450</v>
      </c>
      <c r="F655" s="36"/>
      <c r="G655" s="36">
        <v>1450</v>
      </c>
      <c r="H655" s="36">
        <v>1450</v>
      </c>
      <c r="I655" s="36"/>
      <c r="J655" s="36">
        <v>1450</v>
      </c>
      <c r="K655" s="36">
        <v>1450</v>
      </c>
      <c r="L655" s="36">
        <v>1450</v>
      </c>
      <c r="M655" s="36">
        <v>1450</v>
      </c>
    </row>
    <row r="656" spans="1:22" ht="24.75" x14ac:dyDescent="0.6">
      <c r="A656" s="94">
        <v>7</v>
      </c>
      <c r="B656" s="35"/>
      <c r="C656" s="35">
        <v>1450</v>
      </c>
      <c r="D656" s="36">
        <v>1450</v>
      </c>
      <c r="E656" s="36">
        <v>1450</v>
      </c>
      <c r="F656" s="36"/>
      <c r="G656" s="36">
        <v>1450</v>
      </c>
      <c r="H656" s="36">
        <v>1450</v>
      </c>
      <c r="I656" s="36">
        <v>1450</v>
      </c>
      <c r="J656" s="36">
        <v>1450</v>
      </c>
      <c r="K656" s="36"/>
      <c r="L656" s="36">
        <v>1450</v>
      </c>
      <c r="M656" s="36">
        <v>1450</v>
      </c>
    </row>
    <row r="657" spans="1:13" ht="24.75" x14ac:dyDescent="0.6">
      <c r="A657" s="94">
        <v>8</v>
      </c>
      <c r="B657" s="35"/>
      <c r="C657" s="35">
        <v>1450</v>
      </c>
      <c r="D657" s="36">
        <v>1450</v>
      </c>
      <c r="E657" s="36"/>
      <c r="F657" s="36">
        <v>1450</v>
      </c>
      <c r="G657" s="36">
        <v>1450</v>
      </c>
      <c r="H657" s="36"/>
      <c r="I657" s="36">
        <v>1450</v>
      </c>
      <c r="J657" s="36">
        <v>1450</v>
      </c>
      <c r="K657" s="36"/>
      <c r="L657" s="36">
        <v>1450</v>
      </c>
      <c r="M657" s="36">
        <v>1450</v>
      </c>
    </row>
    <row r="658" spans="1:13" ht="24.75" x14ac:dyDescent="0.6">
      <c r="A658" s="94">
        <v>9</v>
      </c>
      <c r="B658" s="35">
        <v>1450</v>
      </c>
      <c r="C658" s="35">
        <v>1450</v>
      </c>
      <c r="D658" s="36">
        <v>1450</v>
      </c>
      <c r="E658" s="36"/>
      <c r="F658" s="36">
        <v>1450</v>
      </c>
      <c r="G658" s="36">
        <v>1450</v>
      </c>
      <c r="H658" s="36"/>
      <c r="I658" s="36"/>
      <c r="J658" s="36"/>
      <c r="K658" s="36">
        <v>1450</v>
      </c>
      <c r="L658" s="36">
        <v>1450</v>
      </c>
      <c r="M658" s="36"/>
    </row>
    <row r="659" spans="1:13" ht="24.75" x14ac:dyDescent="0.6">
      <c r="A659" s="94">
        <v>10</v>
      </c>
      <c r="B659" s="35">
        <v>1450</v>
      </c>
      <c r="C659" s="35">
        <v>1450</v>
      </c>
      <c r="D659" s="36">
        <v>1450</v>
      </c>
      <c r="E659" s="36">
        <v>1450</v>
      </c>
      <c r="F659" s="36">
        <v>1450</v>
      </c>
      <c r="G659" s="36"/>
      <c r="H659" s="36"/>
      <c r="I659" s="36">
        <v>1450</v>
      </c>
      <c r="J659" s="36"/>
      <c r="K659" s="36">
        <v>1450</v>
      </c>
      <c r="L659" s="36">
        <v>1450</v>
      </c>
      <c r="M659" s="36"/>
    </row>
    <row r="660" spans="1:13" ht="24.75" x14ac:dyDescent="0.6">
      <c r="A660" s="94">
        <v>11</v>
      </c>
      <c r="B660" s="35">
        <v>1450</v>
      </c>
      <c r="C660" s="35"/>
      <c r="D660" s="36"/>
      <c r="E660" s="36">
        <v>1450</v>
      </c>
      <c r="F660" s="36">
        <v>1450</v>
      </c>
      <c r="G660" s="36"/>
      <c r="H660" s="36"/>
      <c r="I660" s="36">
        <v>1450</v>
      </c>
      <c r="J660" s="36">
        <v>1450</v>
      </c>
      <c r="K660" s="36">
        <v>1450</v>
      </c>
      <c r="L660" s="36"/>
      <c r="M660" s="36">
        <v>1450</v>
      </c>
    </row>
    <row r="661" spans="1:13" ht="24.75" x14ac:dyDescent="0.6">
      <c r="A661" s="94">
        <v>12</v>
      </c>
      <c r="B661" s="35">
        <v>1450</v>
      </c>
      <c r="C661" s="35"/>
      <c r="D661" s="36"/>
      <c r="E661" s="36">
        <v>1450</v>
      </c>
      <c r="F661" s="36">
        <v>1450</v>
      </c>
      <c r="G661" s="36">
        <v>1450</v>
      </c>
      <c r="H661" s="36"/>
      <c r="I661" s="36"/>
      <c r="J661" s="36">
        <v>1450</v>
      </c>
      <c r="K661" s="36">
        <v>1450</v>
      </c>
      <c r="L661" s="36"/>
      <c r="M661" s="36">
        <v>1450</v>
      </c>
    </row>
    <row r="662" spans="1:13" ht="24.75" x14ac:dyDescent="0.6">
      <c r="A662" s="94">
        <v>13</v>
      </c>
      <c r="B662" s="35">
        <v>1450</v>
      </c>
      <c r="C662" s="35">
        <v>1450</v>
      </c>
      <c r="D662" s="36">
        <v>1450</v>
      </c>
      <c r="E662" s="36">
        <v>1450</v>
      </c>
      <c r="F662" s="36"/>
      <c r="G662" s="36">
        <v>1450</v>
      </c>
      <c r="H662" s="36"/>
      <c r="I662" s="36"/>
      <c r="J662" s="36">
        <v>1450</v>
      </c>
      <c r="K662" s="36">
        <v>1450</v>
      </c>
      <c r="L662" s="36">
        <v>1450</v>
      </c>
      <c r="M662" s="36">
        <v>1450</v>
      </c>
    </row>
    <row r="663" spans="1:13" ht="24.75" x14ac:dyDescent="0.6">
      <c r="A663" s="94">
        <v>14</v>
      </c>
      <c r="B663" s="35"/>
      <c r="C663" s="35">
        <v>1450</v>
      </c>
      <c r="D663" s="36">
        <v>1450</v>
      </c>
      <c r="E663" s="36">
        <v>1450</v>
      </c>
      <c r="F663" s="36"/>
      <c r="G663" s="36">
        <v>1450</v>
      </c>
      <c r="H663" s="36"/>
      <c r="I663" s="36">
        <v>1450</v>
      </c>
      <c r="J663" s="36">
        <v>1450</v>
      </c>
      <c r="K663" s="36"/>
      <c r="L663" s="36">
        <v>1450</v>
      </c>
      <c r="M663" s="36">
        <v>1450</v>
      </c>
    </row>
    <row r="664" spans="1:13" ht="24.75" x14ac:dyDescent="0.6">
      <c r="A664" s="94">
        <v>15</v>
      </c>
      <c r="B664" s="35"/>
      <c r="C664" s="35">
        <v>1450</v>
      </c>
      <c r="D664" s="36">
        <v>1450</v>
      </c>
      <c r="E664" s="36"/>
      <c r="F664" s="36">
        <v>1450</v>
      </c>
      <c r="G664" s="36">
        <v>1450</v>
      </c>
      <c r="H664" s="36"/>
      <c r="I664" s="36">
        <v>1450</v>
      </c>
      <c r="J664" s="36">
        <v>1450</v>
      </c>
      <c r="K664" s="36"/>
      <c r="L664" s="36">
        <v>1450</v>
      </c>
      <c r="M664" s="36">
        <v>1450</v>
      </c>
    </row>
    <row r="665" spans="1:13" ht="24.75" x14ac:dyDescent="0.6">
      <c r="A665" s="94">
        <v>16</v>
      </c>
      <c r="B665" s="35">
        <v>1450</v>
      </c>
      <c r="C665" s="35">
        <v>1450</v>
      </c>
      <c r="D665" s="36">
        <v>1450</v>
      </c>
      <c r="E665" s="36"/>
      <c r="F665" s="36">
        <v>1450</v>
      </c>
      <c r="G665" s="36">
        <v>1450</v>
      </c>
      <c r="H665" s="36"/>
      <c r="I665" s="36">
        <v>1450</v>
      </c>
      <c r="J665" s="36"/>
      <c r="K665" s="36">
        <v>1450</v>
      </c>
      <c r="L665" s="36">
        <v>1450</v>
      </c>
      <c r="M665" s="36"/>
    </row>
    <row r="666" spans="1:13" ht="24.75" x14ac:dyDescent="0.6">
      <c r="A666" s="94">
        <v>17</v>
      </c>
      <c r="B666" s="35">
        <v>1450</v>
      </c>
      <c r="C666" s="35">
        <v>1450</v>
      </c>
      <c r="D666" s="36">
        <v>1450</v>
      </c>
      <c r="E666" s="36">
        <v>1450</v>
      </c>
      <c r="F666" s="36">
        <v>1450</v>
      </c>
      <c r="G666" s="36"/>
      <c r="H666" s="36">
        <v>1450</v>
      </c>
      <c r="I666" s="36">
        <v>1450</v>
      </c>
      <c r="J666" s="36"/>
      <c r="K666" s="36">
        <v>1450</v>
      </c>
      <c r="L666" s="36">
        <v>1450</v>
      </c>
      <c r="M666" s="36"/>
    </row>
    <row r="667" spans="1:13" ht="24.75" x14ac:dyDescent="0.6">
      <c r="A667" s="94">
        <v>18</v>
      </c>
      <c r="B667" s="35">
        <v>1450</v>
      </c>
      <c r="C667" s="35"/>
      <c r="D667" s="36"/>
      <c r="E667" s="36">
        <v>1450</v>
      </c>
      <c r="F667" s="36">
        <v>1450</v>
      </c>
      <c r="G667" s="36"/>
      <c r="H667" s="36">
        <v>1450</v>
      </c>
      <c r="I667" s="36">
        <v>1450</v>
      </c>
      <c r="J667" s="36"/>
      <c r="K667" s="36">
        <v>1450</v>
      </c>
      <c r="L667" s="36"/>
      <c r="M667" s="36">
        <v>1450</v>
      </c>
    </row>
    <row r="668" spans="1:13" ht="24.75" x14ac:dyDescent="0.6">
      <c r="A668" s="94">
        <v>19</v>
      </c>
      <c r="B668" s="35">
        <v>1450</v>
      </c>
      <c r="C668" s="35"/>
      <c r="D668" s="36"/>
      <c r="E668" s="36">
        <v>1450</v>
      </c>
      <c r="F668" s="36">
        <v>1450</v>
      </c>
      <c r="G668" s="36">
        <v>1450</v>
      </c>
      <c r="H668" s="36">
        <v>1450</v>
      </c>
      <c r="I668" s="36"/>
      <c r="J668" s="36">
        <v>1450</v>
      </c>
      <c r="K668" s="36">
        <v>1450</v>
      </c>
      <c r="L668" s="36"/>
      <c r="M668" s="36">
        <v>1450</v>
      </c>
    </row>
    <row r="669" spans="1:13" ht="24.75" x14ac:dyDescent="0.6">
      <c r="A669" s="94">
        <v>20</v>
      </c>
      <c r="B669" s="35">
        <v>1450</v>
      </c>
      <c r="C669" s="35">
        <v>1450</v>
      </c>
      <c r="D669" s="36"/>
      <c r="E669" s="36">
        <v>1450</v>
      </c>
      <c r="F669" s="36"/>
      <c r="G669" s="36">
        <v>1450</v>
      </c>
      <c r="H669" s="36">
        <v>1450</v>
      </c>
      <c r="I669" s="36"/>
      <c r="J669" s="36">
        <v>1450</v>
      </c>
      <c r="K669" s="36">
        <v>1450</v>
      </c>
      <c r="L669" s="36">
        <v>1450</v>
      </c>
      <c r="M669" s="36">
        <v>1450</v>
      </c>
    </row>
    <row r="670" spans="1:13" ht="24.75" x14ac:dyDescent="0.6">
      <c r="A670" s="94">
        <v>21</v>
      </c>
      <c r="B670" s="35"/>
      <c r="C670" s="35">
        <v>1450</v>
      </c>
      <c r="D670" s="36"/>
      <c r="E670" s="36">
        <v>1450</v>
      </c>
      <c r="F670" s="36"/>
      <c r="G670" s="36">
        <v>1450</v>
      </c>
      <c r="H670" s="36">
        <v>1450</v>
      </c>
      <c r="I670" s="36">
        <v>1450</v>
      </c>
      <c r="J670" s="36">
        <v>1450</v>
      </c>
      <c r="K670" s="36"/>
      <c r="L670" s="36">
        <v>1450</v>
      </c>
      <c r="M670" s="36">
        <v>1450</v>
      </c>
    </row>
    <row r="671" spans="1:13" ht="24.75" x14ac:dyDescent="0.6">
      <c r="A671" s="94">
        <v>22</v>
      </c>
      <c r="B671" s="35"/>
      <c r="C671" s="35">
        <v>1450</v>
      </c>
      <c r="D671" s="36">
        <v>1450</v>
      </c>
      <c r="E671" s="36"/>
      <c r="F671" s="36">
        <v>1450</v>
      </c>
      <c r="G671" s="36">
        <v>1450</v>
      </c>
      <c r="H671" s="36"/>
      <c r="I671" s="36">
        <v>1450</v>
      </c>
      <c r="J671" s="36">
        <v>1450</v>
      </c>
      <c r="K671" s="36"/>
      <c r="L671" s="36">
        <v>1450</v>
      </c>
      <c r="M671" s="36">
        <v>1450</v>
      </c>
    </row>
    <row r="672" spans="1:13" ht="24.75" x14ac:dyDescent="0.6">
      <c r="A672" s="94">
        <v>23</v>
      </c>
      <c r="B672" s="35">
        <v>1450</v>
      </c>
      <c r="C672" s="35">
        <v>1450</v>
      </c>
      <c r="D672" s="36">
        <v>1450</v>
      </c>
      <c r="E672" s="36"/>
      <c r="F672" s="36"/>
      <c r="G672" s="36">
        <v>1450</v>
      </c>
      <c r="H672" s="36"/>
      <c r="I672" s="36">
        <v>1450</v>
      </c>
      <c r="J672" s="36"/>
      <c r="K672" s="36">
        <v>1450</v>
      </c>
      <c r="L672" s="36">
        <v>1450</v>
      </c>
      <c r="M672" s="36"/>
    </row>
    <row r="673" spans="1:13" ht="24.75" x14ac:dyDescent="0.6">
      <c r="A673" s="94">
        <v>24</v>
      </c>
      <c r="B673" s="35">
        <v>1450</v>
      </c>
      <c r="C673" s="35">
        <v>1450</v>
      </c>
      <c r="D673" s="36">
        <v>1450</v>
      </c>
      <c r="E673" s="36">
        <v>1450</v>
      </c>
      <c r="F673" s="36">
        <v>1450</v>
      </c>
      <c r="G673" s="36"/>
      <c r="H673" s="36">
        <v>1450</v>
      </c>
      <c r="I673" s="36">
        <v>1450</v>
      </c>
      <c r="J673" s="36"/>
      <c r="K673" s="36">
        <v>1450</v>
      </c>
      <c r="L673" s="36">
        <v>1450</v>
      </c>
      <c r="M673" s="36"/>
    </row>
    <row r="674" spans="1:13" ht="24.75" x14ac:dyDescent="0.6">
      <c r="A674" s="94">
        <v>25</v>
      </c>
      <c r="B674" s="35">
        <v>1450</v>
      </c>
      <c r="C674" s="35"/>
      <c r="D674" s="36"/>
      <c r="E674" s="36">
        <v>1450</v>
      </c>
      <c r="F674" s="36">
        <v>1450</v>
      </c>
      <c r="G674" s="36"/>
      <c r="H674" s="36">
        <v>1450</v>
      </c>
      <c r="I674" s="36">
        <v>1450</v>
      </c>
      <c r="J674" s="36">
        <v>1450</v>
      </c>
      <c r="K674" s="36">
        <v>1450</v>
      </c>
      <c r="L674" s="36"/>
      <c r="M674" s="36"/>
    </row>
    <row r="675" spans="1:13" ht="24.75" x14ac:dyDescent="0.6">
      <c r="A675" s="94">
        <v>26</v>
      </c>
      <c r="B675" s="35">
        <v>1450</v>
      </c>
      <c r="C675" s="35"/>
      <c r="D675" s="36"/>
      <c r="E675" s="36">
        <v>1450</v>
      </c>
      <c r="F675" s="36">
        <v>1450</v>
      </c>
      <c r="G675" s="36">
        <v>1450</v>
      </c>
      <c r="H675" s="36">
        <v>1450</v>
      </c>
      <c r="I675" s="36"/>
      <c r="J675" s="36">
        <v>1450</v>
      </c>
      <c r="K675" s="36">
        <v>1450</v>
      </c>
      <c r="L675" s="36"/>
      <c r="M675" s="36">
        <v>1450</v>
      </c>
    </row>
    <row r="676" spans="1:13" ht="24.75" x14ac:dyDescent="0.6">
      <c r="A676" s="94">
        <v>27</v>
      </c>
      <c r="B676" s="35">
        <v>1450</v>
      </c>
      <c r="C676" s="35"/>
      <c r="D676" s="36">
        <v>1450</v>
      </c>
      <c r="E676" s="36">
        <v>1450</v>
      </c>
      <c r="F676" s="36"/>
      <c r="G676" s="36">
        <v>1450</v>
      </c>
      <c r="H676" s="36">
        <v>1450</v>
      </c>
      <c r="I676" s="36"/>
      <c r="J676" s="36">
        <v>1450</v>
      </c>
      <c r="K676" s="36">
        <v>1450</v>
      </c>
      <c r="L676" s="36">
        <v>1450</v>
      </c>
      <c r="M676" s="36">
        <v>1450</v>
      </c>
    </row>
    <row r="677" spans="1:13" ht="24.75" x14ac:dyDescent="0.6">
      <c r="A677" s="94">
        <v>28</v>
      </c>
      <c r="B677" s="35"/>
      <c r="C677" s="35">
        <v>1450</v>
      </c>
      <c r="D677" s="36">
        <v>1450</v>
      </c>
      <c r="E677" s="36">
        <v>1450</v>
      </c>
      <c r="F677" s="36"/>
      <c r="G677" s="36">
        <v>1450</v>
      </c>
      <c r="H677" s="36">
        <v>1450</v>
      </c>
      <c r="I677" s="36">
        <v>1450</v>
      </c>
      <c r="J677" s="36">
        <v>1450</v>
      </c>
      <c r="K677" s="36"/>
      <c r="L677" s="36">
        <v>1450</v>
      </c>
      <c r="M677" s="36">
        <v>1450</v>
      </c>
    </row>
    <row r="678" spans="1:13" ht="24.75" x14ac:dyDescent="0.6">
      <c r="A678" s="94">
        <v>29</v>
      </c>
      <c r="B678" s="35"/>
      <c r="C678" s="35"/>
      <c r="D678" s="36">
        <v>1450</v>
      </c>
      <c r="E678" s="36"/>
      <c r="F678" s="36">
        <v>1450</v>
      </c>
      <c r="G678" s="36">
        <v>1450</v>
      </c>
      <c r="H678" s="36"/>
      <c r="I678" s="36">
        <v>1450</v>
      </c>
      <c r="J678" s="36">
        <v>1450</v>
      </c>
      <c r="K678" s="36"/>
      <c r="L678" s="36">
        <v>1450</v>
      </c>
      <c r="M678" s="36">
        <v>1450</v>
      </c>
    </row>
    <row r="679" spans="1:13" ht="24.75" x14ac:dyDescent="0.6">
      <c r="A679" s="94">
        <v>30</v>
      </c>
      <c r="B679" s="35">
        <v>1450</v>
      </c>
      <c r="C679" s="35"/>
      <c r="D679" s="36">
        <v>1450</v>
      </c>
      <c r="E679" s="36"/>
      <c r="F679" s="36">
        <v>1450</v>
      </c>
      <c r="G679" s="36">
        <v>1450</v>
      </c>
      <c r="H679" s="36"/>
      <c r="I679" s="36"/>
      <c r="J679" s="36"/>
      <c r="K679" s="36">
        <v>1450</v>
      </c>
      <c r="L679" s="36">
        <v>1450</v>
      </c>
      <c r="M679" s="36"/>
    </row>
    <row r="680" spans="1:13" ht="25.5" thickBot="1" x14ac:dyDescent="0.65">
      <c r="A680" s="94">
        <v>31</v>
      </c>
      <c r="B680" s="35">
        <v>1450</v>
      </c>
      <c r="C680" s="35"/>
      <c r="D680" s="36">
        <v>1450</v>
      </c>
      <c r="E680" s="36"/>
      <c r="F680" s="36">
        <v>1450</v>
      </c>
      <c r="G680" s="36"/>
      <c r="H680" s="36"/>
      <c r="I680" s="36">
        <v>1450</v>
      </c>
      <c r="J680" s="36"/>
      <c r="K680" s="36">
        <v>1450</v>
      </c>
      <c r="L680" s="36"/>
      <c r="M680" s="36"/>
    </row>
    <row r="681" spans="1:13" ht="23.25" customHeight="1" thickBot="1" x14ac:dyDescent="0.7">
      <c r="A681" s="100" t="s">
        <v>12</v>
      </c>
      <c r="B681" s="102">
        <f>AVERAGE(B650:B680)</f>
        <v>1450</v>
      </c>
      <c r="C681" s="102">
        <f t="shared" ref="C681:M681" si="62">AVERAGE(C650:C680)</f>
        <v>1450</v>
      </c>
      <c r="D681" s="102">
        <f t="shared" si="62"/>
        <v>1450</v>
      </c>
      <c r="E681" s="102">
        <f t="shared" si="62"/>
        <v>1450</v>
      </c>
      <c r="F681" s="102">
        <f t="shared" si="62"/>
        <v>1450</v>
      </c>
      <c r="G681" s="102">
        <f t="shared" si="62"/>
        <v>1450</v>
      </c>
      <c r="H681" s="102">
        <f t="shared" si="62"/>
        <v>1450</v>
      </c>
      <c r="I681" s="102">
        <f t="shared" si="62"/>
        <v>1450</v>
      </c>
      <c r="J681" s="102">
        <f t="shared" si="62"/>
        <v>1450</v>
      </c>
      <c r="K681" s="102">
        <f t="shared" si="62"/>
        <v>1450</v>
      </c>
      <c r="L681" s="102">
        <f t="shared" si="62"/>
        <v>1450</v>
      </c>
      <c r="M681" s="102">
        <f t="shared" si="62"/>
        <v>1450</v>
      </c>
    </row>
    <row r="682" spans="1:13" ht="30.75" thickBot="1" x14ac:dyDescent="0.8">
      <c r="A682" s="106" t="s">
        <v>71</v>
      </c>
      <c r="B682" s="106"/>
      <c r="C682" s="106"/>
      <c r="D682" s="106"/>
      <c r="E682" s="106"/>
      <c r="F682" s="106"/>
      <c r="G682" s="106"/>
      <c r="H682" s="106"/>
      <c r="I682" s="106"/>
      <c r="J682" s="106"/>
      <c r="K682" s="106"/>
      <c r="L682" s="106"/>
      <c r="M682" s="106"/>
    </row>
    <row r="683" spans="1:13" ht="25.5" thickBot="1" x14ac:dyDescent="0.7">
      <c r="A683" s="64" t="s">
        <v>74</v>
      </c>
      <c r="B683" s="29" t="s">
        <v>1</v>
      </c>
      <c r="C683" s="29" t="s">
        <v>2</v>
      </c>
      <c r="D683" s="29" t="s">
        <v>3</v>
      </c>
      <c r="E683" s="29" t="s">
        <v>4</v>
      </c>
      <c r="F683" s="29" t="s">
        <v>5</v>
      </c>
      <c r="G683" s="29" t="s">
        <v>32</v>
      </c>
      <c r="H683" s="29" t="s">
        <v>33</v>
      </c>
      <c r="I683" s="29" t="s">
        <v>8</v>
      </c>
      <c r="J683" s="29" t="s">
        <v>9</v>
      </c>
      <c r="K683" s="29" t="s">
        <v>10</v>
      </c>
      <c r="L683" s="29" t="s">
        <v>14</v>
      </c>
      <c r="M683" s="29" t="s">
        <v>11</v>
      </c>
    </row>
    <row r="684" spans="1:13" ht="24.75" x14ac:dyDescent="0.6">
      <c r="A684" s="93">
        <v>1</v>
      </c>
      <c r="B684" s="35"/>
      <c r="C684" s="35">
        <v>1450</v>
      </c>
      <c r="D684" s="36">
        <v>1300</v>
      </c>
      <c r="E684" s="36"/>
      <c r="F684" s="36"/>
      <c r="G684" s="36">
        <v>1300</v>
      </c>
      <c r="H684" s="36"/>
      <c r="I684" s="36">
        <v>1300</v>
      </c>
      <c r="J684" s="36"/>
      <c r="K684" s="36">
        <v>1300</v>
      </c>
      <c r="L684" s="36">
        <v>1300</v>
      </c>
      <c r="M684" s="36"/>
    </row>
    <row r="685" spans="1:13" ht="24.75" x14ac:dyDescent="0.6">
      <c r="A685" s="94">
        <v>2</v>
      </c>
      <c r="B685" s="35"/>
      <c r="C685" s="35">
        <v>1450</v>
      </c>
      <c r="D685" s="36">
        <v>1300</v>
      </c>
      <c r="E685" s="36">
        <v>1300</v>
      </c>
      <c r="F685" s="36">
        <v>1300</v>
      </c>
      <c r="G685" s="36"/>
      <c r="H685" s="36"/>
      <c r="I685" s="36">
        <v>1300</v>
      </c>
      <c r="J685" s="36"/>
      <c r="K685" s="36">
        <v>1300</v>
      </c>
      <c r="L685" s="36">
        <v>1300</v>
      </c>
      <c r="M685" s="36"/>
    </row>
    <row r="686" spans="1:13" ht="24.75" x14ac:dyDescent="0.6">
      <c r="A686" s="94">
        <v>3</v>
      </c>
      <c r="B686" s="35"/>
      <c r="C686" s="35"/>
      <c r="D686" s="36"/>
      <c r="E686" s="36">
        <v>1300</v>
      </c>
      <c r="F686" s="36">
        <v>1300</v>
      </c>
      <c r="G686" s="36"/>
      <c r="H686" s="36">
        <v>1300</v>
      </c>
      <c r="I686" s="36">
        <v>1300</v>
      </c>
      <c r="J686" s="36">
        <v>1300</v>
      </c>
      <c r="K686" s="36"/>
      <c r="L686" s="36"/>
      <c r="M686" s="36">
        <v>1300</v>
      </c>
    </row>
    <row r="687" spans="1:13" ht="24.75" x14ac:dyDescent="0.6">
      <c r="A687" s="94">
        <v>4</v>
      </c>
      <c r="B687" s="35">
        <v>1450</v>
      </c>
      <c r="C687" s="35"/>
      <c r="D687" s="36"/>
      <c r="E687" s="36">
        <v>1300</v>
      </c>
      <c r="F687" s="36">
        <v>1300</v>
      </c>
      <c r="G687" s="36">
        <v>1300</v>
      </c>
      <c r="H687" s="36">
        <v>1300</v>
      </c>
      <c r="I687" s="36"/>
      <c r="J687" s="36">
        <v>1300</v>
      </c>
      <c r="K687" s="36">
        <v>1300</v>
      </c>
      <c r="L687" s="36"/>
      <c r="M687" s="36">
        <v>1300</v>
      </c>
    </row>
    <row r="688" spans="1:13" ht="24.75" x14ac:dyDescent="0.6">
      <c r="A688" s="94">
        <v>5</v>
      </c>
      <c r="B688" s="35">
        <v>1450</v>
      </c>
      <c r="C688" s="35">
        <v>1450</v>
      </c>
      <c r="D688" s="36">
        <v>1300</v>
      </c>
      <c r="E688" s="36">
        <v>1300</v>
      </c>
      <c r="F688" s="36"/>
      <c r="G688" s="36">
        <v>1300</v>
      </c>
      <c r="H688" s="36">
        <v>1300</v>
      </c>
      <c r="I688" s="36"/>
      <c r="J688" s="36">
        <v>1300</v>
      </c>
      <c r="K688" s="36">
        <v>1300</v>
      </c>
      <c r="L688" s="36">
        <v>1300</v>
      </c>
      <c r="M688" s="36">
        <v>1300</v>
      </c>
    </row>
    <row r="689" spans="1:13" ht="24.75" x14ac:dyDescent="0.6">
      <c r="A689" s="94">
        <v>6</v>
      </c>
      <c r="B689" s="35"/>
      <c r="C689" s="35">
        <v>1450</v>
      </c>
      <c r="D689" s="36">
        <v>1300</v>
      </c>
      <c r="E689" s="36">
        <v>1300</v>
      </c>
      <c r="F689" s="36"/>
      <c r="G689" s="36">
        <v>1300</v>
      </c>
      <c r="H689" s="36">
        <v>1300</v>
      </c>
      <c r="I689" s="36">
        <v>1300</v>
      </c>
      <c r="J689" s="36"/>
      <c r="K689" s="36"/>
      <c r="L689" s="36">
        <v>1300</v>
      </c>
      <c r="M689" s="36">
        <v>1300</v>
      </c>
    </row>
    <row r="690" spans="1:13" ht="24.75" x14ac:dyDescent="0.6">
      <c r="A690" s="94">
        <v>7</v>
      </c>
      <c r="B690" s="35"/>
      <c r="C690" s="35">
        <v>1450</v>
      </c>
      <c r="D690" s="36">
        <v>1300</v>
      </c>
      <c r="E690" s="36"/>
      <c r="F690" s="36">
        <v>1300</v>
      </c>
      <c r="G690" s="36">
        <v>1300</v>
      </c>
      <c r="H690" s="36"/>
      <c r="I690" s="36">
        <v>1300</v>
      </c>
      <c r="J690" s="36"/>
      <c r="K690" s="36"/>
      <c r="L690" s="36">
        <v>1300</v>
      </c>
      <c r="M690" s="36">
        <v>1300</v>
      </c>
    </row>
    <row r="691" spans="1:13" ht="24.75" x14ac:dyDescent="0.6">
      <c r="A691" s="94">
        <v>8</v>
      </c>
      <c r="B691" s="35">
        <v>1450</v>
      </c>
      <c r="C691" s="35">
        <v>1300</v>
      </c>
      <c r="D691" s="36">
        <v>1300</v>
      </c>
      <c r="E691" s="36"/>
      <c r="F691" s="36">
        <v>1300</v>
      </c>
      <c r="G691" s="36">
        <v>1300</v>
      </c>
      <c r="H691" s="36"/>
      <c r="I691" s="36">
        <v>1300</v>
      </c>
      <c r="J691" s="36"/>
      <c r="K691" s="36">
        <v>1300</v>
      </c>
      <c r="L691" s="36">
        <v>1300</v>
      </c>
      <c r="M691" s="36"/>
    </row>
    <row r="692" spans="1:13" ht="24.75" x14ac:dyDescent="0.6">
      <c r="A692" s="94">
        <v>9</v>
      </c>
      <c r="B692" s="35">
        <v>1450</v>
      </c>
      <c r="C692" s="35">
        <v>1300</v>
      </c>
      <c r="D692" s="36">
        <v>1300</v>
      </c>
      <c r="E692" s="36">
        <v>1300</v>
      </c>
      <c r="F692" s="36">
        <v>1300</v>
      </c>
      <c r="G692" s="36"/>
      <c r="H692" s="36">
        <v>1300</v>
      </c>
      <c r="I692" s="36">
        <v>1300</v>
      </c>
      <c r="J692" s="36"/>
      <c r="K692" s="36">
        <v>1300</v>
      </c>
      <c r="L692" s="36">
        <v>1300</v>
      </c>
      <c r="M692" s="36"/>
    </row>
    <row r="693" spans="1:13" ht="24.75" x14ac:dyDescent="0.6">
      <c r="A693" s="94">
        <v>10</v>
      </c>
      <c r="B693" s="35">
        <v>1450</v>
      </c>
      <c r="C693" s="35"/>
      <c r="D693" s="36"/>
      <c r="E693" s="36">
        <v>1300</v>
      </c>
      <c r="F693" s="36">
        <v>1300</v>
      </c>
      <c r="G693" s="36"/>
      <c r="H693" s="36">
        <v>1300</v>
      </c>
      <c r="I693" s="36">
        <v>1300</v>
      </c>
      <c r="J693" s="36">
        <v>1300</v>
      </c>
      <c r="K693" s="36">
        <v>1300</v>
      </c>
      <c r="L693" s="36"/>
      <c r="M693" s="36"/>
    </row>
    <row r="694" spans="1:13" ht="24.75" x14ac:dyDescent="0.6">
      <c r="A694" s="94">
        <v>11</v>
      </c>
      <c r="B694" s="35">
        <v>1450</v>
      </c>
      <c r="C694" s="35"/>
      <c r="D694" s="36"/>
      <c r="E694" s="36">
        <v>1300</v>
      </c>
      <c r="F694" s="36">
        <v>1300</v>
      </c>
      <c r="G694" s="36">
        <v>1300</v>
      </c>
      <c r="H694" s="36">
        <v>1300</v>
      </c>
      <c r="I694" s="36"/>
      <c r="J694" s="36">
        <v>1300</v>
      </c>
      <c r="K694" s="36">
        <v>1300</v>
      </c>
      <c r="L694" s="36"/>
      <c r="M694" s="36">
        <v>1300</v>
      </c>
    </row>
    <row r="695" spans="1:13" ht="23.25" customHeight="1" x14ac:dyDescent="0.6">
      <c r="A695" s="94">
        <v>12</v>
      </c>
      <c r="B695" s="35">
        <v>1450</v>
      </c>
      <c r="C695" s="35">
        <v>1300</v>
      </c>
      <c r="D695" s="35">
        <v>1300</v>
      </c>
      <c r="E695" s="36">
        <v>1300</v>
      </c>
      <c r="F695" s="36"/>
      <c r="G695" s="36">
        <v>1300</v>
      </c>
      <c r="H695" s="36">
        <v>1300</v>
      </c>
      <c r="I695" s="36"/>
      <c r="J695" s="36">
        <v>1300</v>
      </c>
      <c r="K695" s="36">
        <v>1300</v>
      </c>
      <c r="L695" s="36">
        <v>1300</v>
      </c>
      <c r="M695" s="36">
        <v>1300</v>
      </c>
    </row>
    <row r="696" spans="1:13" ht="24.75" x14ac:dyDescent="0.6">
      <c r="A696" s="94">
        <v>13</v>
      </c>
      <c r="B696" s="35"/>
      <c r="C696" s="35">
        <v>1300</v>
      </c>
      <c r="D696" s="35">
        <v>1300</v>
      </c>
      <c r="E696" s="36"/>
      <c r="F696" s="36"/>
      <c r="G696" s="36">
        <v>1300</v>
      </c>
      <c r="H696" s="36">
        <v>1300</v>
      </c>
      <c r="I696" s="36">
        <v>1300</v>
      </c>
      <c r="J696" s="36">
        <v>1300</v>
      </c>
      <c r="K696" s="36"/>
      <c r="L696" s="36">
        <v>1300</v>
      </c>
      <c r="M696" s="36">
        <v>1300</v>
      </c>
    </row>
    <row r="697" spans="1:13" ht="24.75" x14ac:dyDescent="0.6">
      <c r="A697" s="94">
        <v>14</v>
      </c>
      <c r="B697" s="35"/>
      <c r="C697" s="35">
        <v>1300</v>
      </c>
      <c r="D697" s="35">
        <v>1300</v>
      </c>
      <c r="E697" s="36"/>
      <c r="F697" s="36">
        <v>1300</v>
      </c>
      <c r="G697" s="36">
        <v>1300</v>
      </c>
      <c r="H697" s="36"/>
      <c r="I697" s="36">
        <v>1300</v>
      </c>
      <c r="J697" s="36">
        <v>1300</v>
      </c>
      <c r="K697" s="36"/>
      <c r="L697" s="36">
        <v>1300</v>
      </c>
      <c r="M697" s="36">
        <v>1300</v>
      </c>
    </row>
    <row r="698" spans="1:13" ht="24.75" x14ac:dyDescent="0.6">
      <c r="A698" s="94">
        <v>15</v>
      </c>
      <c r="B698" s="35">
        <v>1450</v>
      </c>
      <c r="C698" s="35">
        <v>1300</v>
      </c>
      <c r="D698" s="35">
        <v>1300</v>
      </c>
      <c r="E698" s="36"/>
      <c r="F698" s="36">
        <v>1300</v>
      </c>
      <c r="G698" s="36">
        <v>1300</v>
      </c>
      <c r="H698" s="36"/>
      <c r="I698" s="36">
        <v>1300</v>
      </c>
      <c r="J698" s="36"/>
      <c r="K698" s="36">
        <v>1300</v>
      </c>
      <c r="L698" s="36">
        <v>1300</v>
      </c>
      <c r="M698" s="36"/>
    </row>
    <row r="699" spans="1:13" ht="24.75" x14ac:dyDescent="0.6">
      <c r="A699" s="94">
        <v>16</v>
      </c>
      <c r="B699" s="35">
        <v>1450</v>
      </c>
      <c r="C699" s="35"/>
      <c r="D699" s="35">
        <v>1300</v>
      </c>
      <c r="E699" s="36">
        <v>1300</v>
      </c>
      <c r="F699" s="36">
        <v>1300</v>
      </c>
      <c r="G699" s="36"/>
      <c r="H699" s="36">
        <v>1300</v>
      </c>
      <c r="I699" s="36">
        <v>1300</v>
      </c>
      <c r="J699" s="36"/>
      <c r="K699" s="36">
        <v>1300</v>
      </c>
      <c r="L699" s="36">
        <v>1300</v>
      </c>
      <c r="M699" s="36"/>
    </row>
    <row r="700" spans="1:13" ht="24.75" x14ac:dyDescent="0.6">
      <c r="A700" s="94">
        <v>17</v>
      </c>
      <c r="B700" s="35">
        <v>1450</v>
      </c>
      <c r="C700" s="35"/>
      <c r="D700" s="36"/>
      <c r="E700" s="36">
        <v>1300</v>
      </c>
      <c r="F700" s="36">
        <v>1300</v>
      </c>
      <c r="G700" s="36"/>
      <c r="H700" s="36">
        <v>1300</v>
      </c>
      <c r="I700" s="36">
        <v>1300</v>
      </c>
      <c r="J700" s="36">
        <v>1300</v>
      </c>
      <c r="K700" s="36">
        <v>1300</v>
      </c>
      <c r="L700" s="36"/>
      <c r="M700" s="36">
        <v>1300</v>
      </c>
    </row>
    <row r="701" spans="1:13" ht="24.75" x14ac:dyDescent="0.6">
      <c r="A701" s="94">
        <v>18</v>
      </c>
      <c r="B701" s="35">
        <v>1450</v>
      </c>
      <c r="C701" s="35"/>
      <c r="D701" s="36"/>
      <c r="E701" s="36">
        <v>1300</v>
      </c>
      <c r="F701" s="36">
        <v>1300</v>
      </c>
      <c r="G701" s="36">
        <v>1300</v>
      </c>
      <c r="H701" s="36">
        <v>1300</v>
      </c>
      <c r="I701" s="36"/>
      <c r="J701" s="36">
        <v>1300</v>
      </c>
      <c r="K701" s="36">
        <v>1300</v>
      </c>
      <c r="L701" s="36"/>
      <c r="M701" s="36"/>
    </row>
    <row r="702" spans="1:13" ht="24.75" x14ac:dyDescent="0.6">
      <c r="A702" s="94">
        <v>19</v>
      </c>
      <c r="B702" s="35">
        <v>1450</v>
      </c>
      <c r="C702" s="35">
        <v>1300</v>
      </c>
      <c r="D702" s="35">
        <v>1300</v>
      </c>
      <c r="E702" s="36">
        <v>1300</v>
      </c>
      <c r="F702" s="36"/>
      <c r="G702" s="36">
        <v>1300</v>
      </c>
      <c r="H702" s="36"/>
      <c r="I702" s="36"/>
      <c r="J702" s="36">
        <v>1300</v>
      </c>
      <c r="K702" s="36">
        <v>1300</v>
      </c>
      <c r="L702" s="36">
        <v>1300</v>
      </c>
      <c r="M702" s="36"/>
    </row>
    <row r="703" spans="1:13" ht="24.75" x14ac:dyDescent="0.6">
      <c r="A703" s="94">
        <v>20</v>
      </c>
      <c r="B703" s="35"/>
      <c r="C703" s="35">
        <v>1300</v>
      </c>
      <c r="D703" s="35">
        <v>1300</v>
      </c>
      <c r="E703" s="36"/>
      <c r="F703" s="36"/>
      <c r="G703" s="36">
        <v>1300</v>
      </c>
      <c r="H703" s="36">
        <v>1300</v>
      </c>
      <c r="I703" s="36">
        <v>1300</v>
      </c>
      <c r="J703" s="36">
        <v>1300</v>
      </c>
      <c r="K703" s="36"/>
      <c r="L703" s="36">
        <v>1300</v>
      </c>
      <c r="M703" s="36">
        <v>1300</v>
      </c>
    </row>
    <row r="704" spans="1:13" ht="24.75" x14ac:dyDescent="0.6">
      <c r="A704" s="94">
        <v>21</v>
      </c>
      <c r="B704" s="35"/>
      <c r="C704" s="35">
        <v>1300</v>
      </c>
      <c r="D704" s="35"/>
      <c r="E704" s="36"/>
      <c r="F704" s="36">
        <v>1300</v>
      </c>
      <c r="G704" s="36">
        <v>1300</v>
      </c>
      <c r="H704" s="36"/>
      <c r="I704" s="36">
        <v>1300</v>
      </c>
      <c r="J704" s="36">
        <v>1300</v>
      </c>
      <c r="K704" s="36"/>
      <c r="L704" s="36">
        <v>1300</v>
      </c>
      <c r="M704" s="36">
        <v>1300</v>
      </c>
    </row>
    <row r="705" spans="1:13" ht="24.75" x14ac:dyDescent="0.6">
      <c r="A705" s="94">
        <v>22</v>
      </c>
      <c r="B705" s="35">
        <v>1450</v>
      </c>
      <c r="C705" s="35">
        <v>1300</v>
      </c>
      <c r="D705" s="35">
        <v>1300</v>
      </c>
      <c r="E705" s="36"/>
      <c r="F705" s="36">
        <v>1300</v>
      </c>
      <c r="G705" s="36">
        <v>1300</v>
      </c>
      <c r="H705" s="36"/>
      <c r="I705" s="36">
        <v>1300</v>
      </c>
      <c r="J705" s="36"/>
      <c r="K705" s="36">
        <v>1300</v>
      </c>
      <c r="L705" s="36">
        <v>1300</v>
      </c>
      <c r="M705" s="36"/>
    </row>
    <row r="706" spans="1:13" ht="24.75" x14ac:dyDescent="0.6">
      <c r="A706" s="94">
        <v>23</v>
      </c>
      <c r="B706" s="35">
        <v>1450</v>
      </c>
      <c r="C706" s="35">
        <v>1300</v>
      </c>
      <c r="D706" s="35">
        <v>1300</v>
      </c>
      <c r="E706" s="36"/>
      <c r="F706" s="36">
        <v>1300</v>
      </c>
      <c r="G706" s="36"/>
      <c r="H706" s="36">
        <v>1300</v>
      </c>
      <c r="I706" s="36">
        <v>1300</v>
      </c>
      <c r="J706" s="36"/>
      <c r="K706" s="36">
        <v>1300</v>
      </c>
      <c r="L706" s="36">
        <v>1300</v>
      </c>
      <c r="M706" s="36"/>
    </row>
    <row r="707" spans="1:13" ht="24.75" x14ac:dyDescent="0.6">
      <c r="A707" s="94">
        <v>24</v>
      </c>
      <c r="B707" s="35">
        <v>1450</v>
      </c>
      <c r="C707" s="35"/>
      <c r="D707" s="36"/>
      <c r="E707" s="36"/>
      <c r="F707" s="36">
        <v>1300</v>
      </c>
      <c r="G707" s="36"/>
      <c r="H707" s="36">
        <v>1300</v>
      </c>
      <c r="I707" s="36">
        <v>1300</v>
      </c>
      <c r="J707" s="36">
        <v>1300</v>
      </c>
      <c r="K707" s="36">
        <v>1300</v>
      </c>
      <c r="L707" s="36"/>
      <c r="M707" s="36">
        <v>1300</v>
      </c>
    </row>
    <row r="708" spans="1:13" ht="24.75" x14ac:dyDescent="0.6">
      <c r="A708" s="94">
        <v>25</v>
      </c>
      <c r="B708" s="35">
        <v>1450</v>
      </c>
      <c r="C708" s="35"/>
      <c r="D708" s="36"/>
      <c r="E708" s="36">
        <v>1300</v>
      </c>
      <c r="F708" s="36">
        <v>1300</v>
      </c>
      <c r="G708" s="36">
        <v>1300</v>
      </c>
      <c r="H708" s="36">
        <v>1300</v>
      </c>
      <c r="I708" s="36"/>
      <c r="J708" s="36">
        <v>1300</v>
      </c>
      <c r="K708" s="36">
        <v>1300</v>
      </c>
      <c r="L708" s="36"/>
      <c r="M708" s="36">
        <v>1300</v>
      </c>
    </row>
    <row r="709" spans="1:13" ht="24.75" x14ac:dyDescent="0.6">
      <c r="A709" s="94">
        <v>26</v>
      </c>
      <c r="B709" s="35">
        <v>1450</v>
      </c>
      <c r="C709" s="35">
        <v>1300</v>
      </c>
      <c r="D709" s="36">
        <v>1300</v>
      </c>
      <c r="E709" s="36">
        <v>1300</v>
      </c>
      <c r="F709" s="36"/>
      <c r="G709" s="36">
        <v>1300</v>
      </c>
      <c r="H709" s="36">
        <v>1300</v>
      </c>
      <c r="I709" s="36"/>
      <c r="J709" s="36">
        <v>1300</v>
      </c>
      <c r="K709" s="36">
        <v>1300</v>
      </c>
      <c r="L709" s="36">
        <v>1300</v>
      </c>
      <c r="M709" s="36">
        <v>1300</v>
      </c>
    </row>
    <row r="710" spans="1:13" ht="24.75" x14ac:dyDescent="0.6">
      <c r="A710" s="94">
        <v>27</v>
      </c>
      <c r="B710" s="35"/>
      <c r="C710" s="35">
        <v>1300</v>
      </c>
      <c r="D710" s="36"/>
      <c r="E710" s="36">
        <v>1300</v>
      </c>
      <c r="F710" s="36"/>
      <c r="G710" s="36"/>
      <c r="H710" s="36">
        <v>1300</v>
      </c>
      <c r="I710" s="36">
        <v>1300</v>
      </c>
      <c r="J710" s="36"/>
      <c r="K710" s="36"/>
      <c r="L710" s="36">
        <v>1300</v>
      </c>
      <c r="M710" s="36">
        <v>1300</v>
      </c>
    </row>
    <row r="711" spans="1:13" ht="24.75" x14ac:dyDescent="0.6">
      <c r="A711" s="94">
        <v>28</v>
      </c>
      <c r="B711" s="35"/>
      <c r="C711" s="35">
        <v>1300</v>
      </c>
      <c r="D711" s="36">
        <v>1300</v>
      </c>
      <c r="E711" s="36"/>
      <c r="F711" s="36">
        <v>1300</v>
      </c>
      <c r="G711" s="36"/>
      <c r="H711" s="36"/>
      <c r="I711" s="36">
        <v>1300</v>
      </c>
      <c r="J711" s="36">
        <v>1300</v>
      </c>
      <c r="K711" s="36"/>
      <c r="L711" s="36">
        <v>1300</v>
      </c>
      <c r="M711" s="36">
        <v>1300</v>
      </c>
    </row>
    <row r="712" spans="1:13" ht="24.75" x14ac:dyDescent="0.6">
      <c r="A712" s="94">
        <v>29</v>
      </c>
      <c r="B712" s="35">
        <v>1450</v>
      </c>
      <c r="C712" s="35"/>
      <c r="D712" s="36">
        <v>1300</v>
      </c>
      <c r="E712" s="36"/>
      <c r="F712" s="36">
        <v>1300</v>
      </c>
      <c r="G712" s="36"/>
      <c r="H712" s="36"/>
      <c r="I712" s="36">
        <v>1300</v>
      </c>
      <c r="J712" s="36"/>
      <c r="K712" s="36">
        <v>1300</v>
      </c>
      <c r="L712" s="36">
        <v>1300</v>
      </c>
      <c r="M712" s="36"/>
    </row>
    <row r="713" spans="1:13" ht="24.75" x14ac:dyDescent="0.6">
      <c r="A713" s="94">
        <v>30</v>
      </c>
      <c r="B713" s="35">
        <v>1450</v>
      </c>
      <c r="C713" s="35"/>
      <c r="D713" s="36">
        <v>1300</v>
      </c>
      <c r="E713" s="36">
        <v>1300</v>
      </c>
      <c r="F713" s="36">
        <v>1300</v>
      </c>
      <c r="G713" s="36"/>
      <c r="H713" s="36"/>
      <c r="I713" s="36">
        <v>1300</v>
      </c>
      <c r="J713" s="36"/>
      <c r="K713" s="36">
        <v>1300</v>
      </c>
      <c r="L713" s="36">
        <v>1300</v>
      </c>
      <c r="M713" s="36"/>
    </row>
    <row r="714" spans="1:13" ht="25.5" thickBot="1" x14ac:dyDescent="0.65">
      <c r="A714" s="94">
        <v>31</v>
      </c>
      <c r="B714" s="35">
        <v>1450</v>
      </c>
      <c r="C714" s="35"/>
      <c r="D714" s="36"/>
      <c r="E714" s="36"/>
      <c r="F714" s="36">
        <v>1300</v>
      </c>
      <c r="G714" s="36"/>
      <c r="H714" s="36">
        <v>1300</v>
      </c>
      <c r="I714" s="36">
        <v>1300</v>
      </c>
      <c r="J714" s="36"/>
      <c r="K714" s="36">
        <v>1300</v>
      </c>
      <c r="L714" s="36"/>
      <c r="M714" s="36">
        <v>1300</v>
      </c>
    </row>
    <row r="715" spans="1:13" ht="23.25" customHeight="1" thickBot="1" x14ac:dyDescent="0.7">
      <c r="A715" s="100" t="s">
        <v>12</v>
      </c>
      <c r="B715" s="102">
        <f>AVERAGE(B684:B714)</f>
        <v>1450</v>
      </c>
      <c r="C715" s="102">
        <f>AVERAGE(C684:C714)</f>
        <v>1339.4736842105262</v>
      </c>
      <c r="D715" s="102">
        <f t="shared" ref="D715:L715" si="63">AVERAGE(D684:D714)</f>
        <v>1300</v>
      </c>
      <c r="E715" s="102">
        <f t="shared" si="63"/>
        <v>1300</v>
      </c>
      <c r="F715" s="102">
        <f t="shared" si="63"/>
        <v>1300</v>
      </c>
      <c r="G715" s="102">
        <f t="shared" si="63"/>
        <v>1300</v>
      </c>
      <c r="H715" s="102">
        <f t="shared" si="63"/>
        <v>1300</v>
      </c>
      <c r="I715" s="102">
        <f t="shared" si="63"/>
        <v>1300</v>
      </c>
      <c r="J715" s="102">
        <f t="shared" si="63"/>
        <v>1300</v>
      </c>
      <c r="K715" s="102">
        <f t="shared" si="63"/>
        <v>1300</v>
      </c>
      <c r="L715" s="102">
        <f t="shared" si="63"/>
        <v>1300</v>
      </c>
      <c r="M715" s="102">
        <f>AVERAGE(M684:M714)</f>
        <v>1300</v>
      </c>
    </row>
    <row r="716" spans="1:13" ht="30.75" thickBot="1" x14ac:dyDescent="0.8">
      <c r="A716" s="106" t="s">
        <v>71</v>
      </c>
      <c r="B716" s="106"/>
      <c r="C716" s="106"/>
      <c r="D716" s="106"/>
      <c r="E716" s="106"/>
      <c r="F716" s="106"/>
      <c r="G716" s="106"/>
      <c r="H716" s="106"/>
      <c r="I716" s="106"/>
      <c r="J716" s="106"/>
      <c r="K716" s="106"/>
      <c r="L716" s="106"/>
      <c r="M716" s="106"/>
    </row>
    <row r="717" spans="1:13" ht="25.5" thickBot="1" x14ac:dyDescent="0.7">
      <c r="A717" s="64" t="s">
        <v>75</v>
      </c>
      <c r="B717" s="29" t="s">
        <v>1</v>
      </c>
      <c r="C717" s="29" t="s">
        <v>2</v>
      </c>
      <c r="D717" s="29" t="s">
        <v>3</v>
      </c>
      <c r="E717" s="29" t="s">
        <v>4</v>
      </c>
      <c r="F717" s="29" t="s">
        <v>5</v>
      </c>
      <c r="G717" s="29" t="s">
        <v>32</v>
      </c>
      <c r="H717" s="29" t="s">
        <v>33</v>
      </c>
      <c r="I717" s="29" t="s">
        <v>8</v>
      </c>
      <c r="J717" s="29" t="s">
        <v>9</v>
      </c>
      <c r="K717" s="29" t="s">
        <v>10</v>
      </c>
      <c r="L717" s="29" t="s">
        <v>14</v>
      </c>
      <c r="M717" s="29" t="s">
        <v>11</v>
      </c>
    </row>
    <row r="718" spans="1:13" ht="24.75" x14ac:dyDescent="0.65">
      <c r="A718" s="93">
        <v>1</v>
      </c>
      <c r="B718" s="35"/>
      <c r="C718" s="32">
        <v>1300</v>
      </c>
      <c r="D718" s="36"/>
      <c r="E718" s="36">
        <v>1300</v>
      </c>
      <c r="F718" s="36"/>
      <c r="G718" s="36"/>
      <c r="H718" s="36">
        <v>1300</v>
      </c>
      <c r="I718" s="36">
        <v>1300</v>
      </c>
      <c r="J718" s="36">
        <v>1300</v>
      </c>
      <c r="K718" s="36">
        <v>1300</v>
      </c>
      <c r="L718" s="36"/>
      <c r="M718" s="36">
        <v>1300</v>
      </c>
    </row>
    <row r="719" spans="1:13" ht="24.75" x14ac:dyDescent="0.65">
      <c r="A719" s="94">
        <v>2</v>
      </c>
      <c r="B719" s="35">
        <v>1300</v>
      </c>
      <c r="C719" s="26"/>
      <c r="D719" s="36"/>
      <c r="E719" s="36">
        <v>1300</v>
      </c>
      <c r="F719" s="36">
        <v>1300</v>
      </c>
      <c r="G719" s="36">
        <v>1300</v>
      </c>
      <c r="H719" s="36">
        <v>1300</v>
      </c>
      <c r="I719" s="36"/>
      <c r="J719" s="36">
        <v>1300</v>
      </c>
      <c r="K719" s="36">
        <v>1300</v>
      </c>
      <c r="L719" s="36"/>
      <c r="M719" s="36">
        <v>1300</v>
      </c>
    </row>
    <row r="720" spans="1:13" ht="24.75" x14ac:dyDescent="0.65">
      <c r="A720" s="94">
        <v>3</v>
      </c>
      <c r="B720" s="36">
        <v>1300</v>
      </c>
      <c r="C720" s="32"/>
      <c r="D720" s="36">
        <v>1300</v>
      </c>
      <c r="E720" s="36">
        <v>1300</v>
      </c>
      <c r="F720" s="36"/>
      <c r="G720" s="36">
        <v>1300</v>
      </c>
      <c r="H720" s="36">
        <v>1300</v>
      </c>
      <c r="I720" s="36"/>
      <c r="J720" s="36">
        <v>1300</v>
      </c>
      <c r="K720" s="36"/>
      <c r="L720" s="36">
        <v>1300</v>
      </c>
      <c r="M720" s="36">
        <v>1300</v>
      </c>
    </row>
    <row r="721" spans="1:13" ht="24.75" x14ac:dyDescent="0.65">
      <c r="A721" s="94">
        <v>4</v>
      </c>
      <c r="B721" s="36">
        <v>1300</v>
      </c>
      <c r="C721" s="32">
        <v>1300</v>
      </c>
      <c r="D721" s="36">
        <v>1300</v>
      </c>
      <c r="E721" s="36">
        <v>1300</v>
      </c>
      <c r="F721" s="36"/>
      <c r="G721" s="36">
        <v>1300</v>
      </c>
      <c r="H721" s="36">
        <v>1300</v>
      </c>
      <c r="I721" s="36">
        <v>1300</v>
      </c>
      <c r="J721" s="36">
        <v>1300</v>
      </c>
      <c r="K721" s="36"/>
      <c r="L721" s="36">
        <v>1300</v>
      </c>
      <c r="M721" s="36">
        <v>1300</v>
      </c>
    </row>
    <row r="722" spans="1:13" ht="24.75" x14ac:dyDescent="0.65">
      <c r="A722" s="94">
        <v>5</v>
      </c>
      <c r="B722" s="35"/>
      <c r="C722" s="32">
        <v>1300</v>
      </c>
      <c r="D722" s="36">
        <v>1300</v>
      </c>
      <c r="E722" s="36"/>
      <c r="F722" s="36">
        <v>1300</v>
      </c>
      <c r="G722" s="36">
        <v>1300</v>
      </c>
      <c r="H722" s="36"/>
      <c r="I722" s="36">
        <v>1300</v>
      </c>
      <c r="J722" s="36">
        <v>1300</v>
      </c>
      <c r="K722" s="36"/>
      <c r="L722" s="36">
        <v>1300</v>
      </c>
      <c r="M722" s="36">
        <v>1300</v>
      </c>
    </row>
    <row r="723" spans="1:13" ht="24.75" x14ac:dyDescent="0.65">
      <c r="A723" s="94">
        <v>6</v>
      </c>
      <c r="B723" s="35"/>
      <c r="C723" s="26"/>
      <c r="D723" s="36">
        <v>1300</v>
      </c>
      <c r="E723" s="36"/>
      <c r="F723" s="36">
        <v>1300</v>
      </c>
      <c r="G723" s="36">
        <v>1300</v>
      </c>
      <c r="H723" s="36"/>
      <c r="I723" s="36">
        <v>1300</v>
      </c>
      <c r="J723" s="36"/>
      <c r="K723" s="36">
        <v>1300</v>
      </c>
      <c r="L723" s="36">
        <v>1300</v>
      </c>
      <c r="M723" s="36"/>
    </row>
    <row r="724" spans="1:13" ht="24.75" x14ac:dyDescent="0.65">
      <c r="A724" s="94">
        <v>7</v>
      </c>
      <c r="B724" s="35">
        <v>1300</v>
      </c>
      <c r="C724" s="32">
        <v>1300</v>
      </c>
      <c r="D724" s="36">
        <v>1300</v>
      </c>
      <c r="E724" s="36">
        <v>1300</v>
      </c>
      <c r="F724" s="36">
        <v>1300</v>
      </c>
      <c r="G724" s="36"/>
      <c r="H724" s="36"/>
      <c r="I724" s="36">
        <v>1300</v>
      </c>
      <c r="J724" s="36"/>
      <c r="K724" s="36">
        <v>1300</v>
      </c>
      <c r="L724" s="36">
        <v>1300</v>
      </c>
      <c r="M724" s="36"/>
    </row>
    <row r="725" spans="1:13" ht="24.75" x14ac:dyDescent="0.65">
      <c r="A725" s="94">
        <v>8</v>
      </c>
      <c r="B725" s="35">
        <v>1300</v>
      </c>
      <c r="C725" s="32">
        <v>1300</v>
      </c>
      <c r="D725" s="36"/>
      <c r="E725" s="36">
        <v>1300</v>
      </c>
      <c r="F725" s="36">
        <v>1300</v>
      </c>
      <c r="G725" s="36"/>
      <c r="H725" s="36">
        <v>1300</v>
      </c>
      <c r="I725" s="36">
        <v>1300</v>
      </c>
      <c r="J725" s="36">
        <v>1300</v>
      </c>
      <c r="K725" s="36">
        <v>1300</v>
      </c>
      <c r="L725" s="36"/>
      <c r="M725" s="36">
        <v>1300</v>
      </c>
    </row>
    <row r="726" spans="1:13" ht="24.75" x14ac:dyDescent="0.65">
      <c r="A726" s="94">
        <v>9</v>
      </c>
      <c r="B726" s="35">
        <v>1300</v>
      </c>
      <c r="C726" s="32"/>
      <c r="D726" s="36"/>
      <c r="E726" s="36"/>
      <c r="F726" s="36">
        <v>1300</v>
      </c>
      <c r="G726" s="36">
        <v>1300</v>
      </c>
      <c r="H726" s="36">
        <v>1300</v>
      </c>
      <c r="I726" s="36"/>
      <c r="J726" s="36">
        <v>1300</v>
      </c>
      <c r="K726" s="36">
        <v>1300</v>
      </c>
      <c r="L726" s="36"/>
      <c r="M726" s="36">
        <v>1300</v>
      </c>
    </row>
    <row r="727" spans="1:13" ht="24.75" x14ac:dyDescent="0.65">
      <c r="A727" s="94">
        <v>10</v>
      </c>
      <c r="B727" s="35">
        <v>1300</v>
      </c>
      <c r="C727" s="32"/>
      <c r="D727" s="36">
        <v>1300</v>
      </c>
      <c r="E727" s="36"/>
      <c r="F727" s="36"/>
      <c r="G727" s="36">
        <v>1300</v>
      </c>
      <c r="H727" s="36">
        <v>1300</v>
      </c>
      <c r="I727" s="36"/>
      <c r="J727" s="36">
        <v>1300</v>
      </c>
      <c r="K727" s="36">
        <v>1300</v>
      </c>
      <c r="L727" s="36">
        <v>1300</v>
      </c>
      <c r="M727" s="36"/>
    </row>
    <row r="728" spans="1:13" ht="24.75" x14ac:dyDescent="0.65">
      <c r="A728" s="94">
        <v>11</v>
      </c>
      <c r="B728" s="35">
        <v>1300</v>
      </c>
      <c r="C728" s="32">
        <v>1300</v>
      </c>
      <c r="D728" s="36">
        <v>1300</v>
      </c>
      <c r="E728" s="36"/>
      <c r="F728" s="36"/>
      <c r="G728" s="36">
        <v>1300</v>
      </c>
      <c r="H728" s="36">
        <v>1300</v>
      </c>
      <c r="I728" s="36">
        <v>1300</v>
      </c>
      <c r="J728" s="36">
        <v>1300</v>
      </c>
      <c r="K728" s="36"/>
      <c r="L728" s="36">
        <v>1300</v>
      </c>
      <c r="M728" s="36">
        <v>1300</v>
      </c>
    </row>
    <row r="729" spans="1:13" ht="23.25" customHeight="1" x14ac:dyDescent="0.65">
      <c r="A729" s="94">
        <v>12</v>
      </c>
      <c r="B729" s="35"/>
      <c r="C729" s="26">
        <v>1300</v>
      </c>
      <c r="D729" s="36">
        <v>1300</v>
      </c>
      <c r="E729" s="36"/>
      <c r="F729" s="36">
        <v>1300</v>
      </c>
      <c r="G729" s="36">
        <v>1300</v>
      </c>
      <c r="H729" s="36"/>
      <c r="I729" s="36">
        <v>1300</v>
      </c>
      <c r="J729" s="36">
        <v>1300</v>
      </c>
      <c r="K729" s="36"/>
      <c r="L729" s="36">
        <v>1300</v>
      </c>
      <c r="M729" s="36">
        <v>1300</v>
      </c>
    </row>
    <row r="730" spans="1:13" ht="24.75" x14ac:dyDescent="0.65">
      <c r="A730" s="94">
        <v>13</v>
      </c>
      <c r="B730" s="35"/>
      <c r="C730" s="26">
        <v>1300</v>
      </c>
      <c r="D730" s="36">
        <v>1300</v>
      </c>
      <c r="E730" s="36"/>
      <c r="F730" s="36">
        <v>1300</v>
      </c>
      <c r="G730" s="36">
        <v>1300</v>
      </c>
      <c r="H730" s="36"/>
      <c r="I730" s="36">
        <v>1300</v>
      </c>
      <c r="J730" s="36"/>
      <c r="K730" s="36">
        <v>1300</v>
      </c>
      <c r="L730" s="36">
        <v>1300</v>
      </c>
      <c r="M730" s="36"/>
    </row>
    <row r="731" spans="1:13" ht="24.75" x14ac:dyDescent="0.65">
      <c r="A731" s="94">
        <v>14</v>
      </c>
      <c r="B731" s="35">
        <v>1300</v>
      </c>
      <c r="C731" s="26">
        <v>1300</v>
      </c>
      <c r="D731" s="36">
        <v>1300</v>
      </c>
      <c r="E731" s="36">
        <v>1300</v>
      </c>
      <c r="F731" s="36">
        <v>1300</v>
      </c>
      <c r="G731" s="36"/>
      <c r="H731" s="36">
        <v>1300</v>
      </c>
      <c r="I731" s="36">
        <v>1300</v>
      </c>
      <c r="J731" s="36"/>
      <c r="K731" s="36">
        <v>1300</v>
      </c>
      <c r="L731" s="36">
        <v>1300</v>
      </c>
      <c r="M731" s="36"/>
    </row>
    <row r="732" spans="1:13" ht="24.75" x14ac:dyDescent="0.65">
      <c r="A732" s="94">
        <v>15</v>
      </c>
      <c r="B732" s="35">
        <v>1300</v>
      </c>
      <c r="C732" s="26">
        <v>1300</v>
      </c>
      <c r="D732" s="36"/>
      <c r="E732" s="36">
        <v>1300</v>
      </c>
      <c r="F732" s="36">
        <v>1300</v>
      </c>
      <c r="G732" s="36"/>
      <c r="H732" s="36">
        <v>1300</v>
      </c>
      <c r="I732" s="36">
        <v>1300</v>
      </c>
      <c r="J732" s="36"/>
      <c r="K732" s="36">
        <v>1300</v>
      </c>
      <c r="L732" s="36"/>
      <c r="M732" s="36">
        <v>1300</v>
      </c>
    </row>
    <row r="733" spans="1:13" ht="24.75" x14ac:dyDescent="0.65">
      <c r="A733" s="94">
        <v>16</v>
      </c>
      <c r="B733" s="35">
        <v>1300</v>
      </c>
      <c r="C733" s="32"/>
      <c r="D733" s="35"/>
      <c r="E733" s="36">
        <v>1300</v>
      </c>
      <c r="F733" s="36">
        <v>1300</v>
      </c>
      <c r="G733" s="36"/>
      <c r="H733" s="36">
        <v>1300</v>
      </c>
      <c r="I733" s="36"/>
      <c r="J733" s="36">
        <v>1300</v>
      </c>
      <c r="K733" s="36">
        <v>1300</v>
      </c>
      <c r="L733" s="36"/>
      <c r="M733" s="36">
        <v>1300</v>
      </c>
    </row>
    <row r="734" spans="1:13" ht="24.75" x14ac:dyDescent="0.65">
      <c r="A734" s="94">
        <v>17</v>
      </c>
      <c r="B734" s="35">
        <v>1300</v>
      </c>
      <c r="C734" s="32"/>
      <c r="D734" s="36">
        <v>1300</v>
      </c>
      <c r="E734" s="36">
        <v>1300</v>
      </c>
      <c r="F734" s="36"/>
      <c r="G734" s="36"/>
      <c r="H734" s="36"/>
      <c r="I734" s="36"/>
      <c r="J734" s="36">
        <v>1300</v>
      </c>
      <c r="K734" s="36">
        <v>1300</v>
      </c>
      <c r="L734" s="36">
        <v>1300</v>
      </c>
      <c r="M734" s="36">
        <v>1300</v>
      </c>
    </row>
    <row r="735" spans="1:13" ht="24.75" x14ac:dyDescent="0.65">
      <c r="A735" s="94">
        <v>18</v>
      </c>
      <c r="B735" s="35">
        <v>1300</v>
      </c>
      <c r="C735" s="32">
        <v>1300</v>
      </c>
      <c r="D735" s="36">
        <v>1300</v>
      </c>
      <c r="E735" s="36">
        <v>1300</v>
      </c>
      <c r="F735" s="36"/>
      <c r="G735" s="36"/>
      <c r="H735" s="36">
        <v>1300</v>
      </c>
      <c r="I735" s="36">
        <v>1300</v>
      </c>
      <c r="J735" s="36">
        <v>1300</v>
      </c>
      <c r="K735" s="36"/>
      <c r="L735" s="36">
        <v>1300</v>
      </c>
      <c r="M735" s="36">
        <v>1300</v>
      </c>
    </row>
    <row r="736" spans="1:13" ht="24.75" x14ac:dyDescent="0.65">
      <c r="A736" s="94">
        <v>19</v>
      </c>
      <c r="B736" s="35"/>
      <c r="C736" s="32">
        <v>1300</v>
      </c>
      <c r="D736" s="35">
        <v>1300</v>
      </c>
      <c r="E736" s="36"/>
      <c r="F736" s="36">
        <v>1300</v>
      </c>
      <c r="G736" s="36"/>
      <c r="H736" s="36"/>
      <c r="I736" s="36">
        <v>1300</v>
      </c>
      <c r="J736" s="36">
        <v>1300</v>
      </c>
      <c r="K736" s="36"/>
      <c r="L736" s="36">
        <v>1300</v>
      </c>
      <c r="M736" s="36">
        <v>1300</v>
      </c>
    </row>
    <row r="737" spans="1:13" ht="24.75" x14ac:dyDescent="0.65">
      <c r="A737" s="94">
        <v>20</v>
      </c>
      <c r="B737" s="35"/>
      <c r="C737" s="32">
        <v>1300</v>
      </c>
      <c r="D737" s="35">
        <v>1300</v>
      </c>
      <c r="E737" s="36"/>
      <c r="F737" s="36">
        <v>1300</v>
      </c>
      <c r="G737" s="36"/>
      <c r="H737" s="36"/>
      <c r="I737" s="36">
        <v>1300</v>
      </c>
      <c r="J737" s="36"/>
      <c r="K737" s="36">
        <v>1300</v>
      </c>
      <c r="L737" s="36"/>
      <c r="M737" s="36"/>
    </row>
    <row r="738" spans="1:13" ht="24.75" x14ac:dyDescent="0.65">
      <c r="A738" s="94">
        <v>21</v>
      </c>
      <c r="B738" s="35">
        <v>1300</v>
      </c>
      <c r="C738" s="32">
        <v>1300</v>
      </c>
      <c r="D738" s="35"/>
      <c r="E738" s="36">
        <v>1300</v>
      </c>
      <c r="F738" s="36">
        <v>1300</v>
      </c>
      <c r="G738" s="36"/>
      <c r="H738" s="36">
        <v>1300</v>
      </c>
      <c r="I738" s="36">
        <v>1300</v>
      </c>
      <c r="J738" s="36"/>
      <c r="K738" s="36">
        <v>1300</v>
      </c>
      <c r="L738" s="36"/>
      <c r="M738" s="36"/>
    </row>
    <row r="739" spans="1:13" ht="24.75" x14ac:dyDescent="0.65">
      <c r="A739" s="94">
        <v>22</v>
      </c>
      <c r="B739" s="35">
        <v>1300</v>
      </c>
      <c r="C739" s="32">
        <v>1300</v>
      </c>
      <c r="D739" s="35"/>
      <c r="E739" s="36">
        <v>1300</v>
      </c>
      <c r="F739" s="36">
        <v>1300</v>
      </c>
      <c r="G739" s="36"/>
      <c r="H739" s="36">
        <v>1300</v>
      </c>
      <c r="I739" s="36">
        <v>1300</v>
      </c>
      <c r="J739" s="36">
        <v>1300</v>
      </c>
      <c r="K739" s="36">
        <v>1300</v>
      </c>
      <c r="L739" s="36"/>
      <c r="M739" s="36">
        <v>1300</v>
      </c>
    </row>
    <row r="740" spans="1:13" ht="24.75" x14ac:dyDescent="0.65">
      <c r="A740" s="94">
        <v>23</v>
      </c>
      <c r="B740" s="35">
        <v>1300</v>
      </c>
      <c r="C740" s="32"/>
      <c r="D740" s="35"/>
      <c r="E740" s="36">
        <v>1300</v>
      </c>
      <c r="F740" s="36">
        <v>1300</v>
      </c>
      <c r="G740" s="36">
        <v>1300</v>
      </c>
      <c r="H740" s="36">
        <v>1300</v>
      </c>
      <c r="I740" s="36"/>
      <c r="J740" s="36">
        <v>1300</v>
      </c>
      <c r="K740" s="36">
        <v>1300</v>
      </c>
      <c r="L740" s="36"/>
      <c r="M740" s="36">
        <v>1300</v>
      </c>
    </row>
    <row r="741" spans="1:13" ht="24.75" x14ac:dyDescent="0.6">
      <c r="A741" s="94">
        <v>24</v>
      </c>
      <c r="B741" s="35">
        <v>1300</v>
      </c>
      <c r="C741" s="35"/>
      <c r="D741" s="36">
        <v>1300</v>
      </c>
      <c r="E741" s="36">
        <v>1300</v>
      </c>
      <c r="F741" s="36"/>
      <c r="G741" s="36">
        <v>1300</v>
      </c>
      <c r="H741" s="36">
        <v>1300</v>
      </c>
      <c r="I741" s="36"/>
      <c r="J741" s="36">
        <v>1300</v>
      </c>
      <c r="K741" s="36">
        <v>1300</v>
      </c>
      <c r="L741" s="36">
        <v>1300</v>
      </c>
      <c r="M741" s="36">
        <v>1300</v>
      </c>
    </row>
    <row r="742" spans="1:13" ht="24.75" x14ac:dyDescent="0.6">
      <c r="A742" s="94">
        <v>25</v>
      </c>
      <c r="B742" s="35">
        <v>1300</v>
      </c>
      <c r="C742" s="35">
        <v>1300</v>
      </c>
      <c r="D742" s="36">
        <v>1300</v>
      </c>
      <c r="E742" s="36">
        <v>1300</v>
      </c>
      <c r="F742" s="36"/>
      <c r="G742" s="36">
        <v>1300</v>
      </c>
      <c r="H742" s="36">
        <v>1300</v>
      </c>
      <c r="I742" s="36"/>
      <c r="J742" s="36">
        <v>1300</v>
      </c>
      <c r="K742" s="36"/>
      <c r="L742" s="36">
        <v>1300</v>
      </c>
      <c r="M742" s="36"/>
    </row>
    <row r="743" spans="1:13" ht="24.75" x14ac:dyDescent="0.6">
      <c r="A743" s="94">
        <v>26</v>
      </c>
      <c r="B743" s="35"/>
      <c r="C743" s="35">
        <v>1300</v>
      </c>
      <c r="D743" s="36">
        <v>1300</v>
      </c>
      <c r="E743" s="36"/>
      <c r="F743" s="36">
        <v>1300</v>
      </c>
      <c r="G743" s="36">
        <v>1300</v>
      </c>
      <c r="H743" s="36"/>
      <c r="I743" s="36">
        <v>1300</v>
      </c>
      <c r="J743" s="36">
        <v>1300</v>
      </c>
      <c r="K743" s="36"/>
      <c r="L743" s="36">
        <v>1300</v>
      </c>
      <c r="M743" s="36">
        <v>1300</v>
      </c>
    </row>
    <row r="744" spans="1:13" ht="24.75" x14ac:dyDescent="0.6">
      <c r="A744" s="94">
        <v>27</v>
      </c>
      <c r="B744" s="35"/>
      <c r="C744" s="35">
        <v>1300</v>
      </c>
      <c r="D744" s="36">
        <v>1300</v>
      </c>
      <c r="E744" s="36"/>
      <c r="F744" s="36">
        <v>1300</v>
      </c>
      <c r="G744" s="36">
        <v>1300</v>
      </c>
      <c r="H744" s="36"/>
      <c r="I744" s="36">
        <v>1300</v>
      </c>
      <c r="J744" s="36"/>
      <c r="K744" s="36">
        <v>1300</v>
      </c>
      <c r="L744" s="36">
        <v>1300</v>
      </c>
      <c r="M744" s="36"/>
    </row>
    <row r="745" spans="1:13" ht="24.75" x14ac:dyDescent="0.6">
      <c r="A745" s="94">
        <v>28</v>
      </c>
      <c r="B745" s="35">
        <v>1300</v>
      </c>
      <c r="C745" s="35">
        <v>1300</v>
      </c>
      <c r="D745" s="36">
        <v>1300</v>
      </c>
      <c r="E745" s="36">
        <v>1300</v>
      </c>
      <c r="F745" s="36">
        <v>1300</v>
      </c>
      <c r="G745" s="36"/>
      <c r="H745" s="36">
        <v>1300</v>
      </c>
      <c r="I745" s="36">
        <v>1300</v>
      </c>
      <c r="J745" s="36"/>
      <c r="K745" s="36">
        <v>1300</v>
      </c>
      <c r="L745" s="36">
        <v>1300</v>
      </c>
      <c r="M745" s="36"/>
    </row>
    <row r="746" spans="1:13" ht="24.75" x14ac:dyDescent="0.6">
      <c r="A746" s="94">
        <v>29</v>
      </c>
      <c r="B746" s="35">
        <v>1300</v>
      </c>
      <c r="C746" s="35">
        <v>1300</v>
      </c>
      <c r="D746" s="36"/>
      <c r="E746" s="36">
        <v>1300</v>
      </c>
      <c r="F746" s="36">
        <v>1300</v>
      </c>
      <c r="G746" s="36"/>
      <c r="H746" s="36">
        <v>1300</v>
      </c>
      <c r="I746" s="36">
        <v>1300</v>
      </c>
      <c r="J746" s="36">
        <v>1300</v>
      </c>
      <c r="K746" s="36">
        <v>1300</v>
      </c>
      <c r="L746" s="36"/>
      <c r="M746" s="36">
        <v>1300</v>
      </c>
    </row>
    <row r="747" spans="1:13" ht="24.75" x14ac:dyDescent="0.6">
      <c r="A747" s="94">
        <v>30</v>
      </c>
      <c r="B747" s="35">
        <v>1300</v>
      </c>
      <c r="C747" s="35"/>
      <c r="D747" s="36"/>
      <c r="E747" s="36">
        <v>1300</v>
      </c>
      <c r="F747" s="36">
        <v>1300</v>
      </c>
      <c r="G747" s="36">
        <v>1300</v>
      </c>
      <c r="H747" s="36">
        <v>1300</v>
      </c>
      <c r="I747" s="36"/>
      <c r="J747" s="36">
        <v>1300</v>
      </c>
      <c r="K747" s="36">
        <v>1300</v>
      </c>
      <c r="L747" s="36"/>
      <c r="M747" s="36">
        <v>1300</v>
      </c>
    </row>
    <row r="748" spans="1:13" ht="25.5" thickBot="1" x14ac:dyDescent="0.65">
      <c r="A748" s="94">
        <v>31</v>
      </c>
      <c r="B748" s="35">
        <v>1300</v>
      </c>
      <c r="C748" s="35"/>
      <c r="D748" s="36">
        <v>1300</v>
      </c>
      <c r="E748" s="36"/>
      <c r="F748" s="36"/>
      <c r="G748" s="36"/>
      <c r="H748" s="36">
        <v>1300</v>
      </c>
      <c r="I748" s="36"/>
      <c r="J748" s="36"/>
      <c r="K748" s="36">
        <v>1300</v>
      </c>
      <c r="L748" s="36">
        <v>1300</v>
      </c>
      <c r="M748" s="36">
        <v>1300</v>
      </c>
    </row>
    <row r="749" spans="1:13" ht="23.25" customHeight="1" thickBot="1" x14ac:dyDescent="0.7">
      <c r="A749" s="100" t="s">
        <v>12</v>
      </c>
      <c r="B749" s="102">
        <f>AVERAGE(B718:B748)</f>
        <v>1300</v>
      </c>
      <c r="C749" s="102">
        <f>AVERAGE(C718:C748)</f>
        <v>1300</v>
      </c>
      <c r="D749" s="102">
        <f>AVERAGE(D718:D748)</f>
        <v>1300</v>
      </c>
      <c r="E749" s="102">
        <f>AVERAGE(E718:E748)</f>
        <v>1300</v>
      </c>
      <c r="F749" s="102">
        <f t="shared" ref="F749:M749" si="64">AVERAGE(F718:F748)</f>
        <v>1300</v>
      </c>
      <c r="G749" s="102">
        <f t="shared" si="64"/>
        <v>1300</v>
      </c>
      <c r="H749" s="102">
        <f t="shared" si="64"/>
        <v>1300</v>
      </c>
      <c r="I749" s="102">
        <f t="shared" si="64"/>
        <v>1300</v>
      </c>
      <c r="J749" s="102">
        <f t="shared" si="64"/>
        <v>1300</v>
      </c>
      <c r="K749" s="102">
        <f t="shared" si="64"/>
        <v>1300</v>
      </c>
      <c r="L749" s="102">
        <f t="shared" si="64"/>
        <v>1300</v>
      </c>
      <c r="M749" s="102">
        <f t="shared" si="64"/>
        <v>1300</v>
      </c>
    </row>
    <row r="750" spans="1:13" ht="30.75" thickBot="1" x14ac:dyDescent="0.8">
      <c r="A750" s="106" t="s">
        <v>71</v>
      </c>
      <c r="B750" s="106"/>
      <c r="C750" s="106"/>
      <c r="D750" s="106"/>
      <c r="E750" s="106"/>
      <c r="F750" s="106"/>
      <c r="G750" s="106"/>
      <c r="H750" s="106"/>
      <c r="I750" s="106"/>
      <c r="J750" s="106"/>
      <c r="K750" s="106"/>
      <c r="L750" s="106"/>
      <c r="M750" s="106"/>
    </row>
    <row r="751" spans="1:13" ht="25.5" thickBot="1" x14ac:dyDescent="0.7">
      <c r="A751" s="64" t="s">
        <v>77</v>
      </c>
      <c r="B751" s="29" t="s">
        <v>1</v>
      </c>
      <c r="C751" s="29" t="s">
        <v>2</v>
      </c>
      <c r="D751" s="29" t="s">
        <v>3</v>
      </c>
      <c r="E751" s="29" t="s">
        <v>4</v>
      </c>
      <c r="F751" s="29" t="s">
        <v>5</v>
      </c>
      <c r="G751" s="29" t="s">
        <v>32</v>
      </c>
      <c r="H751" s="29" t="s">
        <v>33</v>
      </c>
      <c r="I751" s="29" t="s">
        <v>8</v>
      </c>
      <c r="J751" s="29" t="s">
        <v>9</v>
      </c>
      <c r="K751" s="29" t="s">
        <v>10</v>
      </c>
      <c r="L751" s="29" t="s">
        <v>14</v>
      </c>
      <c r="M751" s="29" t="s">
        <v>11</v>
      </c>
    </row>
    <row r="752" spans="1:13" ht="24.75" x14ac:dyDescent="0.65">
      <c r="A752" s="93">
        <v>1</v>
      </c>
      <c r="B752" s="35"/>
      <c r="C752" s="32"/>
      <c r="D752" s="36"/>
      <c r="E752" s="36"/>
      <c r="F752" s="36"/>
      <c r="G752" s="36">
        <v>1300</v>
      </c>
      <c r="H752" s="36">
        <v>1300</v>
      </c>
      <c r="I752" s="36"/>
      <c r="J752" s="36">
        <v>1300</v>
      </c>
      <c r="K752" s="36">
        <v>1300</v>
      </c>
      <c r="L752" s="36"/>
      <c r="M752" s="36">
        <v>1300</v>
      </c>
    </row>
    <row r="753" spans="1:13" ht="24.75" x14ac:dyDescent="0.65">
      <c r="A753" s="94">
        <v>2</v>
      </c>
      <c r="B753" s="35">
        <v>1300</v>
      </c>
      <c r="C753" s="26">
        <v>1300</v>
      </c>
      <c r="D753" s="36">
        <v>1300</v>
      </c>
      <c r="E753" s="36"/>
      <c r="F753" s="36"/>
      <c r="G753" s="36">
        <v>1300</v>
      </c>
      <c r="H753" s="36">
        <v>1300</v>
      </c>
      <c r="I753" s="36"/>
      <c r="J753" s="36">
        <v>1300</v>
      </c>
      <c r="K753" s="36">
        <v>1300</v>
      </c>
      <c r="L753" s="36">
        <v>1300</v>
      </c>
      <c r="M753" s="36">
        <v>1300</v>
      </c>
    </row>
    <row r="754" spans="1:13" ht="24.75" x14ac:dyDescent="0.65">
      <c r="A754" s="94">
        <v>3</v>
      </c>
      <c r="B754" s="36"/>
      <c r="C754" s="26">
        <v>1300</v>
      </c>
      <c r="D754" s="36">
        <v>1300</v>
      </c>
      <c r="E754" s="36"/>
      <c r="F754" s="36"/>
      <c r="G754" s="36">
        <v>1300</v>
      </c>
      <c r="H754" s="36">
        <v>1300</v>
      </c>
      <c r="I754" s="36">
        <v>1300</v>
      </c>
      <c r="J754" s="36">
        <v>1300</v>
      </c>
      <c r="K754" s="36"/>
      <c r="L754" s="36">
        <v>1300</v>
      </c>
      <c r="M754" s="36">
        <v>1300</v>
      </c>
    </row>
    <row r="755" spans="1:13" ht="24.75" x14ac:dyDescent="0.65">
      <c r="A755" s="94">
        <v>4</v>
      </c>
      <c r="B755" s="36"/>
      <c r="C755" s="26">
        <v>1300</v>
      </c>
      <c r="D755" s="36">
        <v>1300</v>
      </c>
      <c r="E755" s="36"/>
      <c r="F755" s="36">
        <v>1300</v>
      </c>
      <c r="G755" s="36">
        <v>1300</v>
      </c>
      <c r="H755" s="36"/>
      <c r="I755" s="36">
        <v>1300</v>
      </c>
      <c r="J755" s="36"/>
      <c r="K755" s="36"/>
      <c r="L755" s="36">
        <v>1300</v>
      </c>
      <c r="M755" s="36">
        <v>1300</v>
      </c>
    </row>
    <row r="756" spans="1:13" ht="24.75" x14ac:dyDescent="0.65">
      <c r="A756" s="94">
        <v>5</v>
      </c>
      <c r="B756" s="36">
        <v>1300</v>
      </c>
      <c r="C756" s="26">
        <v>1300</v>
      </c>
      <c r="D756" s="36">
        <v>1300</v>
      </c>
      <c r="E756" s="36"/>
      <c r="F756" s="36">
        <v>1300</v>
      </c>
      <c r="G756" s="36">
        <v>1300</v>
      </c>
      <c r="H756" s="36"/>
      <c r="I756" s="36">
        <v>1300</v>
      </c>
      <c r="J756" s="36"/>
      <c r="K756" s="36">
        <v>1300</v>
      </c>
      <c r="L756" s="36">
        <v>1300</v>
      </c>
      <c r="M756" s="36"/>
    </row>
    <row r="757" spans="1:13" ht="24.75" x14ac:dyDescent="0.65">
      <c r="A757" s="94">
        <v>6</v>
      </c>
      <c r="B757" s="36"/>
      <c r="C757" s="26">
        <v>1300</v>
      </c>
      <c r="D757" s="36">
        <v>1300</v>
      </c>
      <c r="E757" s="36">
        <v>1300</v>
      </c>
      <c r="F757" s="36">
        <v>1300</v>
      </c>
      <c r="G757" s="36"/>
      <c r="H757" s="36"/>
      <c r="I757" s="36">
        <v>1300</v>
      </c>
      <c r="J757" s="36"/>
      <c r="K757" s="36">
        <v>1300</v>
      </c>
      <c r="L757" s="36">
        <v>1300</v>
      </c>
      <c r="M757" s="36"/>
    </row>
    <row r="758" spans="1:13" ht="24.75" x14ac:dyDescent="0.65">
      <c r="A758" s="94">
        <v>7</v>
      </c>
      <c r="B758" s="36">
        <v>1300</v>
      </c>
      <c r="C758" s="26"/>
      <c r="D758" s="36"/>
      <c r="E758" s="36">
        <v>1300</v>
      </c>
      <c r="F758" s="36">
        <v>1300</v>
      </c>
      <c r="G758" s="36"/>
      <c r="H758" s="36">
        <v>1300</v>
      </c>
      <c r="I758" s="36">
        <v>1300</v>
      </c>
      <c r="J758" s="36">
        <v>1300</v>
      </c>
      <c r="K758" s="36">
        <v>1300</v>
      </c>
      <c r="L758" s="36"/>
      <c r="M758" s="36">
        <v>1300</v>
      </c>
    </row>
    <row r="759" spans="1:13" ht="24.75" x14ac:dyDescent="0.65">
      <c r="A759" s="94">
        <v>8</v>
      </c>
      <c r="B759" s="36">
        <v>1300</v>
      </c>
      <c r="C759" s="26"/>
      <c r="D759" s="36"/>
      <c r="E759" s="36">
        <v>1300</v>
      </c>
      <c r="F759" s="36">
        <v>1300</v>
      </c>
      <c r="G759" s="36"/>
      <c r="H759" s="36">
        <v>1300</v>
      </c>
      <c r="I759" s="36"/>
      <c r="J759" s="36">
        <v>1300</v>
      </c>
      <c r="K759" s="36">
        <v>1300</v>
      </c>
      <c r="L759" s="36"/>
      <c r="M759" s="36">
        <v>1300</v>
      </c>
    </row>
    <row r="760" spans="1:13" ht="24.75" x14ac:dyDescent="0.65">
      <c r="A760" s="94">
        <v>9</v>
      </c>
      <c r="B760" s="36">
        <v>1300</v>
      </c>
      <c r="C760" s="26">
        <v>1300</v>
      </c>
      <c r="D760" s="36">
        <v>1300</v>
      </c>
      <c r="E760" s="36">
        <v>1300</v>
      </c>
      <c r="F760" s="36"/>
      <c r="G760" s="36"/>
      <c r="H760" s="36">
        <v>1300</v>
      </c>
      <c r="I760" s="36"/>
      <c r="J760" s="36">
        <v>1300</v>
      </c>
      <c r="K760" s="36">
        <v>1300</v>
      </c>
      <c r="L760" s="36">
        <v>1300</v>
      </c>
      <c r="M760" s="36">
        <v>1300</v>
      </c>
    </row>
    <row r="761" spans="1:13" ht="24.75" x14ac:dyDescent="0.65">
      <c r="A761" s="94">
        <v>10</v>
      </c>
      <c r="B761" s="36"/>
      <c r="C761" s="26">
        <v>1300</v>
      </c>
      <c r="D761" s="36">
        <v>1300</v>
      </c>
      <c r="E761" s="36">
        <v>1300</v>
      </c>
      <c r="F761" s="36"/>
      <c r="G761" s="36"/>
      <c r="H761" s="36">
        <v>1300</v>
      </c>
      <c r="I761" s="36">
        <v>1300</v>
      </c>
      <c r="J761" s="36">
        <v>1300</v>
      </c>
      <c r="K761" s="36"/>
      <c r="L761" s="36">
        <v>1300</v>
      </c>
      <c r="M761" s="36"/>
    </row>
    <row r="762" spans="1:13" ht="24.75" x14ac:dyDescent="0.65">
      <c r="A762" s="94">
        <v>11</v>
      </c>
      <c r="B762" s="36"/>
      <c r="C762" s="26">
        <v>1300</v>
      </c>
      <c r="D762" s="36">
        <v>1300</v>
      </c>
      <c r="E762" s="36"/>
      <c r="F762" s="36">
        <v>1300</v>
      </c>
      <c r="G762" s="36">
        <v>1300</v>
      </c>
      <c r="H762" s="36"/>
      <c r="I762" s="36">
        <v>1300</v>
      </c>
      <c r="J762" s="36">
        <v>1300</v>
      </c>
      <c r="K762" s="36"/>
      <c r="L762" s="36"/>
      <c r="M762" s="36">
        <v>1300</v>
      </c>
    </row>
    <row r="763" spans="1:13" ht="23.25" customHeight="1" x14ac:dyDescent="0.65">
      <c r="A763" s="94">
        <v>12</v>
      </c>
      <c r="B763" s="36">
        <v>1300</v>
      </c>
      <c r="C763" s="26">
        <v>1300</v>
      </c>
      <c r="D763" s="36">
        <v>1300</v>
      </c>
      <c r="E763" s="36"/>
      <c r="F763" s="36">
        <v>1300</v>
      </c>
      <c r="G763" s="36">
        <v>1300</v>
      </c>
      <c r="H763" s="36"/>
      <c r="I763" s="36">
        <v>1300</v>
      </c>
      <c r="J763" s="36"/>
      <c r="K763" s="36">
        <v>1300</v>
      </c>
      <c r="L763" s="36"/>
      <c r="M763" s="36"/>
    </row>
    <row r="764" spans="1:13" ht="24.75" x14ac:dyDescent="0.65">
      <c r="A764" s="94">
        <v>13</v>
      </c>
      <c r="B764" s="36">
        <v>1300</v>
      </c>
      <c r="C764" s="26">
        <v>1300</v>
      </c>
      <c r="D764" s="36">
        <v>1300</v>
      </c>
      <c r="E764" s="36">
        <v>1300</v>
      </c>
      <c r="F764" s="36">
        <v>1300</v>
      </c>
      <c r="G764" s="36"/>
      <c r="H764" s="36">
        <v>1300</v>
      </c>
      <c r="I764" s="36">
        <v>1300</v>
      </c>
      <c r="J764" s="36"/>
      <c r="K764" s="36">
        <v>1300</v>
      </c>
      <c r="L764" s="36">
        <v>1300</v>
      </c>
      <c r="M764" s="36"/>
    </row>
    <row r="765" spans="1:13" ht="24.75" x14ac:dyDescent="0.65">
      <c r="A765" s="94">
        <v>14</v>
      </c>
      <c r="B765" s="36">
        <v>1300</v>
      </c>
      <c r="C765" s="26"/>
      <c r="D765" s="36"/>
      <c r="E765" s="36">
        <v>1300</v>
      </c>
      <c r="F765" s="36">
        <v>1300</v>
      </c>
      <c r="G765" s="36"/>
      <c r="H765" s="36">
        <v>1300</v>
      </c>
      <c r="I765" s="36"/>
      <c r="J765" s="36">
        <v>1300</v>
      </c>
      <c r="K765" s="36">
        <v>1300</v>
      </c>
      <c r="L765" s="36"/>
      <c r="M765" s="36">
        <v>1300</v>
      </c>
    </row>
    <row r="766" spans="1:13" ht="24.75" x14ac:dyDescent="0.65">
      <c r="A766" s="94">
        <v>15</v>
      </c>
      <c r="B766" s="36">
        <v>1300</v>
      </c>
      <c r="C766" s="26"/>
      <c r="D766" s="36"/>
      <c r="E766" s="36">
        <v>1300</v>
      </c>
      <c r="F766" s="36"/>
      <c r="G766" s="36"/>
      <c r="H766" s="36">
        <v>1300</v>
      </c>
      <c r="I766" s="36"/>
      <c r="J766" s="36">
        <v>1300</v>
      </c>
      <c r="K766" s="36">
        <v>1300</v>
      </c>
      <c r="L766" s="36"/>
      <c r="M766" s="36">
        <v>1300</v>
      </c>
    </row>
    <row r="767" spans="1:13" ht="24.75" x14ac:dyDescent="0.65">
      <c r="A767" s="94">
        <v>16</v>
      </c>
      <c r="B767" s="36">
        <v>1300</v>
      </c>
      <c r="C767" s="26">
        <v>1300</v>
      </c>
      <c r="D767" s="36"/>
      <c r="E767" s="36">
        <v>1300</v>
      </c>
      <c r="F767" s="36"/>
      <c r="G767" s="36">
        <v>1300</v>
      </c>
      <c r="H767" s="36">
        <v>1300</v>
      </c>
      <c r="I767" s="36"/>
      <c r="J767" s="36">
        <v>1300</v>
      </c>
      <c r="K767" s="36">
        <v>1300</v>
      </c>
      <c r="L767" s="36">
        <v>1300</v>
      </c>
      <c r="M767" s="36">
        <v>1300</v>
      </c>
    </row>
    <row r="768" spans="1:13" ht="24.75" x14ac:dyDescent="0.65">
      <c r="A768" s="94">
        <v>17</v>
      </c>
      <c r="B768" s="36"/>
      <c r="C768" s="26">
        <v>1300</v>
      </c>
      <c r="D768" s="36">
        <v>1300</v>
      </c>
      <c r="E768" s="36">
        <v>1300</v>
      </c>
      <c r="F768" s="36"/>
      <c r="G768" s="36">
        <v>1300</v>
      </c>
      <c r="H768" s="36">
        <v>1300</v>
      </c>
      <c r="I768" s="36">
        <v>1300</v>
      </c>
      <c r="J768" s="36">
        <v>1300</v>
      </c>
      <c r="K768" s="36"/>
      <c r="L768" s="36">
        <v>1300</v>
      </c>
      <c r="M768" s="36">
        <v>1300</v>
      </c>
    </row>
    <row r="769" spans="1:13" ht="24.75" x14ac:dyDescent="0.65">
      <c r="A769" s="94">
        <v>18</v>
      </c>
      <c r="B769" s="36"/>
      <c r="C769" s="26">
        <v>1300</v>
      </c>
      <c r="D769" s="36">
        <v>1300</v>
      </c>
      <c r="E769" s="36"/>
      <c r="F769" s="36"/>
      <c r="G769" s="36">
        <v>1300</v>
      </c>
      <c r="H769" s="36"/>
      <c r="I769" s="36">
        <v>1300</v>
      </c>
      <c r="J769" s="36">
        <v>1300</v>
      </c>
      <c r="K769" s="36"/>
      <c r="L769" s="36">
        <v>1300</v>
      </c>
      <c r="M769" s="36">
        <v>1300</v>
      </c>
    </row>
    <row r="770" spans="1:13" ht="24.75" x14ac:dyDescent="0.65">
      <c r="A770" s="94">
        <v>19</v>
      </c>
      <c r="B770" s="36">
        <v>1300</v>
      </c>
      <c r="C770" s="26">
        <v>1300</v>
      </c>
      <c r="D770" s="36">
        <v>1300</v>
      </c>
      <c r="E770" s="36"/>
      <c r="F770" s="36">
        <v>1300</v>
      </c>
      <c r="G770" s="36">
        <v>1300</v>
      </c>
      <c r="H770" s="36"/>
      <c r="I770" s="36">
        <v>1300</v>
      </c>
      <c r="J770" s="36"/>
      <c r="K770" s="36">
        <v>1300</v>
      </c>
      <c r="L770" s="36">
        <v>1300</v>
      </c>
      <c r="M770" s="36"/>
    </row>
    <row r="771" spans="1:13" ht="24.75" x14ac:dyDescent="0.65">
      <c r="A771" s="94">
        <v>20</v>
      </c>
      <c r="B771" s="36">
        <v>1300</v>
      </c>
      <c r="C771" s="26">
        <v>1300</v>
      </c>
      <c r="D771" s="36">
        <v>1300</v>
      </c>
      <c r="E771" s="36">
        <v>1300</v>
      </c>
      <c r="F771" s="36">
        <v>1300</v>
      </c>
      <c r="G771" s="36"/>
      <c r="H771" s="36">
        <v>1300</v>
      </c>
      <c r="I771" s="36">
        <v>1300</v>
      </c>
      <c r="J771" s="36"/>
      <c r="K771" s="36">
        <v>1300</v>
      </c>
      <c r="L771" s="36">
        <v>1300</v>
      </c>
      <c r="M771" s="36"/>
    </row>
    <row r="772" spans="1:13" ht="24.75" x14ac:dyDescent="0.65">
      <c r="A772" s="94">
        <v>21</v>
      </c>
      <c r="B772" s="36">
        <v>1300</v>
      </c>
      <c r="C772" s="26"/>
      <c r="D772" s="36"/>
      <c r="E772" s="36">
        <v>1300</v>
      </c>
      <c r="F772" s="36">
        <v>1300</v>
      </c>
      <c r="G772" s="36"/>
      <c r="H772" s="36">
        <v>1300</v>
      </c>
      <c r="I772" s="36">
        <v>1300</v>
      </c>
      <c r="J772" s="36">
        <v>1300</v>
      </c>
      <c r="K772" s="36">
        <v>1300</v>
      </c>
      <c r="L772" s="36"/>
      <c r="M772" s="36">
        <v>1300</v>
      </c>
    </row>
    <row r="773" spans="1:13" ht="24.75" x14ac:dyDescent="0.65">
      <c r="A773" s="94">
        <v>22</v>
      </c>
      <c r="B773" s="36">
        <v>1300</v>
      </c>
      <c r="C773" s="26"/>
      <c r="D773" s="36"/>
      <c r="E773" s="36">
        <v>1300</v>
      </c>
      <c r="F773" s="36">
        <v>1300</v>
      </c>
      <c r="G773" s="36">
        <v>1300</v>
      </c>
      <c r="H773" s="36">
        <v>1300</v>
      </c>
      <c r="I773" s="36"/>
      <c r="J773" s="36">
        <v>1300</v>
      </c>
      <c r="K773" s="36">
        <v>1300</v>
      </c>
      <c r="L773" s="36"/>
      <c r="M773" s="36">
        <v>1300</v>
      </c>
    </row>
    <row r="774" spans="1:13" ht="24.75" x14ac:dyDescent="0.65">
      <c r="A774" s="94">
        <v>23</v>
      </c>
      <c r="B774" s="36">
        <v>1300</v>
      </c>
      <c r="C774" s="26">
        <v>1300</v>
      </c>
      <c r="D774" s="36">
        <v>1300</v>
      </c>
      <c r="E774" s="36">
        <v>1300</v>
      </c>
      <c r="F774" s="36"/>
      <c r="G774" s="36">
        <v>1300</v>
      </c>
      <c r="H774" s="36">
        <v>1300</v>
      </c>
      <c r="I774" s="36"/>
      <c r="J774" s="36">
        <v>1300</v>
      </c>
      <c r="K774" s="36">
        <v>1300</v>
      </c>
      <c r="L774" s="36">
        <v>1300</v>
      </c>
      <c r="M774" s="36">
        <v>1300</v>
      </c>
    </row>
    <row r="775" spans="1:13" ht="24.75" x14ac:dyDescent="0.65">
      <c r="A775" s="94">
        <v>24</v>
      </c>
      <c r="B775" s="36"/>
      <c r="C775" s="26">
        <v>1300</v>
      </c>
      <c r="D775" s="36">
        <v>1300</v>
      </c>
      <c r="E775" s="36">
        <v>1300</v>
      </c>
      <c r="F775" s="36"/>
      <c r="G775" s="36">
        <v>1300</v>
      </c>
      <c r="H775" s="36">
        <v>1300</v>
      </c>
      <c r="I775" s="36">
        <v>1300</v>
      </c>
      <c r="J775" s="36">
        <v>1300</v>
      </c>
      <c r="K775" s="36"/>
      <c r="L775" s="36">
        <v>1300</v>
      </c>
      <c r="M775" s="36">
        <v>1300</v>
      </c>
    </row>
    <row r="776" spans="1:13" ht="24.75" x14ac:dyDescent="0.65">
      <c r="A776" s="94">
        <v>25</v>
      </c>
      <c r="B776" s="36"/>
      <c r="C776" s="26">
        <v>1300</v>
      </c>
      <c r="D776" s="36">
        <v>1300</v>
      </c>
      <c r="E776" s="36"/>
      <c r="F776" s="36">
        <v>1300</v>
      </c>
      <c r="G776" s="36">
        <v>1300</v>
      </c>
      <c r="H776" s="36"/>
      <c r="I776" s="36">
        <v>1300</v>
      </c>
      <c r="J776" s="36">
        <v>1300</v>
      </c>
      <c r="K776" s="36"/>
      <c r="L776" s="36">
        <v>1300</v>
      </c>
      <c r="M776" s="36"/>
    </row>
    <row r="777" spans="1:13" ht="24.75" x14ac:dyDescent="0.65">
      <c r="A777" s="94">
        <v>26</v>
      </c>
      <c r="B777" s="36"/>
      <c r="C777" s="26">
        <v>1300</v>
      </c>
      <c r="D777" s="36">
        <v>1300</v>
      </c>
      <c r="E777" s="36"/>
      <c r="F777" s="36">
        <v>1300</v>
      </c>
      <c r="G777" s="36"/>
      <c r="H777" s="36"/>
      <c r="I777" s="36">
        <v>1300</v>
      </c>
      <c r="J777" s="36"/>
      <c r="K777" s="36">
        <v>1300</v>
      </c>
      <c r="L777" s="36">
        <v>1300</v>
      </c>
      <c r="M777" s="36"/>
    </row>
    <row r="778" spans="1:13" ht="24.75" x14ac:dyDescent="0.65">
      <c r="A778" s="94">
        <v>27</v>
      </c>
      <c r="B778" s="36">
        <v>1300</v>
      </c>
      <c r="C778" s="26">
        <v>1300</v>
      </c>
      <c r="D778" s="36">
        <v>1300</v>
      </c>
      <c r="E778" s="36">
        <v>1300</v>
      </c>
      <c r="F778" s="36">
        <v>1300</v>
      </c>
      <c r="G778" s="36"/>
      <c r="H778" s="36">
        <v>1300</v>
      </c>
      <c r="I778" s="36">
        <v>1300</v>
      </c>
      <c r="J778" s="36"/>
      <c r="K778" s="36">
        <v>1300</v>
      </c>
      <c r="L778" s="36">
        <v>1300</v>
      </c>
      <c r="M778" s="36"/>
    </row>
    <row r="779" spans="1:13" ht="24.75" x14ac:dyDescent="0.65">
      <c r="A779" s="94">
        <v>28</v>
      </c>
      <c r="B779" s="36">
        <v>1300</v>
      </c>
      <c r="C779" s="26"/>
      <c r="D779" s="36"/>
      <c r="E779" s="36">
        <v>1300</v>
      </c>
      <c r="F779" s="36">
        <v>1300</v>
      </c>
      <c r="G779" s="36"/>
      <c r="H779" s="36">
        <v>1300</v>
      </c>
      <c r="I779" s="36">
        <v>1300</v>
      </c>
      <c r="J779" s="36">
        <v>1300</v>
      </c>
      <c r="K779" s="36">
        <v>1300</v>
      </c>
      <c r="L779" s="36"/>
      <c r="M779" s="36">
        <v>1300</v>
      </c>
    </row>
    <row r="780" spans="1:13" ht="24.75" x14ac:dyDescent="0.6">
      <c r="A780" s="94">
        <v>29</v>
      </c>
      <c r="B780" s="36">
        <v>1300</v>
      </c>
      <c r="C780" s="35"/>
      <c r="D780" s="36"/>
      <c r="E780" s="36">
        <v>1300</v>
      </c>
      <c r="F780" s="36">
        <v>1300</v>
      </c>
      <c r="G780" s="36">
        <v>1300</v>
      </c>
      <c r="H780" s="36">
        <v>1300</v>
      </c>
      <c r="I780" s="36"/>
      <c r="J780" s="36">
        <v>1300</v>
      </c>
      <c r="K780" s="36">
        <v>1300</v>
      </c>
      <c r="L780" s="36"/>
      <c r="M780" s="36">
        <v>1300</v>
      </c>
    </row>
    <row r="781" spans="1:13" ht="24.75" x14ac:dyDescent="0.6">
      <c r="A781" s="94">
        <v>30</v>
      </c>
      <c r="B781" s="36">
        <v>1300</v>
      </c>
      <c r="C781" s="35"/>
      <c r="D781" s="36"/>
      <c r="E781" s="36">
        <v>1300</v>
      </c>
      <c r="F781" s="36"/>
      <c r="G781" s="36">
        <v>1300</v>
      </c>
      <c r="H781" s="36">
        <v>1300</v>
      </c>
      <c r="I781" s="36"/>
      <c r="J781" s="36">
        <v>1300</v>
      </c>
      <c r="K781" s="36">
        <v>1300</v>
      </c>
      <c r="L781" s="36">
        <v>1300</v>
      </c>
      <c r="M781" s="36">
        <v>1300</v>
      </c>
    </row>
    <row r="782" spans="1:13" ht="25.5" thickBot="1" x14ac:dyDescent="0.65">
      <c r="A782" s="94">
        <v>31</v>
      </c>
      <c r="B782" s="36"/>
      <c r="C782" s="35"/>
      <c r="D782" s="36"/>
      <c r="E782" s="36">
        <v>1300</v>
      </c>
      <c r="F782" s="36"/>
      <c r="G782" s="36"/>
      <c r="H782" s="36">
        <v>1300</v>
      </c>
      <c r="I782" s="36">
        <v>1300</v>
      </c>
      <c r="J782" s="36"/>
      <c r="K782" s="36"/>
      <c r="L782" s="36"/>
      <c r="M782" s="36">
        <v>1300</v>
      </c>
    </row>
    <row r="783" spans="1:13" ht="23.25" customHeight="1" thickBot="1" x14ac:dyDescent="0.7">
      <c r="A783" s="100" t="s">
        <v>12</v>
      </c>
      <c r="B783" s="102">
        <f>AVERAGE(B752:B782)</f>
        <v>1300</v>
      </c>
      <c r="C783" s="102">
        <f>AVERAGE(C752:C782)</f>
        <v>1300</v>
      </c>
      <c r="D783" s="102">
        <f>AVERAGE(D752:D782)</f>
        <v>1300</v>
      </c>
      <c r="E783" s="102">
        <f t="shared" ref="E783:G783" si="65">AVERAGE(E752:E782)</f>
        <v>1300</v>
      </c>
      <c r="F783" s="102">
        <f>AVERAGE(F752:F782)</f>
        <v>1300</v>
      </c>
      <c r="G783" s="102">
        <f t="shared" si="65"/>
        <v>1300</v>
      </c>
      <c r="H783" s="102">
        <f t="shared" ref="H783:M783" si="66">AVERAGE(H752:H782)</f>
        <v>1300</v>
      </c>
      <c r="I783" s="102">
        <f t="shared" si="66"/>
        <v>1300</v>
      </c>
      <c r="J783" s="102">
        <f t="shared" si="66"/>
        <v>1300</v>
      </c>
      <c r="K783" s="102">
        <f t="shared" si="66"/>
        <v>1300</v>
      </c>
      <c r="L783" s="102">
        <f t="shared" si="66"/>
        <v>1300</v>
      </c>
      <c r="M783" s="102">
        <f t="shared" si="66"/>
        <v>1300</v>
      </c>
    </row>
    <row r="784" spans="1:13" x14ac:dyDescent="0.2">
      <c r="A784" s="107" t="s">
        <v>54</v>
      </c>
      <c r="B784" s="107"/>
      <c r="C784" s="107"/>
      <c r="D784" s="107"/>
      <c r="E784" s="83"/>
      <c r="F784" s="83"/>
      <c r="G784" s="83"/>
      <c r="H784" s="83"/>
      <c r="I784" s="108" t="s">
        <v>55</v>
      </c>
      <c r="J784" s="108"/>
      <c r="K784" s="108"/>
      <c r="L784" s="108"/>
      <c r="M784" s="108"/>
    </row>
    <row r="785" spans="1:13" x14ac:dyDescent="0.2">
      <c r="A785"/>
    </row>
    <row r="786" spans="1:13" ht="30.75" thickBot="1" x14ac:dyDescent="0.8">
      <c r="A786" s="106" t="s">
        <v>71</v>
      </c>
      <c r="B786" s="106"/>
      <c r="C786" s="106"/>
      <c r="D786" s="106"/>
      <c r="E786" s="106"/>
      <c r="F786" s="106"/>
      <c r="G786" s="106"/>
      <c r="H786" s="106"/>
      <c r="I786" s="106"/>
      <c r="J786" s="106"/>
      <c r="K786" s="106"/>
      <c r="L786" s="106"/>
      <c r="M786" s="106"/>
    </row>
    <row r="787" spans="1:13" ht="25.5" thickBot="1" x14ac:dyDescent="0.7">
      <c r="A787" s="64" t="s">
        <v>79</v>
      </c>
      <c r="B787" s="29" t="s">
        <v>1</v>
      </c>
      <c r="C787" s="29" t="s">
        <v>2</v>
      </c>
      <c r="D787" s="29" t="s">
        <v>3</v>
      </c>
      <c r="E787" s="29" t="s">
        <v>4</v>
      </c>
      <c r="F787" s="29" t="s">
        <v>5</v>
      </c>
      <c r="G787" s="29" t="s">
        <v>32</v>
      </c>
      <c r="H787" s="29" t="s">
        <v>33</v>
      </c>
      <c r="I787" s="29" t="s">
        <v>8</v>
      </c>
      <c r="J787" s="29" t="s">
        <v>9</v>
      </c>
      <c r="K787" s="29" t="s">
        <v>10</v>
      </c>
      <c r="L787" s="29" t="s">
        <v>14</v>
      </c>
      <c r="M787" s="29" t="s">
        <v>11</v>
      </c>
    </row>
    <row r="788" spans="1:13" ht="24.75" x14ac:dyDescent="0.65">
      <c r="A788" s="93">
        <v>1</v>
      </c>
      <c r="B788" s="35"/>
      <c r="C788" s="32">
        <v>1300</v>
      </c>
      <c r="D788" s="36">
        <v>1300</v>
      </c>
      <c r="E788" s="36"/>
      <c r="F788" s="36"/>
      <c r="G788" s="36">
        <v>1300</v>
      </c>
      <c r="H788" s="36">
        <v>1300</v>
      </c>
      <c r="I788" s="36"/>
      <c r="J788" s="36">
        <v>1300</v>
      </c>
      <c r="K788" s="36"/>
      <c r="L788" s="36"/>
      <c r="M788" s="36"/>
    </row>
    <row r="789" spans="1:13" ht="24.75" x14ac:dyDescent="0.65">
      <c r="A789" s="94">
        <v>2</v>
      </c>
      <c r="B789" s="35"/>
      <c r="C789" s="26">
        <v>1300</v>
      </c>
      <c r="D789" s="36">
        <v>1300</v>
      </c>
      <c r="E789" s="36"/>
      <c r="F789" s="36"/>
      <c r="G789" s="36">
        <v>1300</v>
      </c>
      <c r="H789" s="36">
        <v>1300</v>
      </c>
      <c r="I789" s="36">
        <v>1300</v>
      </c>
      <c r="J789" s="36">
        <v>1300</v>
      </c>
      <c r="K789" s="36"/>
      <c r="L789" s="36"/>
      <c r="M789" s="36"/>
    </row>
    <row r="790" spans="1:13" ht="24.75" x14ac:dyDescent="0.65">
      <c r="A790" s="94">
        <v>3</v>
      </c>
      <c r="B790" s="36"/>
      <c r="C790" s="26">
        <v>1300</v>
      </c>
      <c r="D790" s="36">
        <v>1300</v>
      </c>
      <c r="E790" s="36"/>
      <c r="F790" s="36">
        <v>1300</v>
      </c>
      <c r="G790" s="36">
        <v>1300</v>
      </c>
      <c r="H790" s="36"/>
      <c r="I790" s="36"/>
      <c r="J790" s="36">
        <v>1300</v>
      </c>
      <c r="K790" s="36"/>
      <c r="L790" s="36"/>
      <c r="M790" s="36"/>
    </row>
    <row r="791" spans="1:13" ht="24.75" x14ac:dyDescent="0.65">
      <c r="A791" s="94">
        <v>4</v>
      </c>
      <c r="B791" s="36">
        <v>1300</v>
      </c>
      <c r="C791" s="26">
        <v>1300</v>
      </c>
      <c r="D791" s="36">
        <v>1300</v>
      </c>
      <c r="E791" s="36"/>
      <c r="F791" s="36">
        <v>1300</v>
      </c>
      <c r="G791" s="36"/>
      <c r="H791" s="36"/>
      <c r="I791" s="36"/>
      <c r="J791" s="36"/>
      <c r="K791" s="36"/>
      <c r="L791" s="36"/>
      <c r="M791" s="36"/>
    </row>
    <row r="792" spans="1:13" ht="24.75" x14ac:dyDescent="0.65">
      <c r="A792" s="94">
        <v>5</v>
      </c>
      <c r="B792" s="36">
        <v>1300</v>
      </c>
      <c r="C792" s="26">
        <v>1300</v>
      </c>
      <c r="D792" s="36">
        <v>1300</v>
      </c>
      <c r="E792" s="36">
        <v>1300</v>
      </c>
      <c r="F792" s="36">
        <v>1300</v>
      </c>
      <c r="G792" s="36"/>
      <c r="H792" s="36">
        <v>1300</v>
      </c>
      <c r="I792" s="36">
        <v>1300</v>
      </c>
      <c r="J792" s="36"/>
      <c r="K792" s="36"/>
      <c r="L792" s="36"/>
      <c r="M792" s="36"/>
    </row>
    <row r="793" spans="1:13" ht="24.75" x14ac:dyDescent="0.65">
      <c r="A793" s="94">
        <v>6</v>
      </c>
      <c r="B793" s="36"/>
      <c r="C793" s="26"/>
      <c r="D793" s="36"/>
      <c r="E793" s="36">
        <v>1300</v>
      </c>
      <c r="F793" s="36">
        <v>1300</v>
      </c>
      <c r="G793" s="36"/>
      <c r="H793" s="36">
        <v>1300</v>
      </c>
      <c r="I793" s="36">
        <v>1300</v>
      </c>
      <c r="J793" s="36">
        <v>1300</v>
      </c>
      <c r="K793" s="36"/>
      <c r="L793" s="36"/>
      <c r="M793" s="36"/>
    </row>
    <row r="794" spans="1:13" ht="24.75" x14ac:dyDescent="0.65">
      <c r="A794" s="94">
        <v>7</v>
      </c>
      <c r="B794" s="36">
        <v>1300</v>
      </c>
      <c r="C794" s="26"/>
      <c r="D794" s="36"/>
      <c r="E794" s="36">
        <v>1300</v>
      </c>
      <c r="F794" s="36">
        <v>1300</v>
      </c>
      <c r="G794" s="36">
        <v>1300</v>
      </c>
      <c r="H794" s="36">
        <v>1300</v>
      </c>
      <c r="I794" s="36"/>
      <c r="J794" s="36">
        <v>1300</v>
      </c>
      <c r="K794" s="36"/>
      <c r="L794" s="36"/>
      <c r="M794" s="36"/>
    </row>
    <row r="795" spans="1:13" ht="24.75" x14ac:dyDescent="0.65">
      <c r="A795" s="94">
        <v>8</v>
      </c>
      <c r="B795" s="36">
        <v>1300</v>
      </c>
      <c r="C795" s="26">
        <v>1300</v>
      </c>
      <c r="D795" s="36">
        <v>1300</v>
      </c>
      <c r="E795" s="36">
        <v>1300</v>
      </c>
      <c r="F795" s="36"/>
      <c r="G795" s="36">
        <v>1300</v>
      </c>
      <c r="H795" s="36"/>
      <c r="I795" s="36"/>
      <c r="J795" s="36">
        <v>1300</v>
      </c>
      <c r="K795" s="36"/>
      <c r="L795" s="36"/>
      <c r="M795" s="36"/>
    </row>
    <row r="796" spans="1:13" ht="24.75" x14ac:dyDescent="0.65">
      <c r="A796" s="94">
        <v>9</v>
      </c>
      <c r="B796" s="36"/>
      <c r="C796" s="26">
        <v>1300</v>
      </c>
      <c r="D796" s="36">
        <v>1300</v>
      </c>
      <c r="E796" s="36">
        <v>1300</v>
      </c>
      <c r="F796" s="36"/>
      <c r="G796" s="36">
        <v>1300</v>
      </c>
      <c r="H796" s="36">
        <v>1300</v>
      </c>
      <c r="I796" s="36">
        <v>1300</v>
      </c>
      <c r="J796" s="36">
        <v>1300</v>
      </c>
      <c r="K796" s="36"/>
      <c r="L796" s="36"/>
      <c r="M796" s="36"/>
    </row>
    <row r="797" spans="1:13" ht="24.75" x14ac:dyDescent="0.65">
      <c r="A797" s="94">
        <v>10</v>
      </c>
      <c r="B797" s="36"/>
      <c r="C797" s="26">
        <v>1300</v>
      </c>
      <c r="D797" s="36">
        <v>1300</v>
      </c>
      <c r="E797" s="36"/>
      <c r="F797" s="36">
        <v>1300</v>
      </c>
      <c r="G797" s="36">
        <v>1300</v>
      </c>
      <c r="H797" s="36"/>
      <c r="I797" s="36">
        <v>1300</v>
      </c>
      <c r="J797" s="36">
        <v>1300</v>
      </c>
      <c r="K797" s="36"/>
      <c r="L797" s="36"/>
      <c r="M797" s="36"/>
    </row>
    <row r="798" spans="1:13" ht="24.75" x14ac:dyDescent="0.65">
      <c r="A798" s="94">
        <v>11</v>
      </c>
      <c r="B798" s="36">
        <v>1300</v>
      </c>
      <c r="C798" s="26">
        <v>1300</v>
      </c>
      <c r="D798" s="36">
        <v>1300</v>
      </c>
      <c r="E798" s="36">
        <v>1300</v>
      </c>
      <c r="F798" s="36">
        <v>1300</v>
      </c>
      <c r="G798" s="36">
        <v>1300</v>
      </c>
      <c r="H798" s="36"/>
      <c r="I798" s="36">
        <v>1300</v>
      </c>
      <c r="J798" s="36"/>
      <c r="K798" s="36"/>
      <c r="L798" s="36"/>
      <c r="M798" s="36"/>
    </row>
    <row r="799" spans="1:13" ht="24.75" x14ac:dyDescent="0.65">
      <c r="A799" s="94">
        <v>12</v>
      </c>
      <c r="B799" s="36">
        <v>1300</v>
      </c>
      <c r="C799" s="26">
        <v>1300</v>
      </c>
      <c r="D799" s="36">
        <v>1300</v>
      </c>
      <c r="E799" s="36">
        <v>1300</v>
      </c>
      <c r="F799" s="36">
        <v>1300</v>
      </c>
      <c r="G799" s="36"/>
      <c r="H799" s="36">
        <v>1300</v>
      </c>
      <c r="I799" s="36"/>
      <c r="J799" s="36"/>
      <c r="K799" s="36"/>
      <c r="L799" s="36"/>
      <c r="M799" s="36"/>
    </row>
    <row r="800" spans="1:13" ht="24.75" x14ac:dyDescent="0.65">
      <c r="A800" s="94">
        <v>13</v>
      </c>
      <c r="B800" s="36">
        <v>1300</v>
      </c>
      <c r="C800" s="26"/>
      <c r="D800" s="36"/>
      <c r="E800" s="36">
        <v>1300</v>
      </c>
      <c r="F800" s="36">
        <v>1300</v>
      </c>
      <c r="G800" s="36"/>
      <c r="H800" s="36">
        <v>1300</v>
      </c>
      <c r="I800" s="36">
        <v>1300</v>
      </c>
      <c r="J800" s="36"/>
      <c r="K800" s="36"/>
      <c r="L800" s="36"/>
      <c r="M800" s="36"/>
    </row>
    <row r="801" spans="1:13" ht="24.75" x14ac:dyDescent="0.65">
      <c r="A801" s="94">
        <v>14</v>
      </c>
      <c r="B801" s="36">
        <v>1300</v>
      </c>
      <c r="C801" s="26"/>
      <c r="D801" s="36"/>
      <c r="E801" s="36">
        <v>1300</v>
      </c>
      <c r="F801" s="36">
        <v>1300</v>
      </c>
      <c r="G801" s="36">
        <v>1300</v>
      </c>
      <c r="H801" s="36">
        <v>1300</v>
      </c>
      <c r="I801" s="36"/>
      <c r="J801" s="36"/>
      <c r="K801" s="36"/>
      <c r="L801" s="36"/>
      <c r="M801" s="36"/>
    </row>
    <row r="802" spans="1:13" ht="24.75" x14ac:dyDescent="0.65">
      <c r="A802" s="94">
        <v>15</v>
      </c>
      <c r="B802" s="36"/>
      <c r="C802" s="26">
        <v>1300</v>
      </c>
      <c r="D802" s="36">
        <v>1300</v>
      </c>
      <c r="E802" s="36">
        <v>1300</v>
      </c>
      <c r="F802" s="36"/>
      <c r="G802" s="36">
        <v>1300</v>
      </c>
      <c r="H802" s="36">
        <v>1300</v>
      </c>
      <c r="I802" s="36"/>
      <c r="J802" s="36"/>
      <c r="K802" s="36"/>
      <c r="L802" s="36"/>
      <c r="M802" s="36"/>
    </row>
    <row r="803" spans="1:13" ht="24.75" x14ac:dyDescent="0.65">
      <c r="A803" s="94">
        <v>16</v>
      </c>
      <c r="B803" s="36"/>
      <c r="C803" s="26">
        <v>1300</v>
      </c>
      <c r="D803" s="36"/>
      <c r="E803" s="36">
        <v>1300</v>
      </c>
      <c r="F803" s="36"/>
      <c r="G803" s="36"/>
      <c r="H803" s="36">
        <v>1300</v>
      </c>
      <c r="I803" s="36">
        <v>1300</v>
      </c>
      <c r="J803" s="36"/>
      <c r="K803" s="36"/>
      <c r="L803" s="36"/>
      <c r="M803" s="36"/>
    </row>
    <row r="804" spans="1:13" ht="24.75" x14ac:dyDescent="0.65">
      <c r="A804" s="94">
        <v>17</v>
      </c>
      <c r="B804" s="36"/>
      <c r="C804" s="26">
        <v>1300</v>
      </c>
      <c r="D804" s="36">
        <v>1300</v>
      </c>
      <c r="E804" s="36"/>
      <c r="F804" s="36">
        <v>1300</v>
      </c>
      <c r="G804" s="36">
        <v>1300</v>
      </c>
      <c r="H804" s="36"/>
      <c r="I804" s="36">
        <v>1300</v>
      </c>
      <c r="J804" s="36"/>
      <c r="K804" s="36"/>
      <c r="L804" s="36"/>
      <c r="M804" s="36"/>
    </row>
    <row r="805" spans="1:13" ht="24.75" x14ac:dyDescent="0.65">
      <c r="A805" s="94">
        <v>18</v>
      </c>
      <c r="B805" s="36">
        <v>1300</v>
      </c>
      <c r="C805" s="26">
        <v>1300</v>
      </c>
      <c r="D805" s="36"/>
      <c r="E805" s="36"/>
      <c r="F805" s="36">
        <v>1300</v>
      </c>
      <c r="G805" s="36">
        <v>1300</v>
      </c>
      <c r="H805" s="36"/>
      <c r="I805" s="36">
        <v>1300</v>
      </c>
      <c r="J805" s="36"/>
      <c r="K805" s="36"/>
      <c r="L805" s="36"/>
      <c r="M805" s="36"/>
    </row>
    <row r="806" spans="1:13" ht="24.75" x14ac:dyDescent="0.65">
      <c r="A806" s="94">
        <v>19</v>
      </c>
      <c r="B806" s="36">
        <v>1300</v>
      </c>
      <c r="C806" s="26">
        <v>1300</v>
      </c>
      <c r="D806" s="36"/>
      <c r="E806" s="36">
        <v>1300</v>
      </c>
      <c r="F806" s="36">
        <v>1300</v>
      </c>
      <c r="G806" s="36"/>
      <c r="H806" s="36">
        <v>1300</v>
      </c>
      <c r="I806" s="36">
        <v>1300</v>
      </c>
      <c r="J806" s="36"/>
      <c r="K806" s="36"/>
      <c r="L806" s="36"/>
      <c r="M806" s="36"/>
    </row>
    <row r="807" spans="1:13" ht="24.75" x14ac:dyDescent="0.65">
      <c r="A807" s="94">
        <v>20</v>
      </c>
      <c r="B807" s="36">
        <v>1300</v>
      </c>
      <c r="C807" s="26"/>
      <c r="D807" s="36"/>
      <c r="E807" s="36">
        <v>1300</v>
      </c>
      <c r="F807" s="36">
        <v>1300</v>
      </c>
      <c r="G807" s="36"/>
      <c r="H807" s="36">
        <v>1300</v>
      </c>
      <c r="I807" s="36">
        <v>1300</v>
      </c>
      <c r="J807" s="36"/>
      <c r="K807" s="36"/>
      <c r="L807" s="36"/>
      <c r="M807" s="36"/>
    </row>
    <row r="808" spans="1:13" ht="24.75" x14ac:dyDescent="0.65">
      <c r="A808" s="94">
        <v>21</v>
      </c>
      <c r="B808" s="36">
        <v>1300</v>
      </c>
      <c r="C808" s="26"/>
      <c r="D808" s="36"/>
      <c r="E808" s="36">
        <v>1300</v>
      </c>
      <c r="F808" s="36">
        <v>1300</v>
      </c>
      <c r="G808" s="36">
        <v>1300</v>
      </c>
      <c r="H808" s="36">
        <v>1300</v>
      </c>
      <c r="I808" s="36"/>
      <c r="J808" s="36"/>
      <c r="K808" s="36"/>
      <c r="L808" s="36"/>
      <c r="M808" s="36"/>
    </row>
    <row r="809" spans="1:13" ht="24.75" x14ac:dyDescent="0.65">
      <c r="A809" s="94">
        <v>22</v>
      </c>
      <c r="B809" s="36">
        <v>1300</v>
      </c>
      <c r="C809" s="26">
        <v>1300</v>
      </c>
      <c r="D809" s="36"/>
      <c r="E809" s="36">
        <v>1300</v>
      </c>
      <c r="F809" s="36"/>
      <c r="G809" s="36">
        <v>1300</v>
      </c>
      <c r="H809" s="36">
        <v>1300</v>
      </c>
      <c r="I809" s="36"/>
      <c r="J809" s="36"/>
      <c r="K809" s="36"/>
      <c r="L809" s="36"/>
      <c r="M809" s="36"/>
    </row>
    <row r="810" spans="1:13" ht="24.75" x14ac:dyDescent="0.65">
      <c r="A810" s="94">
        <v>23</v>
      </c>
      <c r="B810" s="36"/>
      <c r="C810" s="26">
        <v>1300</v>
      </c>
      <c r="D810" s="36"/>
      <c r="E810" s="36">
        <v>1300</v>
      </c>
      <c r="F810" s="36"/>
      <c r="G810" s="36">
        <v>1300</v>
      </c>
      <c r="H810" s="36">
        <v>1300</v>
      </c>
      <c r="I810" s="36">
        <v>1300</v>
      </c>
      <c r="J810" s="36"/>
      <c r="K810" s="36"/>
      <c r="L810" s="36"/>
      <c r="M810" s="36"/>
    </row>
    <row r="811" spans="1:13" ht="24.75" x14ac:dyDescent="0.65">
      <c r="A811" s="94">
        <v>24</v>
      </c>
      <c r="B811" s="36"/>
      <c r="C811" s="26">
        <v>1300</v>
      </c>
      <c r="D811" s="36">
        <v>1300</v>
      </c>
      <c r="E811" s="36"/>
      <c r="F811" s="36">
        <v>1300</v>
      </c>
      <c r="G811" s="36">
        <v>1300</v>
      </c>
      <c r="H811" s="36"/>
      <c r="I811" s="36">
        <v>1300</v>
      </c>
      <c r="J811" s="36"/>
      <c r="K811" s="36"/>
      <c r="L811" s="36"/>
      <c r="M811" s="36"/>
    </row>
    <row r="812" spans="1:13" ht="24.75" x14ac:dyDescent="0.65">
      <c r="A812" s="94">
        <v>25</v>
      </c>
      <c r="B812" s="36">
        <v>1300</v>
      </c>
      <c r="C812" s="26">
        <v>1300</v>
      </c>
      <c r="D812" s="36">
        <v>1300</v>
      </c>
      <c r="E812" s="36"/>
      <c r="F812" s="36">
        <v>1300</v>
      </c>
      <c r="G812" s="36"/>
      <c r="H812" s="36"/>
      <c r="I812" s="36"/>
      <c r="J812" s="36"/>
      <c r="K812" s="36"/>
      <c r="L812" s="36"/>
      <c r="M812" s="36"/>
    </row>
    <row r="813" spans="1:13" ht="24.75" x14ac:dyDescent="0.65">
      <c r="A813" s="94">
        <v>26</v>
      </c>
      <c r="B813" s="36">
        <v>1300</v>
      </c>
      <c r="C813" s="26">
        <v>1300</v>
      </c>
      <c r="D813" s="36"/>
      <c r="E813" s="36">
        <v>1300</v>
      </c>
      <c r="F813" s="36"/>
      <c r="G813" s="36"/>
      <c r="H813" s="36">
        <v>1300</v>
      </c>
      <c r="I813" s="36">
        <v>1300</v>
      </c>
      <c r="J813" s="36"/>
      <c r="K813" s="36"/>
      <c r="L813" s="36"/>
      <c r="M813" s="36"/>
    </row>
    <row r="814" spans="1:13" ht="24.75" x14ac:dyDescent="0.65">
      <c r="A814" s="94">
        <v>27</v>
      </c>
      <c r="B814" s="36">
        <v>1300</v>
      </c>
      <c r="C814" s="26"/>
      <c r="D814" s="36"/>
      <c r="E814" s="36">
        <v>1300</v>
      </c>
      <c r="F814" s="36"/>
      <c r="G814" s="36"/>
      <c r="H814" s="36">
        <v>1300</v>
      </c>
      <c r="I814" s="36">
        <v>1300</v>
      </c>
      <c r="J814" s="36"/>
      <c r="K814" s="36"/>
      <c r="L814" s="36"/>
      <c r="M814" s="36"/>
    </row>
    <row r="815" spans="1:13" ht="24.75" x14ac:dyDescent="0.65">
      <c r="A815" s="94">
        <v>28</v>
      </c>
      <c r="B815" s="36">
        <v>1300</v>
      </c>
      <c r="C815" s="26"/>
      <c r="D815" s="36"/>
      <c r="E815" s="36">
        <v>1300</v>
      </c>
      <c r="F815" s="36"/>
      <c r="G815" s="36">
        <v>1300</v>
      </c>
      <c r="H815" s="36">
        <v>1300</v>
      </c>
      <c r="I815" s="36"/>
      <c r="J815" s="36"/>
      <c r="K815" s="36"/>
      <c r="L815" s="36"/>
      <c r="M815" s="36"/>
    </row>
    <row r="816" spans="1:13" ht="24.75" x14ac:dyDescent="0.6">
      <c r="A816" s="94">
        <v>29</v>
      </c>
      <c r="B816" s="36">
        <v>1300</v>
      </c>
      <c r="C816" s="35"/>
      <c r="D816" s="36">
        <v>1300</v>
      </c>
      <c r="E816" s="36">
        <v>1300</v>
      </c>
      <c r="F816" s="36"/>
      <c r="G816" s="36">
        <v>1300</v>
      </c>
      <c r="H816" s="36">
        <v>1300</v>
      </c>
      <c r="I816" s="36"/>
      <c r="J816" s="36"/>
      <c r="K816" s="36"/>
      <c r="L816" s="36"/>
      <c r="M816" s="36"/>
    </row>
    <row r="817" spans="1:13" ht="24.75" x14ac:dyDescent="0.6">
      <c r="A817" s="94">
        <v>30</v>
      </c>
      <c r="B817" s="36"/>
      <c r="C817" s="35"/>
      <c r="D817" s="36">
        <v>1300</v>
      </c>
      <c r="E817" s="36">
        <v>1300</v>
      </c>
      <c r="F817" s="36"/>
      <c r="G817" s="36">
        <v>1300</v>
      </c>
      <c r="H817" s="36">
        <v>1300</v>
      </c>
      <c r="I817" s="36">
        <v>1300</v>
      </c>
      <c r="J817" s="36"/>
      <c r="K817" s="36"/>
      <c r="L817" s="36"/>
      <c r="M817" s="36"/>
    </row>
    <row r="818" spans="1:13" ht="25.5" thickBot="1" x14ac:dyDescent="0.65">
      <c r="A818" s="94">
        <v>31</v>
      </c>
      <c r="B818" s="36"/>
      <c r="C818" s="35"/>
      <c r="D818" s="36">
        <v>1300</v>
      </c>
      <c r="E818" s="36"/>
      <c r="F818" s="36">
        <v>1300</v>
      </c>
      <c r="G818" s="36"/>
      <c r="H818" s="36"/>
      <c r="I818" s="36">
        <v>1300</v>
      </c>
      <c r="J818" s="36"/>
      <c r="K818" s="36"/>
      <c r="L818" s="36"/>
      <c r="M818" s="36"/>
    </row>
    <row r="819" spans="1:13" ht="25.5" thickBot="1" x14ac:dyDescent="0.7">
      <c r="A819" s="100" t="s">
        <v>12</v>
      </c>
      <c r="B819" s="102">
        <f>AVERAGE(B788:B818)</f>
        <v>1300</v>
      </c>
      <c r="C819" s="102">
        <f>AVERAGE(C788:C818)</f>
        <v>1300</v>
      </c>
      <c r="D819" s="102">
        <f>AVERAGE(D788:D818)</f>
        <v>1300</v>
      </c>
      <c r="E819" s="102">
        <f t="shared" ref="E819" si="67">AVERAGE(E788:E818)</f>
        <v>1300</v>
      </c>
      <c r="F819" s="102">
        <f>AVERAGE(F788:F818)</f>
        <v>1300</v>
      </c>
      <c r="G819" s="102">
        <f t="shared" ref="G819:L819" si="68">AVERAGE(G788:G818)</f>
        <v>1300</v>
      </c>
      <c r="H819" s="102">
        <f t="shared" si="68"/>
        <v>1300</v>
      </c>
      <c r="I819" s="102">
        <f t="shared" si="68"/>
        <v>1300</v>
      </c>
      <c r="J819" s="102">
        <f t="shared" si="68"/>
        <v>1300</v>
      </c>
      <c r="K819" s="102" t="e">
        <f t="shared" si="68"/>
        <v>#DIV/0!</v>
      </c>
      <c r="L819" s="102" t="e">
        <f t="shared" si="68"/>
        <v>#DIV/0!</v>
      </c>
      <c r="M819" s="102" t="e">
        <f>AVERAGE(M788:M818)</f>
        <v>#DIV/0!</v>
      </c>
    </row>
    <row r="820" spans="1:13" x14ac:dyDescent="0.2">
      <c r="A820" s="107" t="s">
        <v>54</v>
      </c>
      <c r="B820" s="107"/>
      <c r="C820" s="107"/>
      <c r="D820" s="107"/>
      <c r="E820" s="83"/>
      <c r="F820" s="83"/>
      <c r="G820" s="83"/>
      <c r="H820" s="83"/>
      <c r="I820" s="108" t="s">
        <v>55</v>
      </c>
      <c r="J820" s="108"/>
      <c r="K820" s="108"/>
      <c r="L820" s="108"/>
      <c r="M820" s="108"/>
    </row>
    <row r="821" spans="1:13" x14ac:dyDescent="0.2">
      <c r="A821"/>
    </row>
    <row r="822" spans="1:13" x14ac:dyDescent="0.2">
      <c r="A822"/>
    </row>
    <row r="823" spans="1:13" x14ac:dyDescent="0.2">
      <c r="A823"/>
    </row>
    <row r="824" spans="1:13" x14ac:dyDescent="0.2">
      <c r="A824"/>
    </row>
    <row r="825" spans="1:13" x14ac:dyDescent="0.2">
      <c r="A825"/>
    </row>
    <row r="826" spans="1:13" x14ac:dyDescent="0.2">
      <c r="A826"/>
    </row>
    <row r="827" spans="1:13" x14ac:dyDescent="0.2">
      <c r="A827"/>
    </row>
    <row r="828" spans="1:13" x14ac:dyDescent="0.2">
      <c r="A828"/>
    </row>
    <row r="829" spans="1:13" x14ac:dyDescent="0.2">
      <c r="A829"/>
    </row>
    <row r="830" spans="1:13" x14ac:dyDescent="0.2">
      <c r="A830"/>
    </row>
    <row r="831" spans="1:13" x14ac:dyDescent="0.2">
      <c r="A831"/>
    </row>
    <row r="832" spans="1:13" x14ac:dyDescent="0.2">
      <c r="A832"/>
    </row>
    <row r="833" spans="1:1" x14ac:dyDescent="0.2">
      <c r="A833"/>
    </row>
    <row r="834" spans="1:1" x14ac:dyDescent="0.2">
      <c r="A834"/>
    </row>
    <row r="835" spans="1:1" x14ac:dyDescent="0.2">
      <c r="A835"/>
    </row>
    <row r="836" spans="1:1" x14ac:dyDescent="0.2">
      <c r="A836"/>
    </row>
    <row r="837" spans="1:1" x14ac:dyDescent="0.2">
      <c r="A837"/>
    </row>
    <row r="838" spans="1:1" x14ac:dyDescent="0.2">
      <c r="A838"/>
    </row>
    <row r="839" spans="1:1" x14ac:dyDescent="0.2">
      <c r="A839"/>
    </row>
    <row r="840" spans="1:1" x14ac:dyDescent="0.2">
      <c r="A840"/>
    </row>
    <row r="841" spans="1:1" x14ac:dyDescent="0.2">
      <c r="A841"/>
    </row>
    <row r="842" spans="1:1" x14ac:dyDescent="0.2">
      <c r="A842"/>
    </row>
    <row r="843" spans="1:1" x14ac:dyDescent="0.2">
      <c r="A843"/>
    </row>
    <row r="844" spans="1:1" x14ac:dyDescent="0.2">
      <c r="A844"/>
    </row>
    <row r="845" spans="1:1" x14ac:dyDescent="0.2">
      <c r="A845"/>
    </row>
    <row r="846" spans="1:1" x14ac:dyDescent="0.2">
      <c r="A846"/>
    </row>
    <row r="847" spans="1:1" x14ac:dyDescent="0.2">
      <c r="A847"/>
    </row>
    <row r="848" spans="1:1" x14ac:dyDescent="0.2">
      <c r="A848"/>
    </row>
    <row r="849" spans="1:1" x14ac:dyDescent="0.2">
      <c r="A849"/>
    </row>
    <row r="850" spans="1:1" x14ac:dyDescent="0.2">
      <c r="A850"/>
    </row>
    <row r="851" spans="1:1" x14ac:dyDescent="0.2">
      <c r="A851"/>
    </row>
    <row r="852" spans="1:1" x14ac:dyDescent="0.2">
      <c r="A852"/>
    </row>
    <row r="853" spans="1:1" x14ac:dyDescent="0.2">
      <c r="A853"/>
    </row>
    <row r="854" spans="1:1" x14ac:dyDescent="0.2">
      <c r="A854"/>
    </row>
    <row r="855" spans="1:1" x14ac:dyDescent="0.2">
      <c r="A855"/>
    </row>
    <row r="856" spans="1:1" x14ac:dyDescent="0.2">
      <c r="A856"/>
    </row>
    <row r="857" spans="1:1" x14ac:dyDescent="0.2">
      <c r="A857"/>
    </row>
    <row r="858" spans="1:1" x14ac:dyDescent="0.2">
      <c r="A858"/>
    </row>
    <row r="859" spans="1:1" x14ac:dyDescent="0.2">
      <c r="A859"/>
    </row>
    <row r="860" spans="1:1" x14ac:dyDescent="0.2">
      <c r="A860"/>
    </row>
    <row r="861" spans="1:1" x14ac:dyDescent="0.2">
      <c r="A861"/>
    </row>
    <row r="862" spans="1:1" x14ac:dyDescent="0.2">
      <c r="A862"/>
    </row>
    <row r="863" spans="1:1" x14ac:dyDescent="0.2">
      <c r="A863"/>
    </row>
    <row r="864" spans="1:1" x14ac:dyDescent="0.2">
      <c r="A864"/>
    </row>
    <row r="865" spans="1:1" x14ac:dyDescent="0.2">
      <c r="A865"/>
    </row>
    <row r="866" spans="1:1" x14ac:dyDescent="0.2">
      <c r="A866"/>
    </row>
    <row r="867" spans="1:1" x14ac:dyDescent="0.2">
      <c r="A867"/>
    </row>
    <row r="868" spans="1:1" x14ac:dyDescent="0.2">
      <c r="A868"/>
    </row>
    <row r="869" spans="1:1" x14ac:dyDescent="0.2">
      <c r="A869"/>
    </row>
    <row r="870" spans="1:1" x14ac:dyDescent="0.2">
      <c r="A870"/>
    </row>
    <row r="871" spans="1:1" x14ac:dyDescent="0.2">
      <c r="A871"/>
    </row>
    <row r="872" spans="1:1" x14ac:dyDescent="0.2">
      <c r="A872"/>
    </row>
    <row r="873" spans="1:1" x14ac:dyDescent="0.2">
      <c r="A873"/>
    </row>
    <row r="874" spans="1:1" x14ac:dyDescent="0.2">
      <c r="A874"/>
    </row>
    <row r="875" spans="1:1" x14ac:dyDescent="0.2">
      <c r="A875"/>
    </row>
    <row r="876" spans="1:1" x14ac:dyDescent="0.2">
      <c r="A876"/>
    </row>
    <row r="877" spans="1:1" x14ac:dyDescent="0.2">
      <c r="A877"/>
    </row>
    <row r="878" spans="1:1" x14ac:dyDescent="0.2">
      <c r="A878"/>
    </row>
    <row r="879" spans="1:1" x14ac:dyDescent="0.2">
      <c r="A879"/>
    </row>
    <row r="880" spans="1:1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</sheetData>
  <mergeCells count="11">
    <mergeCell ref="A1:M1"/>
    <mergeCell ref="A647:M647"/>
    <mergeCell ref="A682:M682"/>
    <mergeCell ref="A648:M648"/>
    <mergeCell ref="A750:M750"/>
    <mergeCell ref="A786:M786"/>
    <mergeCell ref="A820:D820"/>
    <mergeCell ref="I820:M820"/>
    <mergeCell ref="A716:M716"/>
    <mergeCell ref="A784:D784"/>
    <mergeCell ref="I784:M784"/>
  </mergeCells>
  <printOptions horizontalCentered="1"/>
  <pageMargins left="0" right="0" top="0.75" bottom="0" header="0" footer="0.3"/>
  <pageSetup scale="65" orientation="landscape" r:id="rId1"/>
  <rowBreaks count="3" manualBreakCount="3">
    <brk id="577" max="12" man="1"/>
    <brk id="612" max="16383" man="1"/>
    <brk id="646" max="12" man="1"/>
  </rowBreaks>
  <colBreaks count="1" manualBreakCount="1">
    <brk id="1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8"/>
  <sheetViews>
    <sheetView topLeftCell="A12" zoomScaleNormal="100" workbookViewId="0">
      <selection activeCell="J27" sqref="J27"/>
    </sheetView>
  </sheetViews>
  <sheetFormatPr defaultRowHeight="14.25" x14ac:dyDescent="0.2"/>
  <cols>
    <col min="1" max="1" width="13.75" style="38" customWidth="1"/>
    <col min="2" max="2" width="10" customWidth="1"/>
    <col min="3" max="3" width="10.5" customWidth="1"/>
    <col min="4" max="4" width="10.125" customWidth="1"/>
    <col min="6" max="6" width="11.625" customWidth="1"/>
    <col min="7" max="7" width="10.375" customWidth="1"/>
    <col min="14" max="14" width="24.875" customWidth="1"/>
    <col min="257" max="257" width="13.75" customWidth="1"/>
    <col min="258" max="258" width="12.25" customWidth="1"/>
    <col min="259" max="259" width="15.125" customWidth="1"/>
    <col min="260" max="260" width="13" customWidth="1"/>
    <col min="262" max="262" width="11.625" customWidth="1"/>
    <col min="263" max="263" width="10.375" customWidth="1"/>
    <col min="270" max="270" width="20.75" customWidth="1"/>
    <col min="513" max="513" width="13.75" customWidth="1"/>
    <col min="514" max="514" width="12.25" customWidth="1"/>
    <col min="515" max="515" width="15.125" customWidth="1"/>
    <col min="516" max="516" width="13" customWidth="1"/>
    <col min="518" max="518" width="11.625" customWidth="1"/>
    <col min="519" max="519" width="10.375" customWidth="1"/>
    <col min="526" max="526" width="20.75" customWidth="1"/>
    <col min="769" max="769" width="13.75" customWidth="1"/>
    <col min="770" max="770" width="12.25" customWidth="1"/>
    <col min="771" max="771" width="15.125" customWidth="1"/>
    <col min="772" max="772" width="13" customWidth="1"/>
    <col min="774" max="774" width="11.625" customWidth="1"/>
    <col min="775" max="775" width="10.375" customWidth="1"/>
    <col min="782" max="782" width="20.75" customWidth="1"/>
    <col min="1025" max="1025" width="13.75" customWidth="1"/>
    <col min="1026" max="1026" width="12.25" customWidth="1"/>
    <col min="1027" max="1027" width="15.125" customWidth="1"/>
    <col min="1028" max="1028" width="13" customWidth="1"/>
    <col min="1030" max="1030" width="11.625" customWidth="1"/>
    <col min="1031" max="1031" width="10.375" customWidth="1"/>
    <col min="1038" max="1038" width="20.75" customWidth="1"/>
    <col min="1281" max="1281" width="13.75" customWidth="1"/>
    <col min="1282" max="1282" width="12.25" customWidth="1"/>
    <col min="1283" max="1283" width="15.125" customWidth="1"/>
    <col min="1284" max="1284" width="13" customWidth="1"/>
    <col min="1286" max="1286" width="11.625" customWidth="1"/>
    <col min="1287" max="1287" width="10.375" customWidth="1"/>
    <col min="1294" max="1294" width="20.75" customWidth="1"/>
    <col min="1537" max="1537" width="13.75" customWidth="1"/>
    <col min="1538" max="1538" width="12.25" customWidth="1"/>
    <col min="1539" max="1539" width="15.125" customWidth="1"/>
    <col min="1540" max="1540" width="13" customWidth="1"/>
    <col min="1542" max="1542" width="11.625" customWidth="1"/>
    <col min="1543" max="1543" width="10.375" customWidth="1"/>
    <col min="1550" max="1550" width="20.75" customWidth="1"/>
    <col min="1793" max="1793" width="13.75" customWidth="1"/>
    <col min="1794" max="1794" width="12.25" customWidth="1"/>
    <col min="1795" max="1795" width="15.125" customWidth="1"/>
    <col min="1796" max="1796" width="13" customWidth="1"/>
    <col min="1798" max="1798" width="11.625" customWidth="1"/>
    <col min="1799" max="1799" width="10.375" customWidth="1"/>
    <col min="1806" max="1806" width="20.75" customWidth="1"/>
    <col min="2049" max="2049" width="13.75" customWidth="1"/>
    <col min="2050" max="2050" width="12.25" customWidth="1"/>
    <col min="2051" max="2051" width="15.125" customWidth="1"/>
    <col min="2052" max="2052" width="13" customWidth="1"/>
    <col min="2054" max="2054" width="11.625" customWidth="1"/>
    <col min="2055" max="2055" width="10.375" customWidth="1"/>
    <col min="2062" max="2062" width="20.75" customWidth="1"/>
    <col min="2305" max="2305" width="13.75" customWidth="1"/>
    <col min="2306" max="2306" width="12.25" customWidth="1"/>
    <col min="2307" max="2307" width="15.125" customWidth="1"/>
    <col min="2308" max="2308" width="13" customWidth="1"/>
    <col min="2310" max="2310" width="11.625" customWidth="1"/>
    <col min="2311" max="2311" width="10.375" customWidth="1"/>
    <col min="2318" max="2318" width="20.75" customWidth="1"/>
    <col min="2561" max="2561" width="13.75" customWidth="1"/>
    <col min="2562" max="2562" width="12.25" customWidth="1"/>
    <col min="2563" max="2563" width="15.125" customWidth="1"/>
    <col min="2564" max="2564" width="13" customWidth="1"/>
    <col min="2566" max="2566" width="11.625" customWidth="1"/>
    <col min="2567" max="2567" width="10.375" customWidth="1"/>
    <col min="2574" max="2574" width="20.75" customWidth="1"/>
    <col min="2817" max="2817" width="13.75" customWidth="1"/>
    <col min="2818" max="2818" width="12.25" customWidth="1"/>
    <col min="2819" max="2819" width="15.125" customWidth="1"/>
    <col min="2820" max="2820" width="13" customWidth="1"/>
    <col min="2822" max="2822" width="11.625" customWidth="1"/>
    <col min="2823" max="2823" width="10.375" customWidth="1"/>
    <col min="2830" max="2830" width="20.75" customWidth="1"/>
    <col min="3073" max="3073" width="13.75" customWidth="1"/>
    <col min="3074" max="3074" width="12.25" customWidth="1"/>
    <col min="3075" max="3075" width="15.125" customWidth="1"/>
    <col min="3076" max="3076" width="13" customWidth="1"/>
    <col min="3078" max="3078" width="11.625" customWidth="1"/>
    <col min="3079" max="3079" width="10.375" customWidth="1"/>
    <col min="3086" max="3086" width="20.75" customWidth="1"/>
    <col min="3329" max="3329" width="13.75" customWidth="1"/>
    <col min="3330" max="3330" width="12.25" customWidth="1"/>
    <col min="3331" max="3331" width="15.125" customWidth="1"/>
    <col min="3332" max="3332" width="13" customWidth="1"/>
    <col min="3334" max="3334" width="11.625" customWidth="1"/>
    <col min="3335" max="3335" width="10.375" customWidth="1"/>
    <col min="3342" max="3342" width="20.75" customWidth="1"/>
    <col min="3585" max="3585" width="13.75" customWidth="1"/>
    <col min="3586" max="3586" width="12.25" customWidth="1"/>
    <col min="3587" max="3587" width="15.125" customWidth="1"/>
    <col min="3588" max="3588" width="13" customWidth="1"/>
    <col min="3590" max="3590" width="11.625" customWidth="1"/>
    <col min="3591" max="3591" width="10.375" customWidth="1"/>
    <col min="3598" max="3598" width="20.75" customWidth="1"/>
    <col min="3841" max="3841" width="13.75" customWidth="1"/>
    <col min="3842" max="3842" width="12.25" customWidth="1"/>
    <col min="3843" max="3843" width="15.125" customWidth="1"/>
    <col min="3844" max="3844" width="13" customWidth="1"/>
    <col min="3846" max="3846" width="11.625" customWidth="1"/>
    <col min="3847" max="3847" width="10.375" customWidth="1"/>
    <col min="3854" max="3854" width="20.75" customWidth="1"/>
    <col min="4097" max="4097" width="13.75" customWidth="1"/>
    <col min="4098" max="4098" width="12.25" customWidth="1"/>
    <col min="4099" max="4099" width="15.125" customWidth="1"/>
    <col min="4100" max="4100" width="13" customWidth="1"/>
    <col min="4102" max="4102" width="11.625" customWidth="1"/>
    <col min="4103" max="4103" width="10.375" customWidth="1"/>
    <col min="4110" max="4110" width="20.75" customWidth="1"/>
    <col min="4353" max="4353" width="13.75" customWidth="1"/>
    <col min="4354" max="4354" width="12.25" customWidth="1"/>
    <col min="4355" max="4355" width="15.125" customWidth="1"/>
    <col min="4356" max="4356" width="13" customWidth="1"/>
    <col min="4358" max="4358" width="11.625" customWidth="1"/>
    <col min="4359" max="4359" width="10.375" customWidth="1"/>
    <col min="4366" max="4366" width="20.75" customWidth="1"/>
    <col min="4609" max="4609" width="13.75" customWidth="1"/>
    <col min="4610" max="4610" width="12.25" customWidth="1"/>
    <col min="4611" max="4611" width="15.125" customWidth="1"/>
    <col min="4612" max="4612" width="13" customWidth="1"/>
    <col min="4614" max="4614" width="11.625" customWidth="1"/>
    <col min="4615" max="4615" width="10.375" customWidth="1"/>
    <col min="4622" max="4622" width="20.75" customWidth="1"/>
    <col min="4865" max="4865" width="13.75" customWidth="1"/>
    <col min="4866" max="4866" width="12.25" customWidth="1"/>
    <col min="4867" max="4867" width="15.125" customWidth="1"/>
    <col min="4868" max="4868" width="13" customWidth="1"/>
    <col min="4870" max="4870" width="11.625" customWidth="1"/>
    <col min="4871" max="4871" width="10.375" customWidth="1"/>
    <col min="4878" max="4878" width="20.75" customWidth="1"/>
    <col min="5121" max="5121" width="13.75" customWidth="1"/>
    <col min="5122" max="5122" width="12.25" customWidth="1"/>
    <col min="5123" max="5123" width="15.125" customWidth="1"/>
    <col min="5124" max="5124" width="13" customWidth="1"/>
    <col min="5126" max="5126" width="11.625" customWidth="1"/>
    <col min="5127" max="5127" width="10.375" customWidth="1"/>
    <col min="5134" max="5134" width="20.75" customWidth="1"/>
    <col min="5377" max="5377" width="13.75" customWidth="1"/>
    <col min="5378" max="5378" width="12.25" customWidth="1"/>
    <col min="5379" max="5379" width="15.125" customWidth="1"/>
    <col min="5380" max="5380" width="13" customWidth="1"/>
    <col min="5382" max="5382" width="11.625" customWidth="1"/>
    <col min="5383" max="5383" width="10.375" customWidth="1"/>
    <col min="5390" max="5390" width="20.75" customWidth="1"/>
    <col min="5633" max="5633" width="13.75" customWidth="1"/>
    <col min="5634" max="5634" width="12.25" customWidth="1"/>
    <col min="5635" max="5635" width="15.125" customWidth="1"/>
    <col min="5636" max="5636" width="13" customWidth="1"/>
    <col min="5638" max="5638" width="11.625" customWidth="1"/>
    <col min="5639" max="5639" width="10.375" customWidth="1"/>
    <col min="5646" max="5646" width="20.75" customWidth="1"/>
    <col min="5889" max="5889" width="13.75" customWidth="1"/>
    <col min="5890" max="5890" width="12.25" customWidth="1"/>
    <col min="5891" max="5891" width="15.125" customWidth="1"/>
    <col min="5892" max="5892" width="13" customWidth="1"/>
    <col min="5894" max="5894" width="11.625" customWidth="1"/>
    <col min="5895" max="5895" width="10.375" customWidth="1"/>
    <col min="5902" max="5902" width="20.75" customWidth="1"/>
    <col min="6145" max="6145" width="13.75" customWidth="1"/>
    <col min="6146" max="6146" width="12.25" customWidth="1"/>
    <col min="6147" max="6147" width="15.125" customWidth="1"/>
    <col min="6148" max="6148" width="13" customWidth="1"/>
    <col min="6150" max="6150" width="11.625" customWidth="1"/>
    <col min="6151" max="6151" width="10.375" customWidth="1"/>
    <col min="6158" max="6158" width="20.75" customWidth="1"/>
    <col min="6401" max="6401" width="13.75" customWidth="1"/>
    <col min="6402" max="6402" width="12.25" customWidth="1"/>
    <col min="6403" max="6403" width="15.125" customWidth="1"/>
    <col min="6404" max="6404" width="13" customWidth="1"/>
    <col min="6406" max="6406" width="11.625" customWidth="1"/>
    <col min="6407" max="6407" width="10.375" customWidth="1"/>
    <col min="6414" max="6414" width="20.75" customWidth="1"/>
    <col min="6657" max="6657" width="13.75" customWidth="1"/>
    <col min="6658" max="6658" width="12.25" customWidth="1"/>
    <col min="6659" max="6659" width="15.125" customWidth="1"/>
    <col min="6660" max="6660" width="13" customWidth="1"/>
    <col min="6662" max="6662" width="11.625" customWidth="1"/>
    <col min="6663" max="6663" width="10.375" customWidth="1"/>
    <col min="6670" max="6670" width="20.75" customWidth="1"/>
    <col min="6913" max="6913" width="13.75" customWidth="1"/>
    <col min="6914" max="6914" width="12.25" customWidth="1"/>
    <col min="6915" max="6915" width="15.125" customWidth="1"/>
    <col min="6916" max="6916" width="13" customWidth="1"/>
    <col min="6918" max="6918" width="11.625" customWidth="1"/>
    <col min="6919" max="6919" width="10.375" customWidth="1"/>
    <col min="6926" max="6926" width="20.75" customWidth="1"/>
    <col min="7169" max="7169" width="13.75" customWidth="1"/>
    <col min="7170" max="7170" width="12.25" customWidth="1"/>
    <col min="7171" max="7171" width="15.125" customWidth="1"/>
    <col min="7172" max="7172" width="13" customWidth="1"/>
    <col min="7174" max="7174" width="11.625" customWidth="1"/>
    <col min="7175" max="7175" width="10.375" customWidth="1"/>
    <col min="7182" max="7182" width="20.75" customWidth="1"/>
    <col min="7425" max="7425" width="13.75" customWidth="1"/>
    <col min="7426" max="7426" width="12.25" customWidth="1"/>
    <col min="7427" max="7427" width="15.125" customWidth="1"/>
    <col min="7428" max="7428" width="13" customWidth="1"/>
    <col min="7430" max="7430" width="11.625" customWidth="1"/>
    <col min="7431" max="7431" width="10.375" customWidth="1"/>
    <col min="7438" max="7438" width="20.75" customWidth="1"/>
    <col min="7681" max="7681" width="13.75" customWidth="1"/>
    <col min="7682" max="7682" width="12.25" customWidth="1"/>
    <col min="7683" max="7683" width="15.125" customWidth="1"/>
    <col min="7684" max="7684" width="13" customWidth="1"/>
    <col min="7686" max="7686" width="11.625" customWidth="1"/>
    <col min="7687" max="7687" width="10.375" customWidth="1"/>
    <col min="7694" max="7694" width="20.75" customWidth="1"/>
    <col min="7937" max="7937" width="13.75" customWidth="1"/>
    <col min="7938" max="7938" width="12.25" customWidth="1"/>
    <col min="7939" max="7939" width="15.125" customWidth="1"/>
    <col min="7940" max="7940" width="13" customWidth="1"/>
    <col min="7942" max="7942" width="11.625" customWidth="1"/>
    <col min="7943" max="7943" width="10.375" customWidth="1"/>
    <col min="7950" max="7950" width="20.75" customWidth="1"/>
    <col min="8193" max="8193" width="13.75" customWidth="1"/>
    <col min="8194" max="8194" width="12.25" customWidth="1"/>
    <col min="8195" max="8195" width="15.125" customWidth="1"/>
    <col min="8196" max="8196" width="13" customWidth="1"/>
    <col min="8198" max="8198" width="11.625" customWidth="1"/>
    <col min="8199" max="8199" width="10.375" customWidth="1"/>
    <col min="8206" max="8206" width="20.75" customWidth="1"/>
    <col min="8449" max="8449" width="13.75" customWidth="1"/>
    <col min="8450" max="8450" width="12.25" customWidth="1"/>
    <col min="8451" max="8451" width="15.125" customWidth="1"/>
    <col min="8452" max="8452" width="13" customWidth="1"/>
    <col min="8454" max="8454" width="11.625" customWidth="1"/>
    <col min="8455" max="8455" width="10.375" customWidth="1"/>
    <col min="8462" max="8462" width="20.75" customWidth="1"/>
    <col min="8705" max="8705" width="13.75" customWidth="1"/>
    <col min="8706" max="8706" width="12.25" customWidth="1"/>
    <col min="8707" max="8707" width="15.125" customWidth="1"/>
    <col min="8708" max="8708" width="13" customWidth="1"/>
    <col min="8710" max="8710" width="11.625" customWidth="1"/>
    <col min="8711" max="8711" width="10.375" customWidth="1"/>
    <col min="8718" max="8718" width="20.75" customWidth="1"/>
    <col min="8961" max="8961" width="13.75" customWidth="1"/>
    <col min="8962" max="8962" width="12.25" customWidth="1"/>
    <col min="8963" max="8963" width="15.125" customWidth="1"/>
    <col min="8964" max="8964" width="13" customWidth="1"/>
    <col min="8966" max="8966" width="11.625" customWidth="1"/>
    <col min="8967" max="8967" width="10.375" customWidth="1"/>
    <col min="8974" max="8974" width="20.75" customWidth="1"/>
    <col min="9217" max="9217" width="13.75" customWidth="1"/>
    <col min="9218" max="9218" width="12.25" customWidth="1"/>
    <col min="9219" max="9219" width="15.125" customWidth="1"/>
    <col min="9220" max="9220" width="13" customWidth="1"/>
    <col min="9222" max="9222" width="11.625" customWidth="1"/>
    <col min="9223" max="9223" width="10.375" customWidth="1"/>
    <col min="9230" max="9230" width="20.75" customWidth="1"/>
    <col min="9473" max="9473" width="13.75" customWidth="1"/>
    <col min="9474" max="9474" width="12.25" customWidth="1"/>
    <col min="9475" max="9475" width="15.125" customWidth="1"/>
    <col min="9476" max="9476" width="13" customWidth="1"/>
    <col min="9478" max="9478" width="11.625" customWidth="1"/>
    <col min="9479" max="9479" width="10.375" customWidth="1"/>
    <col min="9486" max="9486" width="20.75" customWidth="1"/>
    <col min="9729" max="9729" width="13.75" customWidth="1"/>
    <col min="9730" max="9730" width="12.25" customWidth="1"/>
    <col min="9731" max="9731" width="15.125" customWidth="1"/>
    <col min="9732" max="9732" width="13" customWidth="1"/>
    <col min="9734" max="9734" width="11.625" customWidth="1"/>
    <col min="9735" max="9735" width="10.375" customWidth="1"/>
    <col min="9742" max="9742" width="20.75" customWidth="1"/>
    <col min="9985" max="9985" width="13.75" customWidth="1"/>
    <col min="9986" max="9986" width="12.25" customWidth="1"/>
    <col min="9987" max="9987" width="15.125" customWidth="1"/>
    <col min="9988" max="9988" width="13" customWidth="1"/>
    <col min="9990" max="9990" width="11.625" customWidth="1"/>
    <col min="9991" max="9991" width="10.375" customWidth="1"/>
    <col min="9998" max="9998" width="20.75" customWidth="1"/>
    <col min="10241" max="10241" width="13.75" customWidth="1"/>
    <col min="10242" max="10242" width="12.25" customWidth="1"/>
    <col min="10243" max="10243" width="15.125" customWidth="1"/>
    <col min="10244" max="10244" width="13" customWidth="1"/>
    <col min="10246" max="10246" width="11.625" customWidth="1"/>
    <col min="10247" max="10247" width="10.375" customWidth="1"/>
    <col min="10254" max="10254" width="20.75" customWidth="1"/>
    <col min="10497" max="10497" width="13.75" customWidth="1"/>
    <col min="10498" max="10498" width="12.25" customWidth="1"/>
    <col min="10499" max="10499" width="15.125" customWidth="1"/>
    <col min="10500" max="10500" width="13" customWidth="1"/>
    <col min="10502" max="10502" width="11.625" customWidth="1"/>
    <col min="10503" max="10503" width="10.375" customWidth="1"/>
    <col min="10510" max="10510" width="20.75" customWidth="1"/>
    <col min="10753" max="10753" width="13.75" customWidth="1"/>
    <col min="10754" max="10754" width="12.25" customWidth="1"/>
    <col min="10755" max="10755" width="15.125" customWidth="1"/>
    <col min="10756" max="10756" width="13" customWidth="1"/>
    <col min="10758" max="10758" width="11.625" customWidth="1"/>
    <col min="10759" max="10759" width="10.375" customWidth="1"/>
    <col min="10766" max="10766" width="20.75" customWidth="1"/>
    <col min="11009" max="11009" width="13.75" customWidth="1"/>
    <col min="11010" max="11010" width="12.25" customWidth="1"/>
    <col min="11011" max="11011" width="15.125" customWidth="1"/>
    <col min="11012" max="11012" width="13" customWidth="1"/>
    <col min="11014" max="11014" width="11.625" customWidth="1"/>
    <col min="11015" max="11015" width="10.375" customWidth="1"/>
    <col min="11022" max="11022" width="20.75" customWidth="1"/>
    <col min="11265" max="11265" width="13.75" customWidth="1"/>
    <col min="11266" max="11266" width="12.25" customWidth="1"/>
    <col min="11267" max="11267" width="15.125" customWidth="1"/>
    <col min="11268" max="11268" width="13" customWidth="1"/>
    <col min="11270" max="11270" width="11.625" customWidth="1"/>
    <col min="11271" max="11271" width="10.375" customWidth="1"/>
    <col min="11278" max="11278" width="20.75" customWidth="1"/>
    <col min="11521" max="11521" width="13.75" customWidth="1"/>
    <col min="11522" max="11522" width="12.25" customWidth="1"/>
    <col min="11523" max="11523" width="15.125" customWidth="1"/>
    <col min="11524" max="11524" width="13" customWidth="1"/>
    <col min="11526" max="11526" width="11.625" customWidth="1"/>
    <col min="11527" max="11527" width="10.375" customWidth="1"/>
    <col min="11534" max="11534" width="20.75" customWidth="1"/>
    <col min="11777" max="11777" width="13.75" customWidth="1"/>
    <col min="11778" max="11778" width="12.25" customWidth="1"/>
    <col min="11779" max="11779" width="15.125" customWidth="1"/>
    <col min="11780" max="11780" width="13" customWidth="1"/>
    <col min="11782" max="11782" width="11.625" customWidth="1"/>
    <col min="11783" max="11783" width="10.375" customWidth="1"/>
    <col min="11790" max="11790" width="20.75" customWidth="1"/>
    <col min="12033" max="12033" width="13.75" customWidth="1"/>
    <col min="12034" max="12034" width="12.25" customWidth="1"/>
    <col min="12035" max="12035" width="15.125" customWidth="1"/>
    <col min="12036" max="12036" width="13" customWidth="1"/>
    <col min="12038" max="12038" width="11.625" customWidth="1"/>
    <col min="12039" max="12039" width="10.375" customWidth="1"/>
    <col min="12046" max="12046" width="20.75" customWidth="1"/>
    <col min="12289" max="12289" width="13.75" customWidth="1"/>
    <col min="12290" max="12290" width="12.25" customWidth="1"/>
    <col min="12291" max="12291" width="15.125" customWidth="1"/>
    <col min="12292" max="12292" width="13" customWidth="1"/>
    <col min="12294" max="12294" width="11.625" customWidth="1"/>
    <col min="12295" max="12295" width="10.375" customWidth="1"/>
    <col min="12302" max="12302" width="20.75" customWidth="1"/>
    <col min="12545" max="12545" width="13.75" customWidth="1"/>
    <col min="12546" max="12546" width="12.25" customWidth="1"/>
    <col min="12547" max="12547" width="15.125" customWidth="1"/>
    <col min="12548" max="12548" width="13" customWidth="1"/>
    <col min="12550" max="12550" width="11.625" customWidth="1"/>
    <col min="12551" max="12551" width="10.375" customWidth="1"/>
    <col min="12558" max="12558" width="20.75" customWidth="1"/>
    <col min="12801" max="12801" width="13.75" customWidth="1"/>
    <col min="12802" max="12802" width="12.25" customWidth="1"/>
    <col min="12803" max="12803" width="15.125" customWidth="1"/>
    <col min="12804" max="12804" width="13" customWidth="1"/>
    <col min="12806" max="12806" width="11.625" customWidth="1"/>
    <col min="12807" max="12807" width="10.375" customWidth="1"/>
    <col min="12814" max="12814" width="20.75" customWidth="1"/>
    <col min="13057" max="13057" width="13.75" customWidth="1"/>
    <col min="13058" max="13058" width="12.25" customWidth="1"/>
    <col min="13059" max="13059" width="15.125" customWidth="1"/>
    <col min="13060" max="13060" width="13" customWidth="1"/>
    <col min="13062" max="13062" width="11.625" customWidth="1"/>
    <col min="13063" max="13063" width="10.375" customWidth="1"/>
    <col min="13070" max="13070" width="20.75" customWidth="1"/>
    <col min="13313" max="13313" width="13.75" customWidth="1"/>
    <col min="13314" max="13314" width="12.25" customWidth="1"/>
    <col min="13315" max="13315" width="15.125" customWidth="1"/>
    <col min="13316" max="13316" width="13" customWidth="1"/>
    <col min="13318" max="13318" width="11.625" customWidth="1"/>
    <col min="13319" max="13319" width="10.375" customWidth="1"/>
    <col min="13326" max="13326" width="20.75" customWidth="1"/>
    <col min="13569" max="13569" width="13.75" customWidth="1"/>
    <col min="13570" max="13570" width="12.25" customWidth="1"/>
    <col min="13571" max="13571" width="15.125" customWidth="1"/>
    <col min="13572" max="13572" width="13" customWidth="1"/>
    <col min="13574" max="13574" width="11.625" customWidth="1"/>
    <col min="13575" max="13575" width="10.375" customWidth="1"/>
    <col min="13582" max="13582" width="20.75" customWidth="1"/>
    <col min="13825" max="13825" width="13.75" customWidth="1"/>
    <col min="13826" max="13826" width="12.25" customWidth="1"/>
    <col min="13827" max="13827" width="15.125" customWidth="1"/>
    <col min="13828" max="13828" width="13" customWidth="1"/>
    <col min="13830" max="13830" width="11.625" customWidth="1"/>
    <col min="13831" max="13831" width="10.375" customWidth="1"/>
    <col min="13838" max="13838" width="20.75" customWidth="1"/>
    <col min="14081" max="14081" width="13.75" customWidth="1"/>
    <col min="14082" max="14082" width="12.25" customWidth="1"/>
    <col min="14083" max="14083" width="15.125" customWidth="1"/>
    <col min="14084" max="14084" width="13" customWidth="1"/>
    <col min="14086" max="14086" width="11.625" customWidth="1"/>
    <col min="14087" max="14087" width="10.375" customWidth="1"/>
    <col min="14094" max="14094" width="20.75" customWidth="1"/>
    <col min="14337" max="14337" width="13.75" customWidth="1"/>
    <col min="14338" max="14338" width="12.25" customWidth="1"/>
    <col min="14339" max="14339" width="15.125" customWidth="1"/>
    <col min="14340" max="14340" width="13" customWidth="1"/>
    <col min="14342" max="14342" width="11.625" customWidth="1"/>
    <col min="14343" max="14343" width="10.375" customWidth="1"/>
    <col min="14350" max="14350" width="20.75" customWidth="1"/>
    <col min="14593" max="14593" width="13.75" customWidth="1"/>
    <col min="14594" max="14594" width="12.25" customWidth="1"/>
    <col min="14595" max="14595" width="15.125" customWidth="1"/>
    <col min="14596" max="14596" width="13" customWidth="1"/>
    <col min="14598" max="14598" width="11.625" customWidth="1"/>
    <col min="14599" max="14599" width="10.375" customWidth="1"/>
    <col min="14606" max="14606" width="20.75" customWidth="1"/>
    <col min="14849" max="14849" width="13.75" customWidth="1"/>
    <col min="14850" max="14850" width="12.25" customWidth="1"/>
    <col min="14851" max="14851" width="15.125" customWidth="1"/>
    <col min="14852" max="14852" width="13" customWidth="1"/>
    <col min="14854" max="14854" width="11.625" customWidth="1"/>
    <col min="14855" max="14855" width="10.375" customWidth="1"/>
    <col min="14862" max="14862" width="20.75" customWidth="1"/>
    <col min="15105" max="15105" width="13.75" customWidth="1"/>
    <col min="15106" max="15106" width="12.25" customWidth="1"/>
    <col min="15107" max="15107" width="15.125" customWidth="1"/>
    <col min="15108" max="15108" width="13" customWidth="1"/>
    <col min="15110" max="15110" width="11.625" customWidth="1"/>
    <col min="15111" max="15111" width="10.375" customWidth="1"/>
    <col min="15118" max="15118" width="20.75" customWidth="1"/>
    <col min="15361" max="15361" width="13.75" customWidth="1"/>
    <col min="15362" max="15362" width="12.25" customWidth="1"/>
    <col min="15363" max="15363" width="15.125" customWidth="1"/>
    <col min="15364" max="15364" width="13" customWidth="1"/>
    <col min="15366" max="15366" width="11.625" customWidth="1"/>
    <col min="15367" max="15367" width="10.375" customWidth="1"/>
    <col min="15374" max="15374" width="20.75" customWidth="1"/>
    <col min="15617" max="15617" width="13.75" customWidth="1"/>
    <col min="15618" max="15618" width="12.25" customWidth="1"/>
    <col min="15619" max="15619" width="15.125" customWidth="1"/>
    <col min="15620" max="15620" width="13" customWidth="1"/>
    <col min="15622" max="15622" width="11.625" customWidth="1"/>
    <col min="15623" max="15623" width="10.375" customWidth="1"/>
    <col min="15630" max="15630" width="20.75" customWidth="1"/>
    <col min="15873" max="15873" width="13.75" customWidth="1"/>
    <col min="15874" max="15874" width="12.25" customWidth="1"/>
    <col min="15875" max="15875" width="15.125" customWidth="1"/>
    <col min="15876" max="15876" width="13" customWidth="1"/>
    <col min="15878" max="15878" width="11.625" customWidth="1"/>
    <col min="15879" max="15879" width="10.375" customWidth="1"/>
    <col min="15886" max="15886" width="20.75" customWidth="1"/>
    <col min="16129" max="16129" width="13.75" customWidth="1"/>
    <col min="16130" max="16130" width="12.25" customWidth="1"/>
    <col min="16131" max="16131" width="15.125" customWidth="1"/>
    <col min="16132" max="16132" width="13" customWidth="1"/>
    <col min="16134" max="16134" width="11.625" customWidth="1"/>
    <col min="16135" max="16135" width="10.375" customWidth="1"/>
    <col min="16142" max="16142" width="20.75" customWidth="1"/>
  </cols>
  <sheetData>
    <row r="1" spans="1:22" ht="42" customHeight="1" thickBot="1" x14ac:dyDescent="0.25">
      <c r="A1" s="111" t="s">
        <v>56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22" ht="22.5" customHeight="1" thickBot="1" x14ac:dyDescent="0.25">
      <c r="A2" s="115" t="s">
        <v>72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22" ht="25.5" thickBot="1" x14ac:dyDescent="0.7">
      <c r="A3" s="64" t="s">
        <v>57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32</v>
      </c>
      <c r="H3" s="29" t="s">
        <v>33</v>
      </c>
      <c r="I3" s="29" t="s">
        <v>8</v>
      </c>
      <c r="J3" s="29" t="s">
        <v>9</v>
      </c>
      <c r="K3" s="29" t="s">
        <v>10</v>
      </c>
      <c r="L3" s="29" t="s">
        <v>14</v>
      </c>
      <c r="M3" s="65" t="s">
        <v>11</v>
      </c>
      <c r="N3" s="29" t="s">
        <v>58</v>
      </c>
      <c r="O3" s="1"/>
      <c r="P3" s="1"/>
      <c r="Q3" s="1"/>
      <c r="R3" s="1"/>
      <c r="S3" s="1"/>
      <c r="T3" s="1"/>
      <c r="U3" s="1"/>
      <c r="V3" s="1"/>
    </row>
    <row r="4" spans="1:22" ht="24.75" x14ac:dyDescent="0.65">
      <c r="A4" s="39">
        <v>2003</v>
      </c>
      <c r="B4" s="10"/>
      <c r="C4" s="10"/>
      <c r="D4" s="10"/>
      <c r="E4" s="10"/>
      <c r="F4" s="10"/>
      <c r="G4" s="10"/>
      <c r="H4" s="10"/>
      <c r="I4" s="10"/>
      <c r="J4" s="10"/>
      <c r="K4" s="40">
        <v>1948.5714285714287</v>
      </c>
      <c r="L4" s="40">
        <v>1975.2380952380952</v>
      </c>
      <c r="M4" s="41">
        <v>1764.2592592592594</v>
      </c>
      <c r="N4" s="42">
        <f>AVERAGE(B4:M4)</f>
        <v>1896.0229276895943</v>
      </c>
      <c r="O4" s="18"/>
      <c r="P4" s="1"/>
      <c r="Q4" s="1"/>
      <c r="R4" s="1"/>
      <c r="S4" s="1"/>
      <c r="T4" s="1"/>
      <c r="U4" s="1"/>
      <c r="V4" s="1"/>
    </row>
    <row r="5" spans="1:22" ht="21.75" customHeight="1" x14ac:dyDescent="0.65">
      <c r="A5" s="43">
        <v>2004</v>
      </c>
      <c r="B5" s="44">
        <v>1486.8</v>
      </c>
      <c r="C5" s="44">
        <v>1413.0555555555557</v>
      </c>
      <c r="D5" s="44">
        <v>1418.5416666666667</v>
      </c>
      <c r="E5" s="44">
        <v>1440</v>
      </c>
      <c r="F5" s="44">
        <v>1461.2</v>
      </c>
      <c r="G5" s="44">
        <v>1458</v>
      </c>
      <c r="H5" s="44">
        <v>1460</v>
      </c>
      <c r="I5" s="45">
        <v>1460</v>
      </c>
      <c r="J5" s="44">
        <v>1460.5769230769231</v>
      </c>
      <c r="K5" s="44">
        <v>1460</v>
      </c>
      <c r="L5" s="44">
        <v>1460</v>
      </c>
      <c r="M5" s="44">
        <v>1460</v>
      </c>
      <c r="N5" s="46">
        <f t="shared" ref="N5:N17" si="0">AVERAGE(B5:M5)</f>
        <v>1453.1811787749291</v>
      </c>
      <c r="O5" s="47"/>
    </row>
    <row r="6" spans="1:22" ht="24.75" x14ac:dyDescent="0.65">
      <c r="A6" s="43">
        <v>2005</v>
      </c>
      <c r="B6" s="44">
        <v>1460</v>
      </c>
      <c r="C6" s="44">
        <v>1460</v>
      </c>
      <c r="D6" s="44">
        <v>1460.6818181818182</v>
      </c>
      <c r="E6" s="44">
        <v>1465.2631578947369</v>
      </c>
      <c r="F6" s="44">
        <v>1468.9545454545455</v>
      </c>
      <c r="G6" s="44">
        <v>1465.2857142857142</v>
      </c>
      <c r="H6" s="44">
        <v>1472.4736842105262</v>
      </c>
      <c r="I6" s="44">
        <v>1476.608695652174</v>
      </c>
      <c r="J6" s="44">
        <v>1475.952380952381</v>
      </c>
      <c r="K6" s="44">
        <v>1471.4</v>
      </c>
      <c r="L6" s="44">
        <v>1474.2</v>
      </c>
      <c r="M6" s="44">
        <v>1474.2941176470588</v>
      </c>
      <c r="N6" s="66">
        <f>AVERAGE(B6:M6)</f>
        <v>1468.7595095232464</v>
      </c>
    </row>
    <row r="7" spans="1:22" ht="24.75" x14ac:dyDescent="0.65">
      <c r="A7" s="43">
        <v>2006</v>
      </c>
      <c r="B7" s="44">
        <v>1478.6875</v>
      </c>
      <c r="C7" s="44">
        <v>1476.7058823529412</v>
      </c>
      <c r="D7" s="44">
        <v>1476.5</v>
      </c>
      <c r="E7" s="44">
        <v>1477.6315789473683</v>
      </c>
      <c r="F7" s="44">
        <v>1477.2727272727273</v>
      </c>
      <c r="G7" s="44">
        <v>1476.6190476190477</v>
      </c>
      <c r="H7" s="44">
        <v>1476.7272727272727</v>
      </c>
      <c r="I7" s="44">
        <v>1477.0454545454545</v>
      </c>
      <c r="J7" s="44">
        <v>1474.8</v>
      </c>
      <c r="K7" s="44">
        <v>1471.2105263157894</v>
      </c>
      <c r="L7" s="44">
        <v>1453.4736842105262</v>
      </c>
      <c r="M7" s="44">
        <v>1390.5</v>
      </c>
      <c r="N7" s="66">
        <f t="shared" si="0"/>
        <v>1467.264472832594</v>
      </c>
    </row>
    <row r="8" spans="1:22" ht="24.75" x14ac:dyDescent="0.65">
      <c r="A8" s="43">
        <v>2007</v>
      </c>
      <c r="B8" s="44">
        <v>1303.6470588235295</v>
      </c>
      <c r="C8" s="44">
        <v>1285.5</v>
      </c>
      <c r="D8" s="44">
        <v>1277.25</v>
      </c>
      <c r="E8" s="44">
        <v>1271.4285714285713</v>
      </c>
      <c r="F8" s="44">
        <v>1261.6363636363637</v>
      </c>
      <c r="G8" s="44">
        <v>1256.4736842105262</v>
      </c>
      <c r="H8" s="44">
        <v>1248.5652173913043</v>
      </c>
      <c r="I8" s="44">
        <v>1239.6500000000001</v>
      </c>
      <c r="J8" s="44">
        <v>1235.3809523809523</v>
      </c>
      <c r="K8" s="44">
        <v>1232.3</v>
      </c>
      <c r="L8" s="44">
        <v>1226.952380952381</v>
      </c>
      <c r="M8" s="44">
        <v>1216.5294117647059</v>
      </c>
      <c r="N8" s="66">
        <f t="shared" si="0"/>
        <v>1254.6094700490278</v>
      </c>
    </row>
    <row r="9" spans="1:22" ht="24.75" x14ac:dyDescent="0.65">
      <c r="A9" s="43">
        <v>2008</v>
      </c>
      <c r="B9" s="44">
        <v>1213.6666666666667</v>
      </c>
      <c r="C9" s="44">
        <v>1210.2</v>
      </c>
      <c r="D9" s="44">
        <v>1208.45</v>
      </c>
      <c r="E9" s="44">
        <v>1203.4285714285713</v>
      </c>
      <c r="F9" s="44">
        <v>1199.5</v>
      </c>
      <c r="G9" s="44">
        <v>1196.6818181818182</v>
      </c>
      <c r="H9" s="44">
        <v>1193.0952380952381</v>
      </c>
      <c r="I9" s="44">
        <v>1186.952380952381</v>
      </c>
      <c r="J9" s="44">
        <v>1180.3333333333333</v>
      </c>
      <c r="K9" s="44">
        <v>1177.5263157894738</v>
      </c>
      <c r="L9" s="44">
        <v>1174.9047619047619</v>
      </c>
      <c r="M9" s="44">
        <v>1172.1764705882354</v>
      </c>
      <c r="N9" s="66">
        <f t="shared" si="0"/>
        <v>1193.0762964117068</v>
      </c>
    </row>
    <row r="10" spans="1:22" ht="24.75" x14ac:dyDescent="0.65">
      <c r="A10" s="43">
        <v>2009</v>
      </c>
      <c r="B10" s="44">
        <v>1170.4117647058824</v>
      </c>
      <c r="C10" s="44">
        <v>1170</v>
      </c>
      <c r="D10" s="44">
        <v>1170</v>
      </c>
      <c r="E10" s="44">
        <v>1170</v>
      </c>
      <c r="F10" s="44">
        <v>1170</v>
      </c>
      <c r="G10" s="44">
        <v>1170</v>
      </c>
      <c r="H10" s="44">
        <v>1170</v>
      </c>
      <c r="I10" s="44">
        <v>1170</v>
      </c>
      <c r="J10" s="44">
        <v>1170</v>
      </c>
      <c r="K10" s="44">
        <v>1170</v>
      </c>
      <c r="L10" s="44">
        <v>1170</v>
      </c>
      <c r="M10" s="44">
        <v>1170</v>
      </c>
      <c r="N10" s="66">
        <f t="shared" si="0"/>
        <v>1170.0343137254902</v>
      </c>
    </row>
    <row r="11" spans="1:22" ht="24.75" x14ac:dyDescent="0.65">
      <c r="A11" s="43">
        <v>2010</v>
      </c>
      <c r="B11" s="45">
        <v>1170</v>
      </c>
      <c r="C11" s="45">
        <v>1170</v>
      </c>
      <c r="D11" s="45">
        <v>1170</v>
      </c>
      <c r="E11" s="45">
        <v>1170</v>
      </c>
      <c r="F11" s="45">
        <v>1170</v>
      </c>
      <c r="G11" s="45">
        <v>1170</v>
      </c>
      <c r="H11" s="45">
        <v>1170</v>
      </c>
      <c r="I11" s="45">
        <v>1170</v>
      </c>
      <c r="J11" s="45">
        <v>1170</v>
      </c>
      <c r="K11" s="45">
        <v>1170</v>
      </c>
      <c r="L11" s="45">
        <v>1170</v>
      </c>
      <c r="M11" s="45">
        <v>1170</v>
      </c>
      <c r="N11" s="66">
        <f>AVERAGE(B11:M11)</f>
        <v>1170</v>
      </c>
    </row>
    <row r="12" spans="1:22" ht="24.75" x14ac:dyDescent="0.65">
      <c r="A12" s="43">
        <v>2011</v>
      </c>
      <c r="B12" s="45">
        <v>1170</v>
      </c>
      <c r="C12" s="45">
        <v>1170</v>
      </c>
      <c r="D12" s="45">
        <v>1170</v>
      </c>
      <c r="E12" s="45">
        <v>1170</v>
      </c>
      <c r="F12" s="45">
        <v>1170</v>
      </c>
      <c r="G12" s="45">
        <v>1170</v>
      </c>
      <c r="H12" s="45">
        <v>1170</v>
      </c>
      <c r="I12" s="45">
        <v>1170</v>
      </c>
      <c r="J12" s="45">
        <v>1170</v>
      </c>
      <c r="K12" s="45">
        <v>1170</v>
      </c>
      <c r="L12" s="45">
        <v>1170</v>
      </c>
      <c r="M12" s="45">
        <v>1170</v>
      </c>
      <c r="N12" s="66">
        <f t="shared" si="0"/>
        <v>1170</v>
      </c>
    </row>
    <row r="13" spans="1:22" ht="24.75" x14ac:dyDescent="0.65">
      <c r="A13" s="43">
        <v>2012</v>
      </c>
      <c r="B13" s="44">
        <v>1167.9047619047619</v>
      </c>
      <c r="C13" s="45">
        <v>1166</v>
      </c>
      <c r="D13" s="45">
        <v>1166</v>
      </c>
      <c r="E13" s="45">
        <v>1166</v>
      </c>
      <c r="F13" s="45">
        <v>1166</v>
      </c>
      <c r="G13" s="45">
        <v>1166</v>
      </c>
      <c r="H13" s="45">
        <v>1166</v>
      </c>
      <c r="I13" s="45">
        <v>1166</v>
      </c>
      <c r="J13" s="45">
        <v>1166</v>
      </c>
      <c r="K13" s="45">
        <v>1166</v>
      </c>
      <c r="L13" s="45">
        <v>1166</v>
      </c>
      <c r="M13" s="45">
        <v>1166</v>
      </c>
      <c r="N13" s="66">
        <f t="shared" si="0"/>
        <v>1166.1587301587301</v>
      </c>
    </row>
    <row r="14" spans="1:22" ht="24.75" x14ac:dyDescent="0.65">
      <c r="A14" s="43">
        <v>2013</v>
      </c>
      <c r="B14" s="45">
        <v>1166</v>
      </c>
      <c r="C14" s="45">
        <v>1166</v>
      </c>
      <c r="D14" s="45">
        <v>1166</v>
      </c>
      <c r="E14" s="45">
        <v>1166</v>
      </c>
      <c r="F14" s="45">
        <v>1166</v>
      </c>
      <c r="G14" s="45">
        <v>1166</v>
      </c>
      <c r="H14" s="45">
        <v>1166</v>
      </c>
      <c r="I14" s="45">
        <v>1166</v>
      </c>
      <c r="J14" s="45">
        <v>1166</v>
      </c>
      <c r="K14" s="45">
        <v>1166</v>
      </c>
      <c r="L14" s="45">
        <v>1166</v>
      </c>
      <c r="M14" s="45">
        <v>1166</v>
      </c>
      <c r="N14" s="66">
        <f t="shared" si="0"/>
        <v>1166</v>
      </c>
    </row>
    <row r="15" spans="1:22" ht="24.75" x14ac:dyDescent="0.65">
      <c r="A15" s="43">
        <v>2014</v>
      </c>
      <c r="B15" s="45">
        <v>1166</v>
      </c>
      <c r="C15" s="45">
        <v>1166</v>
      </c>
      <c r="D15" s="45">
        <v>1166</v>
      </c>
      <c r="E15" s="45">
        <v>1166</v>
      </c>
      <c r="F15" s="45">
        <v>1166</v>
      </c>
      <c r="G15" s="45">
        <v>1166</v>
      </c>
      <c r="H15" s="45">
        <v>1166</v>
      </c>
      <c r="I15" s="45">
        <v>1166</v>
      </c>
      <c r="J15" s="45">
        <v>1166</v>
      </c>
      <c r="K15" s="45">
        <v>1166</v>
      </c>
      <c r="L15" s="45">
        <v>1166</v>
      </c>
      <c r="M15" s="45">
        <v>1166</v>
      </c>
      <c r="N15" s="66">
        <f t="shared" si="0"/>
        <v>1166</v>
      </c>
    </row>
    <row r="16" spans="1:22" ht="24.75" x14ac:dyDescent="0.65">
      <c r="A16" s="43">
        <v>2015</v>
      </c>
      <c r="B16" s="45">
        <v>1166</v>
      </c>
      <c r="C16" s="45">
        <v>1166</v>
      </c>
      <c r="D16" s="45">
        <v>1166</v>
      </c>
      <c r="E16" s="45">
        <v>1166</v>
      </c>
      <c r="F16" s="45">
        <v>1166</v>
      </c>
      <c r="G16" s="45">
        <v>1166</v>
      </c>
      <c r="H16" s="45">
        <v>1166</v>
      </c>
      <c r="I16" s="45">
        <v>1166</v>
      </c>
      <c r="J16" s="45">
        <v>1166</v>
      </c>
      <c r="K16" s="45">
        <v>1166</v>
      </c>
      <c r="L16" s="45">
        <v>1166</v>
      </c>
      <c r="M16" s="45">
        <v>1182</v>
      </c>
      <c r="N16" s="66">
        <f>AVERAGE(B16:M16)</f>
        <v>1167.3333333333333</v>
      </c>
    </row>
    <row r="17" spans="1:14" ht="24.75" x14ac:dyDescent="0.65">
      <c r="A17" s="43">
        <v>2016</v>
      </c>
      <c r="B17" s="45">
        <v>1182</v>
      </c>
      <c r="C17" s="45">
        <v>1182</v>
      </c>
      <c r="D17" s="45">
        <v>1182</v>
      </c>
      <c r="E17" s="45">
        <v>1182</v>
      </c>
      <c r="F17" s="45">
        <v>1182</v>
      </c>
      <c r="G17" s="45">
        <v>1182</v>
      </c>
      <c r="H17" s="45">
        <v>1182</v>
      </c>
      <c r="I17" s="45">
        <v>1182</v>
      </c>
      <c r="J17" s="45">
        <v>1182</v>
      </c>
      <c r="K17" s="45">
        <v>1182</v>
      </c>
      <c r="L17" s="45">
        <v>1182</v>
      </c>
      <c r="M17" s="45">
        <v>1182</v>
      </c>
      <c r="N17" s="66">
        <f t="shared" si="0"/>
        <v>1182</v>
      </c>
    </row>
    <row r="18" spans="1:14" ht="24.75" x14ac:dyDescent="0.65">
      <c r="A18" s="43">
        <v>2017</v>
      </c>
      <c r="B18" s="45">
        <v>1184</v>
      </c>
      <c r="C18" s="45">
        <v>1184</v>
      </c>
      <c r="D18" s="45">
        <v>1184</v>
      </c>
      <c r="E18" s="45">
        <v>1184</v>
      </c>
      <c r="F18" s="45">
        <v>1184</v>
      </c>
      <c r="G18" s="45">
        <v>1184</v>
      </c>
      <c r="H18" s="45">
        <v>1184</v>
      </c>
      <c r="I18" s="45">
        <v>1184</v>
      </c>
      <c r="J18" s="45">
        <v>1184</v>
      </c>
      <c r="K18" s="45">
        <v>1184</v>
      </c>
      <c r="L18" s="45">
        <v>1184</v>
      </c>
      <c r="M18" s="45">
        <v>1184</v>
      </c>
      <c r="N18" s="66">
        <f>AVERAGE(B18:M18)</f>
        <v>1184</v>
      </c>
    </row>
    <row r="19" spans="1:14" s="48" customFormat="1" ht="24.75" x14ac:dyDescent="0.65">
      <c r="A19" s="43">
        <v>2018</v>
      </c>
      <c r="B19" s="44">
        <v>1184</v>
      </c>
      <c r="C19" s="44">
        <v>1184</v>
      </c>
      <c r="D19" s="44">
        <v>1184</v>
      </c>
      <c r="E19" s="44">
        <v>1184</v>
      </c>
      <c r="F19" s="45">
        <v>1183</v>
      </c>
      <c r="G19" s="45">
        <v>1182</v>
      </c>
      <c r="H19" s="45">
        <v>1182</v>
      </c>
      <c r="I19" s="45">
        <v>1182</v>
      </c>
      <c r="J19" s="45">
        <v>1182</v>
      </c>
      <c r="K19" s="45">
        <v>1182</v>
      </c>
      <c r="L19" s="45">
        <v>1182</v>
      </c>
      <c r="M19" s="45">
        <v>1182</v>
      </c>
      <c r="N19" s="66">
        <f>AVERAGE(B19:M19)</f>
        <v>1182.75</v>
      </c>
    </row>
    <row r="20" spans="1:14" s="48" customFormat="1" ht="24.75" x14ac:dyDescent="0.65">
      <c r="A20" s="49">
        <v>2019</v>
      </c>
      <c r="B20" s="44">
        <v>1182</v>
      </c>
      <c r="C20" s="44">
        <v>1182</v>
      </c>
      <c r="D20" s="44">
        <v>1182</v>
      </c>
      <c r="E20" s="44">
        <v>1182</v>
      </c>
      <c r="F20" s="44">
        <v>1182</v>
      </c>
      <c r="G20" s="44">
        <v>1182</v>
      </c>
      <c r="H20" s="44">
        <v>1182</v>
      </c>
      <c r="I20" s="44">
        <v>1182</v>
      </c>
      <c r="J20" s="44">
        <v>1182</v>
      </c>
      <c r="K20" s="44">
        <v>1182</v>
      </c>
      <c r="L20" s="44">
        <v>1182</v>
      </c>
      <c r="M20" s="44">
        <v>1182</v>
      </c>
      <c r="N20" s="67">
        <f>AVERAGE(B20:M20)</f>
        <v>1182</v>
      </c>
    </row>
    <row r="21" spans="1:14" s="48" customFormat="1" ht="21.75" customHeight="1" x14ac:dyDescent="0.65">
      <c r="A21" s="43">
        <v>2020</v>
      </c>
      <c r="B21" s="44">
        <v>1182</v>
      </c>
      <c r="C21" s="44">
        <v>1182</v>
      </c>
      <c r="D21" s="44">
        <v>1182</v>
      </c>
      <c r="E21" s="44">
        <v>1182</v>
      </c>
      <c r="F21" s="45">
        <v>1182</v>
      </c>
      <c r="G21" s="45">
        <v>1182</v>
      </c>
      <c r="H21" s="45">
        <v>1182</v>
      </c>
      <c r="I21" s="45">
        <v>1182</v>
      </c>
      <c r="J21" s="45">
        <v>1182</v>
      </c>
      <c r="K21" s="45">
        <v>1182</v>
      </c>
      <c r="L21" s="45">
        <v>1182</v>
      </c>
      <c r="M21" s="45">
        <v>1304</v>
      </c>
      <c r="N21" s="67">
        <f t="shared" ref="N21:N23" si="1">AVERAGE(B21:M21)</f>
        <v>1192.1666666666667</v>
      </c>
    </row>
    <row r="22" spans="1:14" s="48" customFormat="1" ht="23.25" customHeight="1" x14ac:dyDescent="0.65">
      <c r="A22" s="49">
        <v>2021</v>
      </c>
      <c r="B22" s="44">
        <v>1450</v>
      </c>
      <c r="C22" s="44">
        <v>1450</v>
      </c>
      <c r="D22" s="44">
        <v>1450</v>
      </c>
      <c r="E22" s="44">
        <v>1450</v>
      </c>
      <c r="F22" s="44">
        <v>1450</v>
      </c>
      <c r="G22" s="44">
        <v>1450</v>
      </c>
      <c r="H22" s="44">
        <v>1450</v>
      </c>
      <c r="I22" s="44">
        <v>1450</v>
      </c>
      <c r="J22" s="44">
        <v>1450</v>
      </c>
      <c r="K22" s="44">
        <v>1450</v>
      </c>
      <c r="L22" s="44">
        <v>1450</v>
      </c>
      <c r="M22" s="44">
        <v>1450</v>
      </c>
      <c r="N22" s="67">
        <f t="shared" si="1"/>
        <v>1450</v>
      </c>
    </row>
    <row r="23" spans="1:14" s="48" customFormat="1" ht="23.25" customHeight="1" x14ac:dyDescent="0.65">
      <c r="A23" s="49">
        <v>2022</v>
      </c>
      <c r="B23" s="44">
        <v>1450</v>
      </c>
      <c r="C23" s="44">
        <v>1450</v>
      </c>
      <c r="D23" s="44">
        <v>1450</v>
      </c>
      <c r="E23" s="44">
        <v>1450</v>
      </c>
      <c r="F23" s="44">
        <v>1450</v>
      </c>
      <c r="G23" s="44">
        <v>1450</v>
      </c>
      <c r="H23" s="44">
        <v>1450</v>
      </c>
      <c r="I23" s="44">
        <v>1450</v>
      </c>
      <c r="J23" s="44">
        <v>1450</v>
      </c>
      <c r="K23" s="44">
        <v>1450</v>
      </c>
      <c r="L23" s="44">
        <v>1450</v>
      </c>
      <c r="M23" s="44">
        <v>1450</v>
      </c>
      <c r="N23" s="67">
        <f t="shared" si="1"/>
        <v>1450</v>
      </c>
    </row>
    <row r="24" spans="1:14" s="48" customFormat="1" ht="23.25" customHeight="1" x14ac:dyDescent="0.65">
      <c r="A24" s="49">
        <v>2023</v>
      </c>
      <c r="B24" s="44">
        <v>1450</v>
      </c>
      <c r="C24" s="44">
        <v>1339</v>
      </c>
      <c r="D24" s="44">
        <v>1300</v>
      </c>
      <c r="E24" s="44">
        <v>1300</v>
      </c>
      <c r="F24" s="44">
        <v>1300</v>
      </c>
      <c r="G24" s="44">
        <v>1300</v>
      </c>
      <c r="H24" s="44">
        <v>1300</v>
      </c>
      <c r="I24" s="44">
        <v>1300</v>
      </c>
      <c r="J24" s="44">
        <v>1300</v>
      </c>
      <c r="K24" s="44">
        <v>1300</v>
      </c>
      <c r="L24" s="44">
        <v>1300</v>
      </c>
      <c r="M24" s="44">
        <v>1300</v>
      </c>
      <c r="N24" s="67">
        <f>AVERAGE(B24:M24)</f>
        <v>1315.75</v>
      </c>
    </row>
    <row r="25" spans="1:14" s="48" customFormat="1" ht="23.25" customHeight="1" x14ac:dyDescent="0.65">
      <c r="A25" s="49">
        <v>2024</v>
      </c>
      <c r="B25" s="44">
        <v>1300</v>
      </c>
      <c r="C25" s="44">
        <v>1300</v>
      </c>
      <c r="D25" s="44">
        <v>1300</v>
      </c>
      <c r="E25" s="44">
        <v>1300</v>
      </c>
      <c r="F25" s="44">
        <v>1300</v>
      </c>
      <c r="G25" s="44">
        <v>1300</v>
      </c>
      <c r="H25" s="44">
        <v>1300</v>
      </c>
      <c r="I25" s="44">
        <v>1300</v>
      </c>
      <c r="J25" s="44">
        <v>1300</v>
      </c>
      <c r="K25" s="44">
        <v>1300</v>
      </c>
      <c r="L25" s="44">
        <v>1300</v>
      </c>
      <c r="M25" s="44">
        <v>1300</v>
      </c>
      <c r="N25" s="67">
        <f>AVERAGE(B25:M25)</f>
        <v>1300</v>
      </c>
    </row>
    <row r="26" spans="1:14" s="48" customFormat="1" ht="23.25" customHeight="1" x14ac:dyDescent="0.65">
      <c r="A26" s="49">
        <v>2025</v>
      </c>
      <c r="B26" s="44">
        <v>1300</v>
      </c>
      <c r="C26" s="44">
        <v>1300</v>
      </c>
      <c r="D26" s="44">
        <v>1300</v>
      </c>
      <c r="E26" s="44">
        <v>1300</v>
      </c>
      <c r="F26" s="44">
        <v>1300</v>
      </c>
      <c r="G26" s="44">
        <v>1300</v>
      </c>
      <c r="H26" s="44">
        <v>1300</v>
      </c>
      <c r="I26" s="44">
        <v>1300</v>
      </c>
      <c r="J26" s="44">
        <v>1300</v>
      </c>
      <c r="K26" s="44">
        <v>1300</v>
      </c>
      <c r="L26" s="44">
        <v>1300</v>
      </c>
      <c r="M26" s="44">
        <v>1300</v>
      </c>
      <c r="N26" s="67">
        <f>AVERAGE(B26:M26)</f>
        <v>1300</v>
      </c>
    </row>
    <row r="27" spans="1:14" s="48" customFormat="1" ht="23.25" customHeight="1" x14ac:dyDescent="0.65">
      <c r="A27" s="49">
        <v>2026</v>
      </c>
      <c r="B27" s="44">
        <v>1300</v>
      </c>
      <c r="C27" s="44">
        <v>1300</v>
      </c>
      <c r="D27" s="44">
        <v>1300</v>
      </c>
      <c r="E27" s="44">
        <v>1300</v>
      </c>
      <c r="F27" s="44">
        <v>1300</v>
      </c>
      <c r="G27" s="44">
        <v>1300</v>
      </c>
      <c r="H27" s="44">
        <v>1300</v>
      </c>
      <c r="I27" s="44">
        <v>1300</v>
      </c>
      <c r="J27" s="44"/>
      <c r="K27" s="44"/>
      <c r="L27" s="44"/>
      <c r="M27" s="44"/>
      <c r="N27" s="67">
        <f>AVERAGE(B27:M27)</f>
        <v>1300</v>
      </c>
    </row>
    <row r="28" spans="1:14" ht="15" x14ac:dyDescent="0.2">
      <c r="A28" s="112" t="s">
        <v>59</v>
      </c>
      <c r="B28" s="112"/>
      <c r="C28" s="112"/>
      <c r="D28" s="113"/>
      <c r="E28" s="113"/>
      <c r="F28" s="113"/>
      <c r="G28" s="113"/>
      <c r="H28" s="113"/>
      <c r="I28" s="113"/>
      <c r="J28" s="113"/>
      <c r="K28" s="114" t="s">
        <v>60</v>
      </c>
      <c r="L28" s="114"/>
      <c r="M28" s="114"/>
      <c r="N28" s="114"/>
    </row>
    <row r="29" spans="1:14" x14ac:dyDescent="0.2">
      <c r="A29"/>
    </row>
    <row r="30" spans="1:14" x14ac:dyDescent="0.2">
      <c r="A30"/>
    </row>
    <row r="31" spans="1:14" x14ac:dyDescent="0.2">
      <c r="A31"/>
    </row>
    <row r="32" spans="1:14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  <row r="51" spans="1:1" x14ac:dyDescent="0.2">
      <c r="A51"/>
    </row>
    <row r="52" spans="1:1" x14ac:dyDescent="0.2">
      <c r="A52"/>
    </row>
    <row r="53" spans="1:1" x14ac:dyDescent="0.2">
      <c r="A53"/>
    </row>
    <row r="54" spans="1:1" x14ac:dyDescent="0.2">
      <c r="A54"/>
    </row>
    <row r="55" spans="1:1" x14ac:dyDescent="0.2">
      <c r="A55"/>
    </row>
    <row r="56" spans="1:1" x14ac:dyDescent="0.2">
      <c r="A56"/>
    </row>
    <row r="57" spans="1:1" x14ac:dyDescent="0.2">
      <c r="A57"/>
    </row>
    <row r="58" spans="1:1" x14ac:dyDescent="0.2">
      <c r="A58"/>
    </row>
    <row r="59" spans="1:1" x14ac:dyDescent="0.2">
      <c r="A59"/>
    </row>
    <row r="60" spans="1:1" x14ac:dyDescent="0.2">
      <c r="A60"/>
    </row>
    <row r="61" spans="1:1" x14ac:dyDescent="0.2">
      <c r="A61"/>
    </row>
    <row r="62" spans="1:1" x14ac:dyDescent="0.2">
      <c r="A62"/>
    </row>
    <row r="63" spans="1:1" x14ac:dyDescent="0.2">
      <c r="A63"/>
    </row>
    <row r="64" spans="1:1" x14ac:dyDescent="0.2">
      <c r="A64"/>
    </row>
    <row r="65" spans="1:1" x14ac:dyDescent="0.2">
      <c r="A65"/>
    </row>
    <row r="66" spans="1:1" x14ac:dyDescent="0.2">
      <c r="A66"/>
    </row>
    <row r="67" spans="1:1" x14ac:dyDescent="0.2">
      <c r="A67"/>
    </row>
    <row r="68" spans="1:1" x14ac:dyDescent="0.2">
      <c r="A68"/>
    </row>
    <row r="69" spans="1:1" x14ac:dyDescent="0.2">
      <c r="A69"/>
    </row>
    <row r="70" spans="1:1" x14ac:dyDescent="0.2">
      <c r="A70"/>
    </row>
    <row r="71" spans="1:1" x14ac:dyDescent="0.2">
      <c r="A71"/>
    </row>
    <row r="72" spans="1:1" x14ac:dyDescent="0.2">
      <c r="A72"/>
    </row>
    <row r="73" spans="1:1" x14ac:dyDescent="0.2">
      <c r="A73"/>
    </row>
    <row r="74" spans="1:1" x14ac:dyDescent="0.2">
      <c r="A74"/>
    </row>
    <row r="75" spans="1:1" x14ac:dyDescent="0.2">
      <c r="A75"/>
    </row>
    <row r="76" spans="1:1" x14ac:dyDescent="0.2">
      <c r="A76"/>
    </row>
    <row r="77" spans="1:1" x14ac:dyDescent="0.2">
      <c r="A77"/>
    </row>
    <row r="78" spans="1:1" x14ac:dyDescent="0.2">
      <c r="A78"/>
    </row>
    <row r="79" spans="1:1" x14ac:dyDescent="0.2">
      <c r="A79"/>
    </row>
    <row r="80" spans="1: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</sheetData>
  <mergeCells count="5">
    <mergeCell ref="A1:N1"/>
    <mergeCell ref="A28:C28"/>
    <mergeCell ref="D28:J28"/>
    <mergeCell ref="K28:N28"/>
    <mergeCell ref="A2:N2"/>
  </mergeCells>
  <pageMargins left="0.7" right="0.7" top="0.75" bottom="0.75" header="0.3" footer="0.3"/>
  <pageSetup scale="70" orientation="landscape" r:id="rId1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721"/>
  <sheetViews>
    <sheetView topLeftCell="A690" zoomScaleNormal="100" workbookViewId="0">
      <selection activeCell="S721" sqref="S721"/>
    </sheetView>
  </sheetViews>
  <sheetFormatPr defaultRowHeight="24.75" x14ac:dyDescent="0.65"/>
  <cols>
    <col min="1" max="1" width="9.375" style="1" customWidth="1"/>
    <col min="2" max="2" width="9.5" style="1" customWidth="1"/>
    <col min="3" max="3" width="8.5" style="1" bestFit="1" customWidth="1"/>
    <col min="4" max="4" width="8.75" style="1" customWidth="1"/>
    <col min="5" max="5" width="8.5" style="1" bestFit="1" customWidth="1"/>
    <col min="6" max="6" width="8.5" style="1" customWidth="1"/>
    <col min="7" max="7" width="8" style="1" customWidth="1"/>
    <col min="8" max="8" width="7.875" style="1" customWidth="1"/>
    <col min="9" max="9" width="8.5" style="1" bestFit="1" customWidth="1"/>
    <col min="10" max="10" width="7.25" style="1" customWidth="1"/>
    <col min="11" max="11" width="8.5" style="1" bestFit="1" customWidth="1"/>
    <col min="12" max="12" width="9.125" style="1" customWidth="1"/>
    <col min="13" max="13" width="10.875" style="1" customWidth="1"/>
    <col min="14" max="14" width="9.75" style="1" customWidth="1"/>
    <col min="15" max="15" width="9.75" style="1" bestFit="1" customWidth="1"/>
    <col min="16" max="16" width="8.75" style="1" bestFit="1" customWidth="1"/>
    <col min="17" max="17" width="9.75" style="1" bestFit="1" customWidth="1"/>
    <col min="18" max="19" width="9.75" style="1" customWidth="1"/>
    <col min="20" max="20" width="8.375" style="1" customWidth="1"/>
    <col min="21" max="21" width="9.125" style="1" customWidth="1"/>
    <col min="22" max="22" width="9.25" style="1" customWidth="1"/>
    <col min="23" max="23" width="10.25" style="1" customWidth="1"/>
    <col min="24" max="24" width="9.875" style="1" customWidth="1"/>
    <col min="25" max="25" width="11.625" style="1" customWidth="1"/>
    <col min="26" max="26" width="11.375" style="1" customWidth="1"/>
    <col min="27" max="27" width="12.75" style="1" bestFit="1" customWidth="1"/>
    <col min="28" max="28" width="11.875" style="1" bestFit="1" customWidth="1"/>
    <col min="29" max="29" width="9.625" style="1" bestFit="1" customWidth="1"/>
    <col min="30" max="256" width="9.125" style="1"/>
    <col min="257" max="257" width="13.25" style="1" customWidth="1"/>
    <col min="258" max="258" width="12.25" style="1" customWidth="1"/>
    <col min="259" max="259" width="10" style="1" bestFit="1" customWidth="1"/>
    <col min="260" max="260" width="11" style="1" customWidth="1"/>
    <col min="261" max="261" width="11.25" style="1" customWidth="1"/>
    <col min="262" max="262" width="12.375" style="1" bestFit="1" customWidth="1"/>
    <col min="263" max="263" width="10.625" style="1" customWidth="1"/>
    <col min="264" max="264" width="12.875" style="1" customWidth="1"/>
    <col min="265" max="265" width="11.125" style="1" customWidth="1"/>
    <col min="266" max="266" width="9.375" style="1" bestFit="1" customWidth="1"/>
    <col min="267" max="267" width="11.875" style="1" customWidth="1"/>
    <col min="268" max="268" width="8.75" style="1" bestFit="1" customWidth="1"/>
    <col min="269" max="269" width="10.875" style="1" customWidth="1"/>
    <col min="270" max="270" width="8.75" style="1" bestFit="1" customWidth="1"/>
    <col min="271" max="271" width="9.75" style="1" bestFit="1" customWidth="1"/>
    <col min="272" max="272" width="8.75" style="1" bestFit="1" customWidth="1"/>
    <col min="273" max="273" width="9.75" style="1" bestFit="1" customWidth="1"/>
    <col min="274" max="275" width="9.75" style="1" customWidth="1"/>
    <col min="276" max="276" width="8.375" style="1" customWidth="1"/>
    <col min="277" max="277" width="9.125" style="1" customWidth="1"/>
    <col min="278" max="278" width="8" style="1" customWidth="1"/>
    <col min="279" max="279" width="10.25" style="1" customWidth="1"/>
    <col min="280" max="280" width="9.875" style="1" customWidth="1"/>
    <col min="281" max="281" width="11.625" style="1" customWidth="1"/>
    <col min="282" max="282" width="11.375" style="1" customWidth="1"/>
    <col min="283" max="283" width="12.75" style="1" bestFit="1" customWidth="1"/>
    <col min="284" max="284" width="11.875" style="1" bestFit="1" customWidth="1"/>
    <col min="285" max="512" width="9.125" style="1"/>
    <col min="513" max="513" width="13.25" style="1" customWidth="1"/>
    <col min="514" max="514" width="12.25" style="1" customWidth="1"/>
    <col min="515" max="515" width="10" style="1" bestFit="1" customWidth="1"/>
    <col min="516" max="516" width="11" style="1" customWidth="1"/>
    <col min="517" max="517" width="11.25" style="1" customWidth="1"/>
    <col min="518" max="518" width="12.375" style="1" bestFit="1" customWidth="1"/>
    <col min="519" max="519" width="10.625" style="1" customWidth="1"/>
    <col min="520" max="520" width="12.875" style="1" customWidth="1"/>
    <col min="521" max="521" width="11.125" style="1" customWidth="1"/>
    <col min="522" max="522" width="9.375" style="1" bestFit="1" customWidth="1"/>
    <col min="523" max="523" width="11.875" style="1" customWidth="1"/>
    <col min="524" max="524" width="8.75" style="1" bestFit="1" customWidth="1"/>
    <col min="525" max="525" width="10.875" style="1" customWidth="1"/>
    <col min="526" max="526" width="8.75" style="1" bestFit="1" customWidth="1"/>
    <col min="527" max="527" width="9.75" style="1" bestFit="1" customWidth="1"/>
    <col min="528" max="528" width="8.75" style="1" bestFit="1" customWidth="1"/>
    <col min="529" max="529" width="9.75" style="1" bestFit="1" customWidth="1"/>
    <col min="530" max="531" width="9.75" style="1" customWidth="1"/>
    <col min="532" max="532" width="8.375" style="1" customWidth="1"/>
    <col min="533" max="533" width="9.125" style="1" customWidth="1"/>
    <col min="534" max="534" width="8" style="1" customWidth="1"/>
    <col min="535" max="535" width="10.25" style="1" customWidth="1"/>
    <col min="536" max="536" width="9.875" style="1" customWidth="1"/>
    <col min="537" max="537" width="11.625" style="1" customWidth="1"/>
    <col min="538" max="538" width="11.375" style="1" customWidth="1"/>
    <col min="539" max="539" width="12.75" style="1" bestFit="1" customWidth="1"/>
    <col min="540" max="540" width="11.875" style="1" bestFit="1" customWidth="1"/>
    <col min="541" max="768" width="9.125" style="1"/>
    <col min="769" max="769" width="13.25" style="1" customWidth="1"/>
    <col min="770" max="770" width="12.25" style="1" customWidth="1"/>
    <col min="771" max="771" width="10" style="1" bestFit="1" customWidth="1"/>
    <col min="772" max="772" width="11" style="1" customWidth="1"/>
    <col min="773" max="773" width="11.25" style="1" customWidth="1"/>
    <col min="774" max="774" width="12.375" style="1" bestFit="1" customWidth="1"/>
    <col min="775" max="775" width="10.625" style="1" customWidth="1"/>
    <col min="776" max="776" width="12.875" style="1" customWidth="1"/>
    <col min="777" max="777" width="11.125" style="1" customWidth="1"/>
    <col min="778" max="778" width="9.375" style="1" bestFit="1" customWidth="1"/>
    <col min="779" max="779" width="11.875" style="1" customWidth="1"/>
    <col min="780" max="780" width="8.75" style="1" bestFit="1" customWidth="1"/>
    <col min="781" max="781" width="10.875" style="1" customWidth="1"/>
    <col min="782" max="782" width="8.75" style="1" bestFit="1" customWidth="1"/>
    <col min="783" max="783" width="9.75" style="1" bestFit="1" customWidth="1"/>
    <col min="784" max="784" width="8.75" style="1" bestFit="1" customWidth="1"/>
    <col min="785" max="785" width="9.75" style="1" bestFit="1" customWidth="1"/>
    <col min="786" max="787" width="9.75" style="1" customWidth="1"/>
    <col min="788" max="788" width="8.375" style="1" customWidth="1"/>
    <col min="789" max="789" width="9.125" style="1" customWidth="1"/>
    <col min="790" max="790" width="8" style="1" customWidth="1"/>
    <col min="791" max="791" width="10.25" style="1" customWidth="1"/>
    <col min="792" max="792" width="9.875" style="1" customWidth="1"/>
    <col min="793" max="793" width="11.625" style="1" customWidth="1"/>
    <col min="794" max="794" width="11.375" style="1" customWidth="1"/>
    <col min="795" max="795" width="12.75" style="1" bestFit="1" customWidth="1"/>
    <col min="796" max="796" width="11.875" style="1" bestFit="1" customWidth="1"/>
    <col min="797" max="1024" width="9.125" style="1"/>
    <col min="1025" max="1025" width="13.25" style="1" customWidth="1"/>
    <col min="1026" max="1026" width="12.25" style="1" customWidth="1"/>
    <col min="1027" max="1027" width="10" style="1" bestFit="1" customWidth="1"/>
    <col min="1028" max="1028" width="11" style="1" customWidth="1"/>
    <col min="1029" max="1029" width="11.25" style="1" customWidth="1"/>
    <col min="1030" max="1030" width="12.375" style="1" bestFit="1" customWidth="1"/>
    <col min="1031" max="1031" width="10.625" style="1" customWidth="1"/>
    <col min="1032" max="1032" width="12.875" style="1" customWidth="1"/>
    <col min="1033" max="1033" width="11.125" style="1" customWidth="1"/>
    <col min="1034" max="1034" width="9.375" style="1" bestFit="1" customWidth="1"/>
    <col min="1035" max="1035" width="11.875" style="1" customWidth="1"/>
    <col min="1036" max="1036" width="8.75" style="1" bestFit="1" customWidth="1"/>
    <col min="1037" max="1037" width="10.875" style="1" customWidth="1"/>
    <col min="1038" max="1038" width="8.75" style="1" bestFit="1" customWidth="1"/>
    <col min="1039" max="1039" width="9.75" style="1" bestFit="1" customWidth="1"/>
    <col min="1040" max="1040" width="8.75" style="1" bestFit="1" customWidth="1"/>
    <col min="1041" max="1041" width="9.75" style="1" bestFit="1" customWidth="1"/>
    <col min="1042" max="1043" width="9.75" style="1" customWidth="1"/>
    <col min="1044" max="1044" width="8.375" style="1" customWidth="1"/>
    <col min="1045" max="1045" width="9.125" style="1" customWidth="1"/>
    <col min="1046" max="1046" width="8" style="1" customWidth="1"/>
    <col min="1047" max="1047" width="10.25" style="1" customWidth="1"/>
    <col min="1048" max="1048" width="9.875" style="1" customWidth="1"/>
    <col min="1049" max="1049" width="11.625" style="1" customWidth="1"/>
    <col min="1050" max="1050" width="11.375" style="1" customWidth="1"/>
    <col min="1051" max="1051" width="12.75" style="1" bestFit="1" customWidth="1"/>
    <col min="1052" max="1052" width="11.875" style="1" bestFit="1" customWidth="1"/>
    <col min="1053" max="1280" width="9.125" style="1"/>
    <col min="1281" max="1281" width="13.25" style="1" customWidth="1"/>
    <col min="1282" max="1282" width="12.25" style="1" customWidth="1"/>
    <col min="1283" max="1283" width="10" style="1" bestFit="1" customWidth="1"/>
    <col min="1284" max="1284" width="11" style="1" customWidth="1"/>
    <col min="1285" max="1285" width="11.25" style="1" customWidth="1"/>
    <col min="1286" max="1286" width="12.375" style="1" bestFit="1" customWidth="1"/>
    <col min="1287" max="1287" width="10.625" style="1" customWidth="1"/>
    <col min="1288" max="1288" width="12.875" style="1" customWidth="1"/>
    <col min="1289" max="1289" width="11.125" style="1" customWidth="1"/>
    <col min="1290" max="1290" width="9.375" style="1" bestFit="1" customWidth="1"/>
    <col min="1291" max="1291" width="11.875" style="1" customWidth="1"/>
    <col min="1292" max="1292" width="8.75" style="1" bestFit="1" customWidth="1"/>
    <col min="1293" max="1293" width="10.875" style="1" customWidth="1"/>
    <col min="1294" max="1294" width="8.75" style="1" bestFit="1" customWidth="1"/>
    <col min="1295" max="1295" width="9.75" style="1" bestFit="1" customWidth="1"/>
    <col min="1296" max="1296" width="8.75" style="1" bestFit="1" customWidth="1"/>
    <col min="1297" max="1297" width="9.75" style="1" bestFit="1" customWidth="1"/>
    <col min="1298" max="1299" width="9.75" style="1" customWidth="1"/>
    <col min="1300" max="1300" width="8.375" style="1" customWidth="1"/>
    <col min="1301" max="1301" width="9.125" style="1" customWidth="1"/>
    <col min="1302" max="1302" width="8" style="1" customWidth="1"/>
    <col min="1303" max="1303" width="10.25" style="1" customWidth="1"/>
    <col min="1304" max="1304" width="9.875" style="1" customWidth="1"/>
    <col min="1305" max="1305" width="11.625" style="1" customWidth="1"/>
    <col min="1306" max="1306" width="11.375" style="1" customWidth="1"/>
    <col min="1307" max="1307" width="12.75" style="1" bestFit="1" customWidth="1"/>
    <col min="1308" max="1308" width="11.875" style="1" bestFit="1" customWidth="1"/>
    <col min="1309" max="1536" width="9.125" style="1"/>
    <col min="1537" max="1537" width="13.25" style="1" customWidth="1"/>
    <col min="1538" max="1538" width="12.25" style="1" customWidth="1"/>
    <col min="1539" max="1539" width="10" style="1" bestFit="1" customWidth="1"/>
    <col min="1540" max="1540" width="11" style="1" customWidth="1"/>
    <col min="1541" max="1541" width="11.25" style="1" customWidth="1"/>
    <col min="1542" max="1542" width="12.375" style="1" bestFit="1" customWidth="1"/>
    <col min="1543" max="1543" width="10.625" style="1" customWidth="1"/>
    <col min="1544" max="1544" width="12.875" style="1" customWidth="1"/>
    <col min="1545" max="1545" width="11.125" style="1" customWidth="1"/>
    <col min="1546" max="1546" width="9.375" style="1" bestFit="1" customWidth="1"/>
    <col min="1547" max="1547" width="11.875" style="1" customWidth="1"/>
    <col min="1548" max="1548" width="8.75" style="1" bestFit="1" customWidth="1"/>
    <col min="1549" max="1549" width="10.875" style="1" customWidth="1"/>
    <col min="1550" max="1550" width="8.75" style="1" bestFit="1" customWidth="1"/>
    <col min="1551" max="1551" width="9.75" style="1" bestFit="1" customWidth="1"/>
    <col min="1552" max="1552" width="8.75" style="1" bestFit="1" customWidth="1"/>
    <col min="1553" max="1553" width="9.75" style="1" bestFit="1" customWidth="1"/>
    <col min="1554" max="1555" width="9.75" style="1" customWidth="1"/>
    <col min="1556" max="1556" width="8.375" style="1" customWidth="1"/>
    <col min="1557" max="1557" width="9.125" style="1" customWidth="1"/>
    <col min="1558" max="1558" width="8" style="1" customWidth="1"/>
    <col min="1559" max="1559" width="10.25" style="1" customWidth="1"/>
    <col min="1560" max="1560" width="9.875" style="1" customWidth="1"/>
    <col min="1561" max="1561" width="11.625" style="1" customWidth="1"/>
    <col min="1562" max="1562" width="11.375" style="1" customWidth="1"/>
    <col min="1563" max="1563" width="12.75" style="1" bestFit="1" customWidth="1"/>
    <col min="1564" max="1564" width="11.875" style="1" bestFit="1" customWidth="1"/>
    <col min="1565" max="1792" width="9.125" style="1"/>
    <col min="1793" max="1793" width="13.25" style="1" customWidth="1"/>
    <col min="1794" max="1794" width="12.25" style="1" customWidth="1"/>
    <col min="1795" max="1795" width="10" style="1" bestFit="1" customWidth="1"/>
    <col min="1796" max="1796" width="11" style="1" customWidth="1"/>
    <col min="1797" max="1797" width="11.25" style="1" customWidth="1"/>
    <col min="1798" max="1798" width="12.375" style="1" bestFit="1" customWidth="1"/>
    <col min="1799" max="1799" width="10.625" style="1" customWidth="1"/>
    <col min="1800" max="1800" width="12.875" style="1" customWidth="1"/>
    <col min="1801" max="1801" width="11.125" style="1" customWidth="1"/>
    <col min="1802" max="1802" width="9.375" style="1" bestFit="1" customWidth="1"/>
    <col min="1803" max="1803" width="11.875" style="1" customWidth="1"/>
    <col min="1804" max="1804" width="8.75" style="1" bestFit="1" customWidth="1"/>
    <col min="1805" max="1805" width="10.875" style="1" customWidth="1"/>
    <col min="1806" max="1806" width="8.75" style="1" bestFit="1" customWidth="1"/>
    <col min="1807" max="1807" width="9.75" style="1" bestFit="1" customWidth="1"/>
    <col min="1808" max="1808" width="8.75" style="1" bestFit="1" customWidth="1"/>
    <col min="1809" max="1809" width="9.75" style="1" bestFit="1" customWidth="1"/>
    <col min="1810" max="1811" width="9.75" style="1" customWidth="1"/>
    <col min="1812" max="1812" width="8.375" style="1" customWidth="1"/>
    <col min="1813" max="1813" width="9.125" style="1" customWidth="1"/>
    <col min="1814" max="1814" width="8" style="1" customWidth="1"/>
    <col min="1815" max="1815" width="10.25" style="1" customWidth="1"/>
    <col min="1816" max="1816" width="9.875" style="1" customWidth="1"/>
    <col min="1817" max="1817" width="11.625" style="1" customWidth="1"/>
    <col min="1818" max="1818" width="11.375" style="1" customWidth="1"/>
    <col min="1819" max="1819" width="12.75" style="1" bestFit="1" customWidth="1"/>
    <col min="1820" max="1820" width="11.875" style="1" bestFit="1" customWidth="1"/>
    <col min="1821" max="2048" width="9.125" style="1"/>
    <col min="2049" max="2049" width="13.25" style="1" customWidth="1"/>
    <col min="2050" max="2050" width="12.25" style="1" customWidth="1"/>
    <col min="2051" max="2051" width="10" style="1" bestFit="1" customWidth="1"/>
    <col min="2052" max="2052" width="11" style="1" customWidth="1"/>
    <col min="2053" max="2053" width="11.25" style="1" customWidth="1"/>
    <col min="2054" max="2054" width="12.375" style="1" bestFit="1" customWidth="1"/>
    <col min="2055" max="2055" width="10.625" style="1" customWidth="1"/>
    <col min="2056" max="2056" width="12.875" style="1" customWidth="1"/>
    <col min="2057" max="2057" width="11.125" style="1" customWidth="1"/>
    <col min="2058" max="2058" width="9.375" style="1" bestFit="1" customWidth="1"/>
    <col min="2059" max="2059" width="11.875" style="1" customWidth="1"/>
    <col min="2060" max="2060" width="8.75" style="1" bestFit="1" customWidth="1"/>
    <col min="2061" max="2061" width="10.875" style="1" customWidth="1"/>
    <col min="2062" max="2062" width="8.75" style="1" bestFit="1" customWidth="1"/>
    <col min="2063" max="2063" width="9.75" style="1" bestFit="1" customWidth="1"/>
    <col min="2064" max="2064" width="8.75" style="1" bestFit="1" customWidth="1"/>
    <col min="2065" max="2065" width="9.75" style="1" bestFit="1" customWidth="1"/>
    <col min="2066" max="2067" width="9.75" style="1" customWidth="1"/>
    <col min="2068" max="2068" width="8.375" style="1" customWidth="1"/>
    <col min="2069" max="2069" width="9.125" style="1" customWidth="1"/>
    <col min="2070" max="2070" width="8" style="1" customWidth="1"/>
    <col min="2071" max="2071" width="10.25" style="1" customWidth="1"/>
    <col min="2072" max="2072" width="9.875" style="1" customWidth="1"/>
    <col min="2073" max="2073" width="11.625" style="1" customWidth="1"/>
    <col min="2074" max="2074" width="11.375" style="1" customWidth="1"/>
    <col min="2075" max="2075" width="12.75" style="1" bestFit="1" customWidth="1"/>
    <col min="2076" max="2076" width="11.875" style="1" bestFit="1" customWidth="1"/>
    <col min="2077" max="2304" width="9.125" style="1"/>
    <col min="2305" max="2305" width="13.25" style="1" customWidth="1"/>
    <col min="2306" max="2306" width="12.25" style="1" customWidth="1"/>
    <col min="2307" max="2307" width="10" style="1" bestFit="1" customWidth="1"/>
    <col min="2308" max="2308" width="11" style="1" customWidth="1"/>
    <col min="2309" max="2309" width="11.25" style="1" customWidth="1"/>
    <col min="2310" max="2310" width="12.375" style="1" bestFit="1" customWidth="1"/>
    <col min="2311" max="2311" width="10.625" style="1" customWidth="1"/>
    <col min="2312" max="2312" width="12.875" style="1" customWidth="1"/>
    <col min="2313" max="2313" width="11.125" style="1" customWidth="1"/>
    <col min="2314" max="2314" width="9.375" style="1" bestFit="1" customWidth="1"/>
    <col min="2315" max="2315" width="11.875" style="1" customWidth="1"/>
    <col min="2316" max="2316" width="8.75" style="1" bestFit="1" customWidth="1"/>
    <col min="2317" max="2317" width="10.875" style="1" customWidth="1"/>
    <col min="2318" max="2318" width="8.75" style="1" bestFit="1" customWidth="1"/>
    <col min="2319" max="2319" width="9.75" style="1" bestFit="1" customWidth="1"/>
    <col min="2320" max="2320" width="8.75" style="1" bestFit="1" customWidth="1"/>
    <col min="2321" max="2321" width="9.75" style="1" bestFit="1" customWidth="1"/>
    <col min="2322" max="2323" width="9.75" style="1" customWidth="1"/>
    <col min="2324" max="2324" width="8.375" style="1" customWidth="1"/>
    <col min="2325" max="2325" width="9.125" style="1" customWidth="1"/>
    <col min="2326" max="2326" width="8" style="1" customWidth="1"/>
    <col min="2327" max="2327" width="10.25" style="1" customWidth="1"/>
    <col min="2328" max="2328" width="9.875" style="1" customWidth="1"/>
    <col min="2329" max="2329" width="11.625" style="1" customWidth="1"/>
    <col min="2330" max="2330" width="11.375" style="1" customWidth="1"/>
    <col min="2331" max="2331" width="12.75" style="1" bestFit="1" customWidth="1"/>
    <col min="2332" max="2332" width="11.875" style="1" bestFit="1" customWidth="1"/>
    <col min="2333" max="2560" width="9.125" style="1"/>
    <col min="2561" max="2561" width="13.25" style="1" customWidth="1"/>
    <col min="2562" max="2562" width="12.25" style="1" customWidth="1"/>
    <col min="2563" max="2563" width="10" style="1" bestFit="1" customWidth="1"/>
    <col min="2564" max="2564" width="11" style="1" customWidth="1"/>
    <col min="2565" max="2565" width="11.25" style="1" customWidth="1"/>
    <col min="2566" max="2566" width="12.375" style="1" bestFit="1" customWidth="1"/>
    <col min="2567" max="2567" width="10.625" style="1" customWidth="1"/>
    <col min="2568" max="2568" width="12.875" style="1" customWidth="1"/>
    <col min="2569" max="2569" width="11.125" style="1" customWidth="1"/>
    <col min="2570" max="2570" width="9.375" style="1" bestFit="1" customWidth="1"/>
    <col min="2571" max="2571" width="11.875" style="1" customWidth="1"/>
    <col min="2572" max="2572" width="8.75" style="1" bestFit="1" customWidth="1"/>
    <col min="2573" max="2573" width="10.875" style="1" customWidth="1"/>
    <col min="2574" max="2574" width="8.75" style="1" bestFit="1" customWidth="1"/>
    <col min="2575" max="2575" width="9.75" style="1" bestFit="1" customWidth="1"/>
    <col min="2576" max="2576" width="8.75" style="1" bestFit="1" customWidth="1"/>
    <col min="2577" max="2577" width="9.75" style="1" bestFit="1" customWidth="1"/>
    <col min="2578" max="2579" width="9.75" style="1" customWidth="1"/>
    <col min="2580" max="2580" width="8.375" style="1" customWidth="1"/>
    <col min="2581" max="2581" width="9.125" style="1" customWidth="1"/>
    <col min="2582" max="2582" width="8" style="1" customWidth="1"/>
    <col min="2583" max="2583" width="10.25" style="1" customWidth="1"/>
    <col min="2584" max="2584" width="9.875" style="1" customWidth="1"/>
    <col min="2585" max="2585" width="11.625" style="1" customWidth="1"/>
    <col min="2586" max="2586" width="11.375" style="1" customWidth="1"/>
    <col min="2587" max="2587" width="12.75" style="1" bestFit="1" customWidth="1"/>
    <col min="2588" max="2588" width="11.875" style="1" bestFit="1" customWidth="1"/>
    <col min="2589" max="2816" width="9.125" style="1"/>
    <col min="2817" max="2817" width="13.25" style="1" customWidth="1"/>
    <col min="2818" max="2818" width="12.25" style="1" customWidth="1"/>
    <col min="2819" max="2819" width="10" style="1" bestFit="1" customWidth="1"/>
    <col min="2820" max="2820" width="11" style="1" customWidth="1"/>
    <col min="2821" max="2821" width="11.25" style="1" customWidth="1"/>
    <col min="2822" max="2822" width="12.375" style="1" bestFit="1" customWidth="1"/>
    <col min="2823" max="2823" width="10.625" style="1" customWidth="1"/>
    <col min="2824" max="2824" width="12.875" style="1" customWidth="1"/>
    <col min="2825" max="2825" width="11.125" style="1" customWidth="1"/>
    <col min="2826" max="2826" width="9.375" style="1" bestFit="1" customWidth="1"/>
    <col min="2827" max="2827" width="11.875" style="1" customWidth="1"/>
    <col min="2828" max="2828" width="8.75" style="1" bestFit="1" customWidth="1"/>
    <col min="2829" max="2829" width="10.875" style="1" customWidth="1"/>
    <col min="2830" max="2830" width="8.75" style="1" bestFit="1" customWidth="1"/>
    <col min="2831" max="2831" width="9.75" style="1" bestFit="1" customWidth="1"/>
    <col min="2832" max="2832" width="8.75" style="1" bestFit="1" customWidth="1"/>
    <col min="2833" max="2833" width="9.75" style="1" bestFit="1" customWidth="1"/>
    <col min="2834" max="2835" width="9.75" style="1" customWidth="1"/>
    <col min="2836" max="2836" width="8.375" style="1" customWidth="1"/>
    <col min="2837" max="2837" width="9.125" style="1" customWidth="1"/>
    <col min="2838" max="2838" width="8" style="1" customWidth="1"/>
    <col min="2839" max="2839" width="10.25" style="1" customWidth="1"/>
    <col min="2840" max="2840" width="9.875" style="1" customWidth="1"/>
    <col min="2841" max="2841" width="11.625" style="1" customWidth="1"/>
    <col min="2842" max="2842" width="11.375" style="1" customWidth="1"/>
    <col min="2843" max="2843" width="12.75" style="1" bestFit="1" customWidth="1"/>
    <col min="2844" max="2844" width="11.875" style="1" bestFit="1" customWidth="1"/>
    <col min="2845" max="3072" width="9.125" style="1"/>
    <col min="3073" max="3073" width="13.25" style="1" customWidth="1"/>
    <col min="3074" max="3074" width="12.25" style="1" customWidth="1"/>
    <col min="3075" max="3075" width="10" style="1" bestFit="1" customWidth="1"/>
    <col min="3076" max="3076" width="11" style="1" customWidth="1"/>
    <col min="3077" max="3077" width="11.25" style="1" customWidth="1"/>
    <col min="3078" max="3078" width="12.375" style="1" bestFit="1" customWidth="1"/>
    <col min="3079" max="3079" width="10.625" style="1" customWidth="1"/>
    <col min="3080" max="3080" width="12.875" style="1" customWidth="1"/>
    <col min="3081" max="3081" width="11.125" style="1" customWidth="1"/>
    <col min="3082" max="3082" width="9.375" style="1" bestFit="1" customWidth="1"/>
    <col min="3083" max="3083" width="11.875" style="1" customWidth="1"/>
    <col min="3084" max="3084" width="8.75" style="1" bestFit="1" customWidth="1"/>
    <col min="3085" max="3085" width="10.875" style="1" customWidth="1"/>
    <col min="3086" max="3086" width="8.75" style="1" bestFit="1" customWidth="1"/>
    <col min="3087" max="3087" width="9.75" style="1" bestFit="1" customWidth="1"/>
    <col min="3088" max="3088" width="8.75" style="1" bestFit="1" customWidth="1"/>
    <col min="3089" max="3089" width="9.75" style="1" bestFit="1" customWidth="1"/>
    <col min="3090" max="3091" width="9.75" style="1" customWidth="1"/>
    <col min="3092" max="3092" width="8.375" style="1" customWidth="1"/>
    <col min="3093" max="3093" width="9.125" style="1" customWidth="1"/>
    <col min="3094" max="3094" width="8" style="1" customWidth="1"/>
    <col min="3095" max="3095" width="10.25" style="1" customWidth="1"/>
    <col min="3096" max="3096" width="9.875" style="1" customWidth="1"/>
    <col min="3097" max="3097" width="11.625" style="1" customWidth="1"/>
    <col min="3098" max="3098" width="11.375" style="1" customWidth="1"/>
    <col min="3099" max="3099" width="12.75" style="1" bestFit="1" customWidth="1"/>
    <col min="3100" max="3100" width="11.875" style="1" bestFit="1" customWidth="1"/>
    <col min="3101" max="3328" width="9.125" style="1"/>
    <col min="3329" max="3329" width="13.25" style="1" customWidth="1"/>
    <col min="3330" max="3330" width="12.25" style="1" customWidth="1"/>
    <col min="3331" max="3331" width="10" style="1" bestFit="1" customWidth="1"/>
    <col min="3332" max="3332" width="11" style="1" customWidth="1"/>
    <col min="3333" max="3333" width="11.25" style="1" customWidth="1"/>
    <col min="3334" max="3334" width="12.375" style="1" bestFit="1" customWidth="1"/>
    <col min="3335" max="3335" width="10.625" style="1" customWidth="1"/>
    <col min="3336" max="3336" width="12.875" style="1" customWidth="1"/>
    <col min="3337" max="3337" width="11.125" style="1" customWidth="1"/>
    <col min="3338" max="3338" width="9.375" style="1" bestFit="1" customWidth="1"/>
    <col min="3339" max="3339" width="11.875" style="1" customWidth="1"/>
    <col min="3340" max="3340" width="8.75" style="1" bestFit="1" customWidth="1"/>
    <col min="3341" max="3341" width="10.875" style="1" customWidth="1"/>
    <col min="3342" max="3342" width="8.75" style="1" bestFit="1" customWidth="1"/>
    <col min="3343" max="3343" width="9.75" style="1" bestFit="1" customWidth="1"/>
    <col min="3344" max="3344" width="8.75" style="1" bestFit="1" customWidth="1"/>
    <col min="3345" max="3345" width="9.75" style="1" bestFit="1" customWidth="1"/>
    <col min="3346" max="3347" width="9.75" style="1" customWidth="1"/>
    <col min="3348" max="3348" width="8.375" style="1" customWidth="1"/>
    <col min="3349" max="3349" width="9.125" style="1" customWidth="1"/>
    <col min="3350" max="3350" width="8" style="1" customWidth="1"/>
    <col min="3351" max="3351" width="10.25" style="1" customWidth="1"/>
    <col min="3352" max="3352" width="9.875" style="1" customWidth="1"/>
    <col min="3353" max="3353" width="11.625" style="1" customWidth="1"/>
    <col min="3354" max="3354" width="11.375" style="1" customWidth="1"/>
    <col min="3355" max="3355" width="12.75" style="1" bestFit="1" customWidth="1"/>
    <col min="3356" max="3356" width="11.875" style="1" bestFit="1" customWidth="1"/>
    <col min="3357" max="3584" width="9.125" style="1"/>
    <col min="3585" max="3585" width="13.25" style="1" customWidth="1"/>
    <col min="3586" max="3586" width="12.25" style="1" customWidth="1"/>
    <col min="3587" max="3587" width="10" style="1" bestFit="1" customWidth="1"/>
    <col min="3588" max="3588" width="11" style="1" customWidth="1"/>
    <col min="3589" max="3589" width="11.25" style="1" customWidth="1"/>
    <col min="3590" max="3590" width="12.375" style="1" bestFit="1" customWidth="1"/>
    <col min="3591" max="3591" width="10.625" style="1" customWidth="1"/>
    <col min="3592" max="3592" width="12.875" style="1" customWidth="1"/>
    <col min="3593" max="3593" width="11.125" style="1" customWidth="1"/>
    <col min="3594" max="3594" width="9.375" style="1" bestFit="1" customWidth="1"/>
    <col min="3595" max="3595" width="11.875" style="1" customWidth="1"/>
    <col min="3596" max="3596" width="8.75" style="1" bestFit="1" customWidth="1"/>
    <col min="3597" max="3597" width="10.875" style="1" customWidth="1"/>
    <col min="3598" max="3598" width="8.75" style="1" bestFit="1" customWidth="1"/>
    <col min="3599" max="3599" width="9.75" style="1" bestFit="1" customWidth="1"/>
    <col min="3600" max="3600" width="8.75" style="1" bestFit="1" customWidth="1"/>
    <col min="3601" max="3601" width="9.75" style="1" bestFit="1" customWidth="1"/>
    <col min="3602" max="3603" width="9.75" style="1" customWidth="1"/>
    <col min="3604" max="3604" width="8.375" style="1" customWidth="1"/>
    <col min="3605" max="3605" width="9.125" style="1" customWidth="1"/>
    <col min="3606" max="3606" width="8" style="1" customWidth="1"/>
    <col min="3607" max="3607" width="10.25" style="1" customWidth="1"/>
    <col min="3608" max="3608" width="9.875" style="1" customWidth="1"/>
    <col min="3609" max="3609" width="11.625" style="1" customWidth="1"/>
    <col min="3610" max="3610" width="11.375" style="1" customWidth="1"/>
    <col min="3611" max="3611" width="12.75" style="1" bestFit="1" customWidth="1"/>
    <col min="3612" max="3612" width="11.875" style="1" bestFit="1" customWidth="1"/>
    <col min="3613" max="3840" width="9.125" style="1"/>
    <col min="3841" max="3841" width="13.25" style="1" customWidth="1"/>
    <col min="3842" max="3842" width="12.25" style="1" customWidth="1"/>
    <col min="3843" max="3843" width="10" style="1" bestFit="1" customWidth="1"/>
    <col min="3844" max="3844" width="11" style="1" customWidth="1"/>
    <col min="3845" max="3845" width="11.25" style="1" customWidth="1"/>
    <col min="3846" max="3846" width="12.375" style="1" bestFit="1" customWidth="1"/>
    <col min="3847" max="3847" width="10.625" style="1" customWidth="1"/>
    <col min="3848" max="3848" width="12.875" style="1" customWidth="1"/>
    <col min="3849" max="3849" width="11.125" style="1" customWidth="1"/>
    <col min="3850" max="3850" width="9.375" style="1" bestFit="1" customWidth="1"/>
    <col min="3851" max="3851" width="11.875" style="1" customWidth="1"/>
    <col min="3852" max="3852" width="8.75" style="1" bestFit="1" customWidth="1"/>
    <col min="3853" max="3853" width="10.875" style="1" customWidth="1"/>
    <col min="3854" max="3854" width="8.75" style="1" bestFit="1" customWidth="1"/>
    <col min="3855" max="3855" width="9.75" style="1" bestFit="1" customWidth="1"/>
    <col min="3856" max="3856" width="8.75" style="1" bestFit="1" customWidth="1"/>
    <col min="3857" max="3857" width="9.75" style="1" bestFit="1" customWidth="1"/>
    <col min="3858" max="3859" width="9.75" style="1" customWidth="1"/>
    <col min="3860" max="3860" width="8.375" style="1" customWidth="1"/>
    <col min="3861" max="3861" width="9.125" style="1" customWidth="1"/>
    <col min="3862" max="3862" width="8" style="1" customWidth="1"/>
    <col min="3863" max="3863" width="10.25" style="1" customWidth="1"/>
    <col min="3864" max="3864" width="9.875" style="1" customWidth="1"/>
    <col min="3865" max="3865" width="11.625" style="1" customWidth="1"/>
    <col min="3866" max="3866" width="11.375" style="1" customWidth="1"/>
    <col min="3867" max="3867" width="12.75" style="1" bestFit="1" customWidth="1"/>
    <col min="3868" max="3868" width="11.875" style="1" bestFit="1" customWidth="1"/>
    <col min="3869" max="4096" width="9.125" style="1"/>
    <col min="4097" max="4097" width="13.25" style="1" customWidth="1"/>
    <col min="4098" max="4098" width="12.25" style="1" customWidth="1"/>
    <col min="4099" max="4099" width="10" style="1" bestFit="1" customWidth="1"/>
    <col min="4100" max="4100" width="11" style="1" customWidth="1"/>
    <col min="4101" max="4101" width="11.25" style="1" customWidth="1"/>
    <col min="4102" max="4102" width="12.375" style="1" bestFit="1" customWidth="1"/>
    <col min="4103" max="4103" width="10.625" style="1" customWidth="1"/>
    <col min="4104" max="4104" width="12.875" style="1" customWidth="1"/>
    <col min="4105" max="4105" width="11.125" style="1" customWidth="1"/>
    <col min="4106" max="4106" width="9.375" style="1" bestFit="1" customWidth="1"/>
    <col min="4107" max="4107" width="11.875" style="1" customWidth="1"/>
    <col min="4108" max="4108" width="8.75" style="1" bestFit="1" customWidth="1"/>
    <col min="4109" max="4109" width="10.875" style="1" customWidth="1"/>
    <col min="4110" max="4110" width="8.75" style="1" bestFit="1" customWidth="1"/>
    <col min="4111" max="4111" width="9.75" style="1" bestFit="1" customWidth="1"/>
    <col min="4112" max="4112" width="8.75" style="1" bestFit="1" customWidth="1"/>
    <col min="4113" max="4113" width="9.75" style="1" bestFit="1" customWidth="1"/>
    <col min="4114" max="4115" width="9.75" style="1" customWidth="1"/>
    <col min="4116" max="4116" width="8.375" style="1" customWidth="1"/>
    <col min="4117" max="4117" width="9.125" style="1" customWidth="1"/>
    <col min="4118" max="4118" width="8" style="1" customWidth="1"/>
    <col min="4119" max="4119" width="10.25" style="1" customWidth="1"/>
    <col min="4120" max="4120" width="9.875" style="1" customWidth="1"/>
    <col min="4121" max="4121" width="11.625" style="1" customWidth="1"/>
    <col min="4122" max="4122" width="11.375" style="1" customWidth="1"/>
    <col min="4123" max="4123" width="12.75" style="1" bestFit="1" customWidth="1"/>
    <col min="4124" max="4124" width="11.875" style="1" bestFit="1" customWidth="1"/>
    <col min="4125" max="4352" width="9.125" style="1"/>
    <col min="4353" max="4353" width="13.25" style="1" customWidth="1"/>
    <col min="4354" max="4354" width="12.25" style="1" customWidth="1"/>
    <col min="4355" max="4355" width="10" style="1" bestFit="1" customWidth="1"/>
    <col min="4356" max="4356" width="11" style="1" customWidth="1"/>
    <col min="4357" max="4357" width="11.25" style="1" customWidth="1"/>
    <col min="4358" max="4358" width="12.375" style="1" bestFit="1" customWidth="1"/>
    <col min="4359" max="4359" width="10.625" style="1" customWidth="1"/>
    <col min="4360" max="4360" width="12.875" style="1" customWidth="1"/>
    <col min="4361" max="4361" width="11.125" style="1" customWidth="1"/>
    <col min="4362" max="4362" width="9.375" style="1" bestFit="1" customWidth="1"/>
    <col min="4363" max="4363" width="11.875" style="1" customWidth="1"/>
    <col min="4364" max="4364" width="8.75" style="1" bestFit="1" customWidth="1"/>
    <col min="4365" max="4365" width="10.875" style="1" customWidth="1"/>
    <col min="4366" max="4366" width="8.75" style="1" bestFit="1" customWidth="1"/>
    <col min="4367" max="4367" width="9.75" style="1" bestFit="1" customWidth="1"/>
    <col min="4368" max="4368" width="8.75" style="1" bestFit="1" customWidth="1"/>
    <col min="4369" max="4369" width="9.75" style="1" bestFit="1" customWidth="1"/>
    <col min="4370" max="4371" width="9.75" style="1" customWidth="1"/>
    <col min="4372" max="4372" width="8.375" style="1" customWidth="1"/>
    <col min="4373" max="4373" width="9.125" style="1" customWidth="1"/>
    <col min="4374" max="4374" width="8" style="1" customWidth="1"/>
    <col min="4375" max="4375" width="10.25" style="1" customWidth="1"/>
    <col min="4376" max="4376" width="9.875" style="1" customWidth="1"/>
    <col min="4377" max="4377" width="11.625" style="1" customWidth="1"/>
    <col min="4378" max="4378" width="11.375" style="1" customWidth="1"/>
    <col min="4379" max="4379" width="12.75" style="1" bestFit="1" customWidth="1"/>
    <col min="4380" max="4380" width="11.875" style="1" bestFit="1" customWidth="1"/>
    <col min="4381" max="4608" width="9.125" style="1"/>
    <col min="4609" max="4609" width="13.25" style="1" customWidth="1"/>
    <col min="4610" max="4610" width="12.25" style="1" customWidth="1"/>
    <col min="4611" max="4611" width="10" style="1" bestFit="1" customWidth="1"/>
    <col min="4612" max="4612" width="11" style="1" customWidth="1"/>
    <col min="4613" max="4613" width="11.25" style="1" customWidth="1"/>
    <col min="4614" max="4614" width="12.375" style="1" bestFit="1" customWidth="1"/>
    <col min="4615" max="4615" width="10.625" style="1" customWidth="1"/>
    <col min="4616" max="4616" width="12.875" style="1" customWidth="1"/>
    <col min="4617" max="4617" width="11.125" style="1" customWidth="1"/>
    <col min="4618" max="4618" width="9.375" style="1" bestFit="1" customWidth="1"/>
    <col min="4619" max="4619" width="11.875" style="1" customWidth="1"/>
    <col min="4620" max="4620" width="8.75" style="1" bestFit="1" customWidth="1"/>
    <col min="4621" max="4621" width="10.875" style="1" customWidth="1"/>
    <col min="4622" max="4622" width="8.75" style="1" bestFit="1" customWidth="1"/>
    <col min="4623" max="4623" width="9.75" style="1" bestFit="1" customWidth="1"/>
    <col min="4624" max="4624" width="8.75" style="1" bestFit="1" customWidth="1"/>
    <col min="4625" max="4625" width="9.75" style="1" bestFit="1" customWidth="1"/>
    <col min="4626" max="4627" width="9.75" style="1" customWidth="1"/>
    <col min="4628" max="4628" width="8.375" style="1" customWidth="1"/>
    <col min="4629" max="4629" width="9.125" style="1" customWidth="1"/>
    <col min="4630" max="4630" width="8" style="1" customWidth="1"/>
    <col min="4631" max="4631" width="10.25" style="1" customWidth="1"/>
    <col min="4632" max="4632" width="9.875" style="1" customWidth="1"/>
    <col min="4633" max="4633" width="11.625" style="1" customWidth="1"/>
    <col min="4634" max="4634" width="11.375" style="1" customWidth="1"/>
    <col min="4635" max="4635" width="12.75" style="1" bestFit="1" customWidth="1"/>
    <col min="4636" max="4636" width="11.875" style="1" bestFit="1" customWidth="1"/>
    <col min="4637" max="4864" width="9.125" style="1"/>
    <col min="4865" max="4865" width="13.25" style="1" customWidth="1"/>
    <col min="4866" max="4866" width="12.25" style="1" customWidth="1"/>
    <col min="4867" max="4867" width="10" style="1" bestFit="1" customWidth="1"/>
    <col min="4868" max="4868" width="11" style="1" customWidth="1"/>
    <col min="4869" max="4869" width="11.25" style="1" customWidth="1"/>
    <col min="4870" max="4870" width="12.375" style="1" bestFit="1" customWidth="1"/>
    <col min="4871" max="4871" width="10.625" style="1" customWidth="1"/>
    <col min="4872" max="4872" width="12.875" style="1" customWidth="1"/>
    <col min="4873" max="4873" width="11.125" style="1" customWidth="1"/>
    <col min="4874" max="4874" width="9.375" style="1" bestFit="1" customWidth="1"/>
    <col min="4875" max="4875" width="11.875" style="1" customWidth="1"/>
    <col min="4876" max="4876" width="8.75" style="1" bestFit="1" customWidth="1"/>
    <col min="4877" max="4877" width="10.875" style="1" customWidth="1"/>
    <col min="4878" max="4878" width="8.75" style="1" bestFit="1" customWidth="1"/>
    <col min="4879" max="4879" width="9.75" style="1" bestFit="1" customWidth="1"/>
    <col min="4880" max="4880" width="8.75" style="1" bestFit="1" customWidth="1"/>
    <col min="4881" max="4881" width="9.75" style="1" bestFit="1" customWidth="1"/>
    <col min="4882" max="4883" width="9.75" style="1" customWidth="1"/>
    <col min="4884" max="4884" width="8.375" style="1" customWidth="1"/>
    <col min="4885" max="4885" width="9.125" style="1" customWidth="1"/>
    <col min="4886" max="4886" width="8" style="1" customWidth="1"/>
    <col min="4887" max="4887" width="10.25" style="1" customWidth="1"/>
    <col min="4888" max="4888" width="9.875" style="1" customWidth="1"/>
    <col min="4889" max="4889" width="11.625" style="1" customWidth="1"/>
    <col min="4890" max="4890" width="11.375" style="1" customWidth="1"/>
    <col min="4891" max="4891" width="12.75" style="1" bestFit="1" customWidth="1"/>
    <col min="4892" max="4892" width="11.875" style="1" bestFit="1" customWidth="1"/>
    <col min="4893" max="5120" width="9.125" style="1"/>
    <col min="5121" max="5121" width="13.25" style="1" customWidth="1"/>
    <col min="5122" max="5122" width="12.25" style="1" customWidth="1"/>
    <col min="5123" max="5123" width="10" style="1" bestFit="1" customWidth="1"/>
    <col min="5124" max="5124" width="11" style="1" customWidth="1"/>
    <col min="5125" max="5125" width="11.25" style="1" customWidth="1"/>
    <col min="5126" max="5126" width="12.375" style="1" bestFit="1" customWidth="1"/>
    <col min="5127" max="5127" width="10.625" style="1" customWidth="1"/>
    <col min="5128" max="5128" width="12.875" style="1" customWidth="1"/>
    <col min="5129" max="5129" width="11.125" style="1" customWidth="1"/>
    <col min="5130" max="5130" width="9.375" style="1" bestFit="1" customWidth="1"/>
    <col min="5131" max="5131" width="11.875" style="1" customWidth="1"/>
    <col min="5132" max="5132" width="8.75" style="1" bestFit="1" customWidth="1"/>
    <col min="5133" max="5133" width="10.875" style="1" customWidth="1"/>
    <col min="5134" max="5134" width="8.75" style="1" bestFit="1" customWidth="1"/>
    <col min="5135" max="5135" width="9.75" style="1" bestFit="1" customWidth="1"/>
    <col min="5136" max="5136" width="8.75" style="1" bestFit="1" customWidth="1"/>
    <col min="5137" max="5137" width="9.75" style="1" bestFit="1" customWidth="1"/>
    <col min="5138" max="5139" width="9.75" style="1" customWidth="1"/>
    <col min="5140" max="5140" width="8.375" style="1" customWidth="1"/>
    <col min="5141" max="5141" width="9.125" style="1" customWidth="1"/>
    <col min="5142" max="5142" width="8" style="1" customWidth="1"/>
    <col min="5143" max="5143" width="10.25" style="1" customWidth="1"/>
    <col min="5144" max="5144" width="9.875" style="1" customWidth="1"/>
    <col min="5145" max="5145" width="11.625" style="1" customWidth="1"/>
    <col min="5146" max="5146" width="11.375" style="1" customWidth="1"/>
    <col min="5147" max="5147" width="12.75" style="1" bestFit="1" customWidth="1"/>
    <col min="5148" max="5148" width="11.875" style="1" bestFit="1" customWidth="1"/>
    <col min="5149" max="5376" width="9.125" style="1"/>
    <col min="5377" max="5377" width="13.25" style="1" customWidth="1"/>
    <col min="5378" max="5378" width="12.25" style="1" customWidth="1"/>
    <col min="5379" max="5379" width="10" style="1" bestFit="1" customWidth="1"/>
    <col min="5380" max="5380" width="11" style="1" customWidth="1"/>
    <col min="5381" max="5381" width="11.25" style="1" customWidth="1"/>
    <col min="5382" max="5382" width="12.375" style="1" bestFit="1" customWidth="1"/>
    <col min="5383" max="5383" width="10.625" style="1" customWidth="1"/>
    <col min="5384" max="5384" width="12.875" style="1" customWidth="1"/>
    <col min="5385" max="5385" width="11.125" style="1" customWidth="1"/>
    <col min="5386" max="5386" width="9.375" style="1" bestFit="1" customWidth="1"/>
    <col min="5387" max="5387" width="11.875" style="1" customWidth="1"/>
    <col min="5388" max="5388" width="8.75" style="1" bestFit="1" customWidth="1"/>
    <col min="5389" max="5389" width="10.875" style="1" customWidth="1"/>
    <col min="5390" max="5390" width="8.75" style="1" bestFit="1" customWidth="1"/>
    <col min="5391" max="5391" width="9.75" style="1" bestFit="1" customWidth="1"/>
    <col min="5392" max="5392" width="8.75" style="1" bestFit="1" customWidth="1"/>
    <col min="5393" max="5393" width="9.75" style="1" bestFit="1" customWidth="1"/>
    <col min="5394" max="5395" width="9.75" style="1" customWidth="1"/>
    <col min="5396" max="5396" width="8.375" style="1" customWidth="1"/>
    <col min="5397" max="5397" width="9.125" style="1" customWidth="1"/>
    <col min="5398" max="5398" width="8" style="1" customWidth="1"/>
    <col min="5399" max="5399" width="10.25" style="1" customWidth="1"/>
    <col min="5400" max="5400" width="9.875" style="1" customWidth="1"/>
    <col min="5401" max="5401" width="11.625" style="1" customWidth="1"/>
    <col min="5402" max="5402" width="11.375" style="1" customWidth="1"/>
    <col min="5403" max="5403" width="12.75" style="1" bestFit="1" customWidth="1"/>
    <col min="5404" max="5404" width="11.875" style="1" bestFit="1" customWidth="1"/>
    <col min="5405" max="5632" width="9.125" style="1"/>
    <col min="5633" max="5633" width="13.25" style="1" customWidth="1"/>
    <col min="5634" max="5634" width="12.25" style="1" customWidth="1"/>
    <col min="5635" max="5635" width="10" style="1" bestFit="1" customWidth="1"/>
    <col min="5636" max="5636" width="11" style="1" customWidth="1"/>
    <col min="5637" max="5637" width="11.25" style="1" customWidth="1"/>
    <col min="5638" max="5638" width="12.375" style="1" bestFit="1" customWidth="1"/>
    <col min="5639" max="5639" width="10.625" style="1" customWidth="1"/>
    <col min="5640" max="5640" width="12.875" style="1" customWidth="1"/>
    <col min="5641" max="5641" width="11.125" style="1" customWidth="1"/>
    <col min="5642" max="5642" width="9.375" style="1" bestFit="1" customWidth="1"/>
    <col min="5643" max="5643" width="11.875" style="1" customWidth="1"/>
    <col min="5644" max="5644" width="8.75" style="1" bestFit="1" customWidth="1"/>
    <col min="5645" max="5645" width="10.875" style="1" customWidth="1"/>
    <col min="5646" max="5646" width="8.75" style="1" bestFit="1" customWidth="1"/>
    <col min="5647" max="5647" width="9.75" style="1" bestFit="1" customWidth="1"/>
    <col min="5648" max="5648" width="8.75" style="1" bestFit="1" customWidth="1"/>
    <col min="5649" max="5649" width="9.75" style="1" bestFit="1" customWidth="1"/>
    <col min="5650" max="5651" width="9.75" style="1" customWidth="1"/>
    <col min="5652" max="5652" width="8.375" style="1" customWidth="1"/>
    <col min="5653" max="5653" width="9.125" style="1" customWidth="1"/>
    <col min="5654" max="5654" width="8" style="1" customWidth="1"/>
    <col min="5655" max="5655" width="10.25" style="1" customWidth="1"/>
    <col min="5656" max="5656" width="9.875" style="1" customWidth="1"/>
    <col min="5657" max="5657" width="11.625" style="1" customWidth="1"/>
    <col min="5658" max="5658" width="11.375" style="1" customWidth="1"/>
    <col min="5659" max="5659" width="12.75" style="1" bestFit="1" customWidth="1"/>
    <col min="5660" max="5660" width="11.875" style="1" bestFit="1" customWidth="1"/>
    <col min="5661" max="5888" width="9.125" style="1"/>
    <col min="5889" max="5889" width="13.25" style="1" customWidth="1"/>
    <col min="5890" max="5890" width="12.25" style="1" customWidth="1"/>
    <col min="5891" max="5891" width="10" style="1" bestFit="1" customWidth="1"/>
    <col min="5892" max="5892" width="11" style="1" customWidth="1"/>
    <col min="5893" max="5893" width="11.25" style="1" customWidth="1"/>
    <col min="5894" max="5894" width="12.375" style="1" bestFit="1" customWidth="1"/>
    <col min="5895" max="5895" width="10.625" style="1" customWidth="1"/>
    <col min="5896" max="5896" width="12.875" style="1" customWidth="1"/>
    <col min="5897" max="5897" width="11.125" style="1" customWidth="1"/>
    <col min="5898" max="5898" width="9.375" style="1" bestFit="1" customWidth="1"/>
    <col min="5899" max="5899" width="11.875" style="1" customWidth="1"/>
    <col min="5900" max="5900" width="8.75" style="1" bestFit="1" customWidth="1"/>
    <col min="5901" max="5901" width="10.875" style="1" customWidth="1"/>
    <col min="5902" max="5902" width="8.75" style="1" bestFit="1" customWidth="1"/>
    <col min="5903" max="5903" width="9.75" style="1" bestFit="1" customWidth="1"/>
    <col min="5904" max="5904" width="8.75" style="1" bestFit="1" customWidth="1"/>
    <col min="5905" max="5905" width="9.75" style="1" bestFit="1" customWidth="1"/>
    <col min="5906" max="5907" width="9.75" style="1" customWidth="1"/>
    <col min="5908" max="5908" width="8.375" style="1" customWidth="1"/>
    <col min="5909" max="5909" width="9.125" style="1" customWidth="1"/>
    <col min="5910" max="5910" width="8" style="1" customWidth="1"/>
    <col min="5911" max="5911" width="10.25" style="1" customWidth="1"/>
    <col min="5912" max="5912" width="9.875" style="1" customWidth="1"/>
    <col min="5913" max="5913" width="11.625" style="1" customWidth="1"/>
    <col min="5914" max="5914" width="11.375" style="1" customWidth="1"/>
    <col min="5915" max="5915" width="12.75" style="1" bestFit="1" customWidth="1"/>
    <col min="5916" max="5916" width="11.875" style="1" bestFit="1" customWidth="1"/>
    <col min="5917" max="6144" width="9.125" style="1"/>
    <col min="6145" max="6145" width="13.25" style="1" customWidth="1"/>
    <col min="6146" max="6146" width="12.25" style="1" customWidth="1"/>
    <col min="6147" max="6147" width="10" style="1" bestFit="1" customWidth="1"/>
    <col min="6148" max="6148" width="11" style="1" customWidth="1"/>
    <col min="6149" max="6149" width="11.25" style="1" customWidth="1"/>
    <col min="6150" max="6150" width="12.375" style="1" bestFit="1" customWidth="1"/>
    <col min="6151" max="6151" width="10.625" style="1" customWidth="1"/>
    <col min="6152" max="6152" width="12.875" style="1" customWidth="1"/>
    <col min="6153" max="6153" width="11.125" style="1" customWidth="1"/>
    <col min="6154" max="6154" width="9.375" style="1" bestFit="1" customWidth="1"/>
    <col min="6155" max="6155" width="11.875" style="1" customWidth="1"/>
    <col min="6156" max="6156" width="8.75" style="1" bestFit="1" customWidth="1"/>
    <col min="6157" max="6157" width="10.875" style="1" customWidth="1"/>
    <col min="6158" max="6158" width="8.75" style="1" bestFit="1" customWidth="1"/>
    <col min="6159" max="6159" width="9.75" style="1" bestFit="1" customWidth="1"/>
    <col min="6160" max="6160" width="8.75" style="1" bestFit="1" customWidth="1"/>
    <col min="6161" max="6161" width="9.75" style="1" bestFit="1" customWidth="1"/>
    <col min="6162" max="6163" width="9.75" style="1" customWidth="1"/>
    <col min="6164" max="6164" width="8.375" style="1" customWidth="1"/>
    <col min="6165" max="6165" width="9.125" style="1" customWidth="1"/>
    <col min="6166" max="6166" width="8" style="1" customWidth="1"/>
    <col min="6167" max="6167" width="10.25" style="1" customWidth="1"/>
    <col min="6168" max="6168" width="9.875" style="1" customWidth="1"/>
    <col min="6169" max="6169" width="11.625" style="1" customWidth="1"/>
    <col min="6170" max="6170" width="11.375" style="1" customWidth="1"/>
    <col min="6171" max="6171" width="12.75" style="1" bestFit="1" customWidth="1"/>
    <col min="6172" max="6172" width="11.875" style="1" bestFit="1" customWidth="1"/>
    <col min="6173" max="6400" width="9.125" style="1"/>
    <col min="6401" max="6401" width="13.25" style="1" customWidth="1"/>
    <col min="6402" max="6402" width="12.25" style="1" customWidth="1"/>
    <col min="6403" max="6403" width="10" style="1" bestFit="1" customWidth="1"/>
    <col min="6404" max="6404" width="11" style="1" customWidth="1"/>
    <col min="6405" max="6405" width="11.25" style="1" customWidth="1"/>
    <col min="6406" max="6406" width="12.375" style="1" bestFit="1" customWidth="1"/>
    <col min="6407" max="6407" width="10.625" style="1" customWidth="1"/>
    <col min="6408" max="6408" width="12.875" style="1" customWidth="1"/>
    <col min="6409" max="6409" width="11.125" style="1" customWidth="1"/>
    <col min="6410" max="6410" width="9.375" style="1" bestFit="1" customWidth="1"/>
    <col min="6411" max="6411" width="11.875" style="1" customWidth="1"/>
    <col min="6412" max="6412" width="8.75" style="1" bestFit="1" customWidth="1"/>
    <col min="6413" max="6413" width="10.875" style="1" customWidth="1"/>
    <col min="6414" max="6414" width="8.75" style="1" bestFit="1" customWidth="1"/>
    <col min="6415" max="6415" width="9.75" style="1" bestFit="1" customWidth="1"/>
    <col min="6416" max="6416" width="8.75" style="1" bestFit="1" customWidth="1"/>
    <col min="6417" max="6417" width="9.75" style="1" bestFit="1" customWidth="1"/>
    <col min="6418" max="6419" width="9.75" style="1" customWidth="1"/>
    <col min="6420" max="6420" width="8.375" style="1" customWidth="1"/>
    <col min="6421" max="6421" width="9.125" style="1" customWidth="1"/>
    <col min="6422" max="6422" width="8" style="1" customWidth="1"/>
    <col min="6423" max="6423" width="10.25" style="1" customWidth="1"/>
    <col min="6424" max="6424" width="9.875" style="1" customWidth="1"/>
    <col min="6425" max="6425" width="11.625" style="1" customWidth="1"/>
    <col min="6426" max="6426" width="11.375" style="1" customWidth="1"/>
    <col min="6427" max="6427" width="12.75" style="1" bestFit="1" customWidth="1"/>
    <col min="6428" max="6428" width="11.875" style="1" bestFit="1" customWidth="1"/>
    <col min="6429" max="6656" width="9.125" style="1"/>
    <col min="6657" max="6657" width="13.25" style="1" customWidth="1"/>
    <col min="6658" max="6658" width="12.25" style="1" customWidth="1"/>
    <col min="6659" max="6659" width="10" style="1" bestFit="1" customWidth="1"/>
    <col min="6660" max="6660" width="11" style="1" customWidth="1"/>
    <col min="6661" max="6661" width="11.25" style="1" customWidth="1"/>
    <col min="6662" max="6662" width="12.375" style="1" bestFit="1" customWidth="1"/>
    <col min="6663" max="6663" width="10.625" style="1" customWidth="1"/>
    <col min="6664" max="6664" width="12.875" style="1" customWidth="1"/>
    <col min="6665" max="6665" width="11.125" style="1" customWidth="1"/>
    <col min="6666" max="6666" width="9.375" style="1" bestFit="1" customWidth="1"/>
    <col min="6667" max="6667" width="11.875" style="1" customWidth="1"/>
    <col min="6668" max="6668" width="8.75" style="1" bestFit="1" customWidth="1"/>
    <col min="6669" max="6669" width="10.875" style="1" customWidth="1"/>
    <col min="6670" max="6670" width="8.75" style="1" bestFit="1" customWidth="1"/>
    <col min="6671" max="6671" width="9.75" style="1" bestFit="1" customWidth="1"/>
    <col min="6672" max="6672" width="8.75" style="1" bestFit="1" customWidth="1"/>
    <col min="6673" max="6673" width="9.75" style="1" bestFit="1" customWidth="1"/>
    <col min="6674" max="6675" width="9.75" style="1" customWidth="1"/>
    <col min="6676" max="6676" width="8.375" style="1" customWidth="1"/>
    <col min="6677" max="6677" width="9.125" style="1" customWidth="1"/>
    <col min="6678" max="6678" width="8" style="1" customWidth="1"/>
    <col min="6679" max="6679" width="10.25" style="1" customWidth="1"/>
    <col min="6680" max="6680" width="9.875" style="1" customWidth="1"/>
    <col min="6681" max="6681" width="11.625" style="1" customWidth="1"/>
    <col min="6682" max="6682" width="11.375" style="1" customWidth="1"/>
    <col min="6683" max="6683" width="12.75" style="1" bestFit="1" customWidth="1"/>
    <col min="6684" max="6684" width="11.875" style="1" bestFit="1" customWidth="1"/>
    <col min="6685" max="6912" width="9.125" style="1"/>
    <col min="6913" max="6913" width="13.25" style="1" customWidth="1"/>
    <col min="6914" max="6914" width="12.25" style="1" customWidth="1"/>
    <col min="6915" max="6915" width="10" style="1" bestFit="1" customWidth="1"/>
    <col min="6916" max="6916" width="11" style="1" customWidth="1"/>
    <col min="6917" max="6917" width="11.25" style="1" customWidth="1"/>
    <col min="6918" max="6918" width="12.375" style="1" bestFit="1" customWidth="1"/>
    <col min="6919" max="6919" width="10.625" style="1" customWidth="1"/>
    <col min="6920" max="6920" width="12.875" style="1" customWidth="1"/>
    <col min="6921" max="6921" width="11.125" style="1" customWidth="1"/>
    <col min="6922" max="6922" width="9.375" style="1" bestFit="1" customWidth="1"/>
    <col min="6923" max="6923" width="11.875" style="1" customWidth="1"/>
    <col min="6924" max="6924" width="8.75" style="1" bestFit="1" customWidth="1"/>
    <col min="6925" max="6925" width="10.875" style="1" customWidth="1"/>
    <col min="6926" max="6926" width="8.75" style="1" bestFit="1" customWidth="1"/>
    <col min="6927" max="6927" width="9.75" style="1" bestFit="1" customWidth="1"/>
    <col min="6928" max="6928" width="8.75" style="1" bestFit="1" customWidth="1"/>
    <col min="6929" max="6929" width="9.75" style="1" bestFit="1" customWidth="1"/>
    <col min="6930" max="6931" width="9.75" style="1" customWidth="1"/>
    <col min="6932" max="6932" width="8.375" style="1" customWidth="1"/>
    <col min="6933" max="6933" width="9.125" style="1" customWidth="1"/>
    <col min="6934" max="6934" width="8" style="1" customWidth="1"/>
    <col min="6935" max="6935" width="10.25" style="1" customWidth="1"/>
    <col min="6936" max="6936" width="9.875" style="1" customWidth="1"/>
    <col min="6937" max="6937" width="11.625" style="1" customWidth="1"/>
    <col min="6938" max="6938" width="11.375" style="1" customWidth="1"/>
    <col min="6939" max="6939" width="12.75" style="1" bestFit="1" customWidth="1"/>
    <col min="6940" max="6940" width="11.875" style="1" bestFit="1" customWidth="1"/>
    <col min="6941" max="7168" width="9.125" style="1"/>
    <col min="7169" max="7169" width="13.25" style="1" customWidth="1"/>
    <col min="7170" max="7170" width="12.25" style="1" customWidth="1"/>
    <col min="7171" max="7171" width="10" style="1" bestFit="1" customWidth="1"/>
    <col min="7172" max="7172" width="11" style="1" customWidth="1"/>
    <col min="7173" max="7173" width="11.25" style="1" customWidth="1"/>
    <col min="7174" max="7174" width="12.375" style="1" bestFit="1" customWidth="1"/>
    <col min="7175" max="7175" width="10.625" style="1" customWidth="1"/>
    <col min="7176" max="7176" width="12.875" style="1" customWidth="1"/>
    <col min="7177" max="7177" width="11.125" style="1" customWidth="1"/>
    <col min="7178" max="7178" width="9.375" style="1" bestFit="1" customWidth="1"/>
    <col min="7179" max="7179" width="11.875" style="1" customWidth="1"/>
    <col min="7180" max="7180" width="8.75" style="1" bestFit="1" customWidth="1"/>
    <col min="7181" max="7181" width="10.875" style="1" customWidth="1"/>
    <col min="7182" max="7182" width="8.75" style="1" bestFit="1" customWidth="1"/>
    <col min="7183" max="7183" width="9.75" style="1" bestFit="1" customWidth="1"/>
    <col min="7184" max="7184" width="8.75" style="1" bestFit="1" customWidth="1"/>
    <col min="7185" max="7185" width="9.75" style="1" bestFit="1" customWidth="1"/>
    <col min="7186" max="7187" width="9.75" style="1" customWidth="1"/>
    <col min="7188" max="7188" width="8.375" style="1" customWidth="1"/>
    <col min="7189" max="7189" width="9.125" style="1" customWidth="1"/>
    <col min="7190" max="7190" width="8" style="1" customWidth="1"/>
    <col min="7191" max="7191" width="10.25" style="1" customWidth="1"/>
    <col min="7192" max="7192" width="9.875" style="1" customWidth="1"/>
    <col min="7193" max="7193" width="11.625" style="1" customWidth="1"/>
    <col min="7194" max="7194" width="11.375" style="1" customWidth="1"/>
    <col min="7195" max="7195" width="12.75" style="1" bestFit="1" customWidth="1"/>
    <col min="7196" max="7196" width="11.875" style="1" bestFit="1" customWidth="1"/>
    <col min="7197" max="7424" width="9.125" style="1"/>
    <col min="7425" max="7425" width="13.25" style="1" customWidth="1"/>
    <col min="7426" max="7426" width="12.25" style="1" customWidth="1"/>
    <col min="7427" max="7427" width="10" style="1" bestFit="1" customWidth="1"/>
    <col min="7428" max="7428" width="11" style="1" customWidth="1"/>
    <col min="7429" max="7429" width="11.25" style="1" customWidth="1"/>
    <col min="7430" max="7430" width="12.375" style="1" bestFit="1" customWidth="1"/>
    <col min="7431" max="7431" width="10.625" style="1" customWidth="1"/>
    <col min="7432" max="7432" width="12.875" style="1" customWidth="1"/>
    <col min="7433" max="7433" width="11.125" style="1" customWidth="1"/>
    <col min="7434" max="7434" width="9.375" style="1" bestFit="1" customWidth="1"/>
    <col min="7435" max="7435" width="11.875" style="1" customWidth="1"/>
    <col min="7436" max="7436" width="8.75" style="1" bestFit="1" customWidth="1"/>
    <col min="7437" max="7437" width="10.875" style="1" customWidth="1"/>
    <col min="7438" max="7438" width="8.75" style="1" bestFit="1" customWidth="1"/>
    <col min="7439" max="7439" width="9.75" style="1" bestFit="1" customWidth="1"/>
    <col min="7440" max="7440" width="8.75" style="1" bestFit="1" customWidth="1"/>
    <col min="7441" max="7441" width="9.75" style="1" bestFit="1" customWidth="1"/>
    <col min="7442" max="7443" width="9.75" style="1" customWidth="1"/>
    <col min="7444" max="7444" width="8.375" style="1" customWidth="1"/>
    <col min="7445" max="7445" width="9.125" style="1" customWidth="1"/>
    <col min="7446" max="7446" width="8" style="1" customWidth="1"/>
    <col min="7447" max="7447" width="10.25" style="1" customWidth="1"/>
    <col min="7448" max="7448" width="9.875" style="1" customWidth="1"/>
    <col min="7449" max="7449" width="11.625" style="1" customWidth="1"/>
    <col min="7450" max="7450" width="11.375" style="1" customWidth="1"/>
    <col min="7451" max="7451" width="12.75" style="1" bestFit="1" customWidth="1"/>
    <col min="7452" max="7452" width="11.875" style="1" bestFit="1" customWidth="1"/>
    <col min="7453" max="7680" width="9.125" style="1"/>
    <col min="7681" max="7681" width="13.25" style="1" customWidth="1"/>
    <col min="7682" max="7682" width="12.25" style="1" customWidth="1"/>
    <col min="7683" max="7683" width="10" style="1" bestFit="1" customWidth="1"/>
    <col min="7684" max="7684" width="11" style="1" customWidth="1"/>
    <col min="7685" max="7685" width="11.25" style="1" customWidth="1"/>
    <col min="7686" max="7686" width="12.375" style="1" bestFit="1" customWidth="1"/>
    <col min="7687" max="7687" width="10.625" style="1" customWidth="1"/>
    <col min="7688" max="7688" width="12.875" style="1" customWidth="1"/>
    <col min="7689" max="7689" width="11.125" style="1" customWidth="1"/>
    <col min="7690" max="7690" width="9.375" style="1" bestFit="1" customWidth="1"/>
    <col min="7691" max="7691" width="11.875" style="1" customWidth="1"/>
    <col min="7692" max="7692" width="8.75" style="1" bestFit="1" customWidth="1"/>
    <col min="7693" max="7693" width="10.875" style="1" customWidth="1"/>
    <col min="7694" max="7694" width="8.75" style="1" bestFit="1" customWidth="1"/>
    <col min="7695" max="7695" width="9.75" style="1" bestFit="1" customWidth="1"/>
    <col min="7696" max="7696" width="8.75" style="1" bestFit="1" customWidth="1"/>
    <col min="7697" max="7697" width="9.75" style="1" bestFit="1" customWidth="1"/>
    <col min="7698" max="7699" width="9.75" style="1" customWidth="1"/>
    <col min="7700" max="7700" width="8.375" style="1" customWidth="1"/>
    <col min="7701" max="7701" width="9.125" style="1" customWidth="1"/>
    <col min="7702" max="7702" width="8" style="1" customWidth="1"/>
    <col min="7703" max="7703" width="10.25" style="1" customWidth="1"/>
    <col min="7704" max="7704" width="9.875" style="1" customWidth="1"/>
    <col min="7705" max="7705" width="11.625" style="1" customWidth="1"/>
    <col min="7706" max="7706" width="11.375" style="1" customWidth="1"/>
    <col min="7707" max="7707" width="12.75" style="1" bestFit="1" customWidth="1"/>
    <col min="7708" max="7708" width="11.875" style="1" bestFit="1" customWidth="1"/>
    <col min="7709" max="7936" width="9.125" style="1"/>
    <col min="7937" max="7937" width="13.25" style="1" customWidth="1"/>
    <col min="7938" max="7938" width="12.25" style="1" customWidth="1"/>
    <col min="7939" max="7939" width="10" style="1" bestFit="1" customWidth="1"/>
    <col min="7940" max="7940" width="11" style="1" customWidth="1"/>
    <col min="7941" max="7941" width="11.25" style="1" customWidth="1"/>
    <col min="7942" max="7942" width="12.375" style="1" bestFit="1" customWidth="1"/>
    <col min="7943" max="7943" width="10.625" style="1" customWidth="1"/>
    <col min="7944" max="7944" width="12.875" style="1" customWidth="1"/>
    <col min="7945" max="7945" width="11.125" style="1" customWidth="1"/>
    <col min="7946" max="7946" width="9.375" style="1" bestFit="1" customWidth="1"/>
    <col min="7947" max="7947" width="11.875" style="1" customWidth="1"/>
    <col min="7948" max="7948" width="8.75" style="1" bestFit="1" customWidth="1"/>
    <col min="7949" max="7949" width="10.875" style="1" customWidth="1"/>
    <col min="7950" max="7950" width="8.75" style="1" bestFit="1" customWidth="1"/>
    <col min="7951" max="7951" width="9.75" style="1" bestFit="1" customWidth="1"/>
    <col min="7952" max="7952" width="8.75" style="1" bestFit="1" customWidth="1"/>
    <col min="7953" max="7953" width="9.75" style="1" bestFit="1" customWidth="1"/>
    <col min="7954" max="7955" width="9.75" style="1" customWidth="1"/>
    <col min="7956" max="7956" width="8.375" style="1" customWidth="1"/>
    <col min="7957" max="7957" width="9.125" style="1" customWidth="1"/>
    <col min="7958" max="7958" width="8" style="1" customWidth="1"/>
    <col min="7959" max="7959" width="10.25" style="1" customWidth="1"/>
    <col min="7960" max="7960" width="9.875" style="1" customWidth="1"/>
    <col min="7961" max="7961" width="11.625" style="1" customWidth="1"/>
    <col min="7962" max="7962" width="11.375" style="1" customWidth="1"/>
    <col min="7963" max="7963" width="12.75" style="1" bestFit="1" customWidth="1"/>
    <col min="7964" max="7964" width="11.875" style="1" bestFit="1" customWidth="1"/>
    <col min="7965" max="8192" width="9.125" style="1"/>
    <col min="8193" max="8193" width="13.25" style="1" customWidth="1"/>
    <col min="8194" max="8194" width="12.25" style="1" customWidth="1"/>
    <col min="8195" max="8195" width="10" style="1" bestFit="1" customWidth="1"/>
    <col min="8196" max="8196" width="11" style="1" customWidth="1"/>
    <col min="8197" max="8197" width="11.25" style="1" customWidth="1"/>
    <col min="8198" max="8198" width="12.375" style="1" bestFit="1" customWidth="1"/>
    <col min="8199" max="8199" width="10.625" style="1" customWidth="1"/>
    <col min="8200" max="8200" width="12.875" style="1" customWidth="1"/>
    <col min="8201" max="8201" width="11.125" style="1" customWidth="1"/>
    <col min="8202" max="8202" width="9.375" style="1" bestFit="1" customWidth="1"/>
    <col min="8203" max="8203" width="11.875" style="1" customWidth="1"/>
    <col min="8204" max="8204" width="8.75" style="1" bestFit="1" customWidth="1"/>
    <col min="8205" max="8205" width="10.875" style="1" customWidth="1"/>
    <col min="8206" max="8206" width="8.75" style="1" bestFit="1" customWidth="1"/>
    <col min="8207" max="8207" width="9.75" style="1" bestFit="1" customWidth="1"/>
    <col min="8208" max="8208" width="8.75" style="1" bestFit="1" customWidth="1"/>
    <col min="8209" max="8209" width="9.75" style="1" bestFit="1" customWidth="1"/>
    <col min="8210" max="8211" width="9.75" style="1" customWidth="1"/>
    <col min="8212" max="8212" width="8.375" style="1" customWidth="1"/>
    <col min="8213" max="8213" width="9.125" style="1" customWidth="1"/>
    <col min="8214" max="8214" width="8" style="1" customWidth="1"/>
    <col min="8215" max="8215" width="10.25" style="1" customWidth="1"/>
    <col min="8216" max="8216" width="9.875" style="1" customWidth="1"/>
    <col min="8217" max="8217" width="11.625" style="1" customWidth="1"/>
    <col min="8218" max="8218" width="11.375" style="1" customWidth="1"/>
    <col min="8219" max="8219" width="12.75" style="1" bestFit="1" customWidth="1"/>
    <col min="8220" max="8220" width="11.875" style="1" bestFit="1" customWidth="1"/>
    <col min="8221" max="8448" width="9.125" style="1"/>
    <col min="8449" max="8449" width="13.25" style="1" customWidth="1"/>
    <col min="8450" max="8450" width="12.25" style="1" customWidth="1"/>
    <col min="8451" max="8451" width="10" style="1" bestFit="1" customWidth="1"/>
    <col min="8452" max="8452" width="11" style="1" customWidth="1"/>
    <col min="8453" max="8453" width="11.25" style="1" customWidth="1"/>
    <col min="8454" max="8454" width="12.375" style="1" bestFit="1" customWidth="1"/>
    <col min="8455" max="8455" width="10.625" style="1" customWidth="1"/>
    <col min="8456" max="8456" width="12.875" style="1" customWidth="1"/>
    <col min="8457" max="8457" width="11.125" style="1" customWidth="1"/>
    <col min="8458" max="8458" width="9.375" style="1" bestFit="1" customWidth="1"/>
    <col min="8459" max="8459" width="11.875" style="1" customWidth="1"/>
    <col min="8460" max="8460" width="8.75" style="1" bestFit="1" customWidth="1"/>
    <col min="8461" max="8461" width="10.875" style="1" customWidth="1"/>
    <col min="8462" max="8462" width="8.75" style="1" bestFit="1" customWidth="1"/>
    <col min="8463" max="8463" width="9.75" style="1" bestFit="1" customWidth="1"/>
    <col min="8464" max="8464" width="8.75" style="1" bestFit="1" customWidth="1"/>
    <col min="8465" max="8465" width="9.75" style="1" bestFit="1" customWidth="1"/>
    <col min="8466" max="8467" width="9.75" style="1" customWidth="1"/>
    <col min="8468" max="8468" width="8.375" style="1" customWidth="1"/>
    <col min="8469" max="8469" width="9.125" style="1" customWidth="1"/>
    <col min="8470" max="8470" width="8" style="1" customWidth="1"/>
    <col min="8471" max="8471" width="10.25" style="1" customWidth="1"/>
    <col min="8472" max="8472" width="9.875" style="1" customWidth="1"/>
    <col min="8473" max="8473" width="11.625" style="1" customWidth="1"/>
    <col min="8474" max="8474" width="11.375" style="1" customWidth="1"/>
    <col min="8475" max="8475" width="12.75" style="1" bestFit="1" customWidth="1"/>
    <col min="8476" max="8476" width="11.875" style="1" bestFit="1" customWidth="1"/>
    <col min="8477" max="8704" width="9.125" style="1"/>
    <col min="8705" max="8705" width="13.25" style="1" customWidth="1"/>
    <col min="8706" max="8706" width="12.25" style="1" customWidth="1"/>
    <col min="8707" max="8707" width="10" style="1" bestFit="1" customWidth="1"/>
    <col min="8708" max="8708" width="11" style="1" customWidth="1"/>
    <col min="8709" max="8709" width="11.25" style="1" customWidth="1"/>
    <col min="8710" max="8710" width="12.375" style="1" bestFit="1" customWidth="1"/>
    <col min="8711" max="8711" width="10.625" style="1" customWidth="1"/>
    <col min="8712" max="8712" width="12.875" style="1" customWidth="1"/>
    <col min="8713" max="8713" width="11.125" style="1" customWidth="1"/>
    <col min="8714" max="8714" width="9.375" style="1" bestFit="1" customWidth="1"/>
    <col min="8715" max="8715" width="11.875" style="1" customWidth="1"/>
    <col min="8716" max="8716" width="8.75" style="1" bestFit="1" customWidth="1"/>
    <col min="8717" max="8717" width="10.875" style="1" customWidth="1"/>
    <col min="8718" max="8718" width="8.75" style="1" bestFit="1" customWidth="1"/>
    <col min="8719" max="8719" width="9.75" style="1" bestFit="1" customWidth="1"/>
    <col min="8720" max="8720" width="8.75" style="1" bestFit="1" customWidth="1"/>
    <col min="8721" max="8721" width="9.75" style="1" bestFit="1" customWidth="1"/>
    <col min="8722" max="8723" width="9.75" style="1" customWidth="1"/>
    <col min="8724" max="8724" width="8.375" style="1" customWidth="1"/>
    <col min="8725" max="8725" width="9.125" style="1" customWidth="1"/>
    <col min="8726" max="8726" width="8" style="1" customWidth="1"/>
    <col min="8727" max="8727" width="10.25" style="1" customWidth="1"/>
    <col min="8728" max="8728" width="9.875" style="1" customWidth="1"/>
    <col min="8729" max="8729" width="11.625" style="1" customWidth="1"/>
    <col min="8730" max="8730" width="11.375" style="1" customWidth="1"/>
    <col min="8731" max="8731" width="12.75" style="1" bestFit="1" customWidth="1"/>
    <col min="8732" max="8732" width="11.875" style="1" bestFit="1" customWidth="1"/>
    <col min="8733" max="8960" width="9.125" style="1"/>
    <col min="8961" max="8961" width="13.25" style="1" customWidth="1"/>
    <col min="8962" max="8962" width="12.25" style="1" customWidth="1"/>
    <col min="8963" max="8963" width="10" style="1" bestFit="1" customWidth="1"/>
    <col min="8964" max="8964" width="11" style="1" customWidth="1"/>
    <col min="8965" max="8965" width="11.25" style="1" customWidth="1"/>
    <col min="8966" max="8966" width="12.375" style="1" bestFit="1" customWidth="1"/>
    <col min="8967" max="8967" width="10.625" style="1" customWidth="1"/>
    <col min="8968" max="8968" width="12.875" style="1" customWidth="1"/>
    <col min="8969" max="8969" width="11.125" style="1" customWidth="1"/>
    <col min="8970" max="8970" width="9.375" style="1" bestFit="1" customWidth="1"/>
    <col min="8971" max="8971" width="11.875" style="1" customWidth="1"/>
    <col min="8972" max="8972" width="8.75" style="1" bestFit="1" customWidth="1"/>
    <col min="8973" max="8973" width="10.875" style="1" customWidth="1"/>
    <col min="8974" max="8974" width="8.75" style="1" bestFit="1" customWidth="1"/>
    <col min="8975" max="8975" width="9.75" style="1" bestFit="1" customWidth="1"/>
    <col min="8976" max="8976" width="8.75" style="1" bestFit="1" customWidth="1"/>
    <col min="8977" max="8977" width="9.75" style="1" bestFit="1" customWidth="1"/>
    <col min="8978" max="8979" width="9.75" style="1" customWidth="1"/>
    <col min="8980" max="8980" width="8.375" style="1" customWidth="1"/>
    <col min="8981" max="8981" width="9.125" style="1" customWidth="1"/>
    <col min="8982" max="8982" width="8" style="1" customWidth="1"/>
    <col min="8983" max="8983" width="10.25" style="1" customWidth="1"/>
    <col min="8984" max="8984" width="9.875" style="1" customWidth="1"/>
    <col min="8985" max="8985" width="11.625" style="1" customWidth="1"/>
    <col min="8986" max="8986" width="11.375" style="1" customWidth="1"/>
    <col min="8987" max="8987" width="12.75" style="1" bestFit="1" customWidth="1"/>
    <col min="8988" max="8988" width="11.875" style="1" bestFit="1" customWidth="1"/>
    <col min="8989" max="9216" width="9.125" style="1"/>
    <col min="9217" max="9217" width="13.25" style="1" customWidth="1"/>
    <col min="9218" max="9218" width="12.25" style="1" customWidth="1"/>
    <col min="9219" max="9219" width="10" style="1" bestFit="1" customWidth="1"/>
    <col min="9220" max="9220" width="11" style="1" customWidth="1"/>
    <col min="9221" max="9221" width="11.25" style="1" customWidth="1"/>
    <col min="9222" max="9222" width="12.375" style="1" bestFit="1" customWidth="1"/>
    <col min="9223" max="9223" width="10.625" style="1" customWidth="1"/>
    <col min="9224" max="9224" width="12.875" style="1" customWidth="1"/>
    <col min="9225" max="9225" width="11.125" style="1" customWidth="1"/>
    <col min="9226" max="9226" width="9.375" style="1" bestFit="1" customWidth="1"/>
    <col min="9227" max="9227" width="11.875" style="1" customWidth="1"/>
    <col min="9228" max="9228" width="8.75" style="1" bestFit="1" customWidth="1"/>
    <col min="9229" max="9229" width="10.875" style="1" customWidth="1"/>
    <col min="9230" max="9230" width="8.75" style="1" bestFit="1" customWidth="1"/>
    <col min="9231" max="9231" width="9.75" style="1" bestFit="1" customWidth="1"/>
    <col min="9232" max="9232" width="8.75" style="1" bestFit="1" customWidth="1"/>
    <col min="9233" max="9233" width="9.75" style="1" bestFit="1" customWidth="1"/>
    <col min="9234" max="9235" width="9.75" style="1" customWidth="1"/>
    <col min="9236" max="9236" width="8.375" style="1" customWidth="1"/>
    <col min="9237" max="9237" width="9.125" style="1" customWidth="1"/>
    <col min="9238" max="9238" width="8" style="1" customWidth="1"/>
    <col min="9239" max="9239" width="10.25" style="1" customWidth="1"/>
    <col min="9240" max="9240" width="9.875" style="1" customWidth="1"/>
    <col min="9241" max="9241" width="11.625" style="1" customWidth="1"/>
    <col min="9242" max="9242" width="11.375" style="1" customWidth="1"/>
    <col min="9243" max="9243" width="12.75" style="1" bestFit="1" customWidth="1"/>
    <col min="9244" max="9244" width="11.875" style="1" bestFit="1" customWidth="1"/>
    <col min="9245" max="9472" width="9.125" style="1"/>
    <col min="9473" max="9473" width="13.25" style="1" customWidth="1"/>
    <col min="9474" max="9474" width="12.25" style="1" customWidth="1"/>
    <col min="9475" max="9475" width="10" style="1" bestFit="1" customWidth="1"/>
    <col min="9476" max="9476" width="11" style="1" customWidth="1"/>
    <col min="9477" max="9477" width="11.25" style="1" customWidth="1"/>
    <col min="9478" max="9478" width="12.375" style="1" bestFit="1" customWidth="1"/>
    <col min="9479" max="9479" width="10.625" style="1" customWidth="1"/>
    <col min="9480" max="9480" width="12.875" style="1" customWidth="1"/>
    <col min="9481" max="9481" width="11.125" style="1" customWidth="1"/>
    <col min="9482" max="9482" width="9.375" style="1" bestFit="1" customWidth="1"/>
    <col min="9483" max="9483" width="11.875" style="1" customWidth="1"/>
    <col min="9484" max="9484" width="8.75" style="1" bestFit="1" customWidth="1"/>
    <col min="9485" max="9485" width="10.875" style="1" customWidth="1"/>
    <col min="9486" max="9486" width="8.75" style="1" bestFit="1" customWidth="1"/>
    <col min="9487" max="9487" width="9.75" style="1" bestFit="1" customWidth="1"/>
    <col min="9488" max="9488" width="8.75" style="1" bestFit="1" customWidth="1"/>
    <col min="9489" max="9489" width="9.75" style="1" bestFit="1" customWidth="1"/>
    <col min="9490" max="9491" width="9.75" style="1" customWidth="1"/>
    <col min="9492" max="9492" width="8.375" style="1" customWidth="1"/>
    <col min="9493" max="9493" width="9.125" style="1" customWidth="1"/>
    <col min="9494" max="9494" width="8" style="1" customWidth="1"/>
    <col min="9495" max="9495" width="10.25" style="1" customWidth="1"/>
    <col min="9496" max="9496" width="9.875" style="1" customWidth="1"/>
    <col min="9497" max="9497" width="11.625" style="1" customWidth="1"/>
    <col min="9498" max="9498" width="11.375" style="1" customWidth="1"/>
    <col min="9499" max="9499" width="12.75" style="1" bestFit="1" customWidth="1"/>
    <col min="9500" max="9500" width="11.875" style="1" bestFit="1" customWidth="1"/>
    <col min="9501" max="9728" width="9.125" style="1"/>
    <col min="9729" max="9729" width="13.25" style="1" customWidth="1"/>
    <col min="9730" max="9730" width="12.25" style="1" customWidth="1"/>
    <col min="9731" max="9731" width="10" style="1" bestFit="1" customWidth="1"/>
    <col min="9732" max="9732" width="11" style="1" customWidth="1"/>
    <col min="9733" max="9733" width="11.25" style="1" customWidth="1"/>
    <col min="9734" max="9734" width="12.375" style="1" bestFit="1" customWidth="1"/>
    <col min="9735" max="9735" width="10.625" style="1" customWidth="1"/>
    <col min="9736" max="9736" width="12.875" style="1" customWidth="1"/>
    <col min="9737" max="9737" width="11.125" style="1" customWidth="1"/>
    <col min="9738" max="9738" width="9.375" style="1" bestFit="1" customWidth="1"/>
    <col min="9739" max="9739" width="11.875" style="1" customWidth="1"/>
    <col min="9740" max="9740" width="8.75" style="1" bestFit="1" customWidth="1"/>
    <col min="9741" max="9741" width="10.875" style="1" customWidth="1"/>
    <col min="9742" max="9742" width="8.75" style="1" bestFit="1" customWidth="1"/>
    <col min="9743" max="9743" width="9.75" style="1" bestFit="1" customWidth="1"/>
    <col min="9744" max="9744" width="8.75" style="1" bestFit="1" customWidth="1"/>
    <col min="9745" max="9745" width="9.75" style="1" bestFit="1" customWidth="1"/>
    <col min="9746" max="9747" width="9.75" style="1" customWidth="1"/>
    <col min="9748" max="9748" width="8.375" style="1" customWidth="1"/>
    <col min="9749" max="9749" width="9.125" style="1" customWidth="1"/>
    <col min="9750" max="9750" width="8" style="1" customWidth="1"/>
    <col min="9751" max="9751" width="10.25" style="1" customWidth="1"/>
    <col min="9752" max="9752" width="9.875" style="1" customWidth="1"/>
    <col min="9753" max="9753" width="11.625" style="1" customWidth="1"/>
    <col min="9754" max="9754" width="11.375" style="1" customWidth="1"/>
    <col min="9755" max="9755" width="12.75" style="1" bestFit="1" customWidth="1"/>
    <col min="9756" max="9756" width="11.875" style="1" bestFit="1" customWidth="1"/>
    <col min="9757" max="9984" width="9.125" style="1"/>
    <col min="9985" max="9985" width="13.25" style="1" customWidth="1"/>
    <col min="9986" max="9986" width="12.25" style="1" customWidth="1"/>
    <col min="9987" max="9987" width="10" style="1" bestFit="1" customWidth="1"/>
    <col min="9988" max="9988" width="11" style="1" customWidth="1"/>
    <col min="9989" max="9989" width="11.25" style="1" customWidth="1"/>
    <col min="9990" max="9990" width="12.375" style="1" bestFit="1" customWidth="1"/>
    <col min="9991" max="9991" width="10.625" style="1" customWidth="1"/>
    <col min="9992" max="9992" width="12.875" style="1" customWidth="1"/>
    <col min="9993" max="9993" width="11.125" style="1" customWidth="1"/>
    <col min="9994" max="9994" width="9.375" style="1" bestFit="1" customWidth="1"/>
    <col min="9995" max="9995" width="11.875" style="1" customWidth="1"/>
    <col min="9996" max="9996" width="8.75" style="1" bestFit="1" customWidth="1"/>
    <col min="9997" max="9997" width="10.875" style="1" customWidth="1"/>
    <col min="9998" max="9998" width="8.75" style="1" bestFit="1" customWidth="1"/>
    <col min="9999" max="9999" width="9.75" style="1" bestFit="1" customWidth="1"/>
    <col min="10000" max="10000" width="8.75" style="1" bestFit="1" customWidth="1"/>
    <col min="10001" max="10001" width="9.75" style="1" bestFit="1" customWidth="1"/>
    <col min="10002" max="10003" width="9.75" style="1" customWidth="1"/>
    <col min="10004" max="10004" width="8.375" style="1" customWidth="1"/>
    <col min="10005" max="10005" width="9.125" style="1" customWidth="1"/>
    <col min="10006" max="10006" width="8" style="1" customWidth="1"/>
    <col min="10007" max="10007" width="10.25" style="1" customWidth="1"/>
    <col min="10008" max="10008" width="9.875" style="1" customWidth="1"/>
    <col min="10009" max="10009" width="11.625" style="1" customWidth="1"/>
    <col min="10010" max="10010" width="11.375" style="1" customWidth="1"/>
    <col min="10011" max="10011" width="12.75" style="1" bestFit="1" customWidth="1"/>
    <col min="10012" max="10012" width="11.875" style="1" bestFit="1" customWidth="1"/>
    <col min="10013" max="10240" width="9.125" style="1"/>
    <col min="10241" max="10241" width="13.25" style="1" customWidth="1"/>
    <col min="10242" max="10242" width="12.25" style="1" customWidth="1"/>
    <col min="10243" max="10243" width="10" style="1" bestFit="1" customWidth="1"/>
    <col min="10244" max="10244" width="11" style="1" customWidth="1"/>
    <col min="10245" max="10245" width="11.25" style="1" customWidth="1"/>
    <col min="10246" max="10246" width="12.375" style="1" bestFit="1" customWidth="1"/>
    <col min="10247" max="10247" width="10.625" style="1" customWidth="1"/>
    <col min="10248" max="10248" width="12.875" style="1" customWidth="1"/>
    <col min="10249" max="10249" width="11.125" style="1" customWidth="1"/>
    <col min="10250" max="10250" width="9.375" style="1" bestFit="1" customWidth="1"/>
    <col min="10251" max="10251" width="11.875" style="1" customWidth="1"/>
    <col min="10252" max="10252" width="8.75" style="1" bestFit="1" customWidth="1"/>
    <col min="10253" max="10253" width="10.875" style="1" customWidth="1"/>
    <col min="10254" max="10254" width="8.75" style="1" bestFit="1" customWidth="1"/>
    <col min="10255" max="10255" width="9.75" style="1" bestFit="1" customWidth="1"/>
    <col min="10256" max="10256" width="8.75" style="1" bestFit="1" customWidth="1"/>
    <col min="10257" max="10257" width="9.75" style="1" bestFit="1" customWidth="1"/>
    <col min="10258" max="10259" width="9.75" style="1" customWidth="1"/>
    <col min="10260" max="10260" width="8.375" style="1" customWidth="1"/>
    <col min="10261" max="10261" width="9.125" style="1" customWidth="1"/>
    <col min="10262" max="10262" width="8" style="1" customWidth="1"/>
    <col min="10263" max="10263" width="10.25" style="1" customWidth="1"/>
    <col min="10264" max="10264" width="9.875" style="1" customWidth="1"/>
    <col min="10265" max="10265" width="11.625" style="1" customWidth="1"/>
    <col min="10266" max="10266" width="11.375" style="1" customWidth="1"/>
    <col min="10267" max="10267" width="12.75" style="1" bestFit="1" customWidth="1"/>
    <col min="10268" max="10268" width="11.875" style="1" bestFit="1" customWidth="1"/>
    <col min="10269" max="10496" width="9.125" style="1"/>
    <col min="10497" max="10497" width="13.25" style="1" customWidth="1"/>
    <col min="10498" max="10498" width="12.25" style="1" customWidth="1"/>
    <col min="10499" max="10499" width="10" style="1" bestFit="1" customWidth="1"/>
    <col min="10500" max="10500" width="11" style="1" customWidth="1"/>
    <col min="10501" max="10501" width="11.25" style="1" customWidth="1"/>
    <col min="10502" max="10502" width="12.375" style="1" bestFit="1" customWidth="1"/>
    <col min="10503" max="10503" width="10.625" style="1" customWidth="1"/>
    <col min="10504" max="10504" width="12.875" style="1" customWidth="1"/>
    <col min="10505" max="10505" width="11.125" style="1" customWidth="1"/>
    <col min="10506" max="10506" width="9.375" style="1" bestFit="1" customWidth="1"/>
    <col min="10507" max="10507" width="11.875" style="1" customWidth="1"/>
    <col min="10508" max="10508" width="8.75" style="1" bestFit="1" customWidth="1"/>
    <col min="10509" max="10509" width="10.875" style="1" customWidth="1"/>
    <col min="10510" max="10510" width="8.75" style="1" bestFit="1" customWidth="1"/>
    <col min="10511" max="10511" width="9.75" style="1" bestFit="1" customWidth="1"/>
    <col min="10512" max="10512" width="8.75" style="1" bestFit="1" customWidth="1"/>
    <col min="10513" max="10513" width="9.75" style="1" bestFit="1" customWidth="1"/>
    <col min="10514" max="10515" width="9.75" style="1" customWidth="1"/>
    <col min="10516" max="10516" width="8.375" style="1" customWidth="1"/>
    <col min="10517" max="10517" width="9.125" style="1" customWidth="1"/>
    <col min="10518" max="10518" width="8" style="1" customWidth="1"/>
    <col min="10519" max="10519" width="10.25" style="1" customWidth="1"/>
    <col min="10520" max="10520" width="9.875" style="1" customWidth="1"/>
    <col min="10521" max="10521" width="11.625" style="1" customWidth="1"/>
    <col min="10522" max="10522" width="11.375" style="1" customWidth="1"/>
    <col min="10523" max="10523" width="12.75" style="1" bestFit="1" customWidth="1"/>
    <col min="10524" max="10524" width="11.875" style="1" bestFit="1" customWidth="1"/>
    <col min="10525" max="10752" width="9.125" style="1"/>
    <col min="10753" max="10753" width="13.25" style="1" customWidth="1"/>
    <col min="10754" max="10754" width="12.25" style="1" customWidth="1"/>
    <col min="10755" max="10755" width="10" style="1" bestFit="1" customWidth="1"/>
    <col min="10756" max="10756" width="11" style="1" customWidth="1"/>
    <col min="10757" max="10757" width="11.25" style="1" customWidth="1"/>
    <col min="10758" max="10758" width="12.375" style="1" bestFit="1" customWidth="1"/>
    <col min="10759" max="10759" width="10.625" style="1" customWidth="1"/>
    <col min="10760" max="10760" width="12.875" style="1" customWidth="1"/>
    <col min="10761" max="10761" width="11.125" style="1" customWidth="1"/>
    <col min="10762" max="10762" width="9.375" style="1" bestFit="1" customWidth="1"/>
    <col min="10763" max="10763" width="11.875" style="1" customWidth="1"/>
    <col min="10764" max="10764" width="8.75" style="1" bestFit="1" customWidth="1"/>
    <col min="10765" max="10765" width="10.875" style="1" customWidth="1"/>
    <col min="10766" max="10766" width="8.75" style="1" bestFit="1" customWidth="1"/>
    <col min="10767" max="10767" width="9.75" style="1" bestFit="1" customWidth="1"/>
    <col min="10768" max="10768" width="8.75" style="1" bestFit="1" customWidth="1"/>
    <col min="10769" max="10769" width="9.75" style="1" bestFit="1" customWidth="1"/>
    <col min="10770" max="10771" width="9.75" style="1" customWidth="1"/>
    <col min="10772" max="10772" width="8.375" style="1" customWidth="1"/>
    <col min="10773" max="10773" width="9.125" style="1" customWidth="1"/>
    <col min="10774" max="10774" width="8" style="1" customWidth="1"/>
    <col min="10775" max="10775" width="10.25" style="1" customWidth="1"/>
    <col min="10776" max="10776" width="9.875" style="1" customWidth="1"/>
    <col min="10777" max="10777" width="11.625" style="1" customWidth="1"/>
    <col min="10778" max="10778" width="11.375" style="1" customWidth="1"/>
    <col min="10779" max="10779" width="12.75" style="1" bestFit="1" customWidth="1"/>
    <col min="10780" max="10780" width="11.875" style="1" bestFit="1" customWidth="1"/>
    <col min="10781" max="11008" width="9.125" style="1"/>
    <col min="11009" max="11009" width="13.25" style="1" customWidth="1"/>
    <col min="11010" max="11010" width="12.25" style="1" customWidth="1"/>
    <col min="11011" max="11011" width="10" style="1" bestFit="1" customWidth="1"/>
    <col min="11012" max="11012" width="11" style="1" customWidth="1"/>
    <col min="11013" max="11013" width="11.25" style="1" customWidth="1"/>
    <col min="11014" max="11014" width="12.375" style="1" bestFit="1" customWidth="1"/>
    <col min="11015" max="11015" width="10.625" style="1" customWidth="1"/>
    <col min="11016" max="11016" width="12.875" style="1" customWidth="1"/>
    <col min="11017" max="11017" width="11.125" style="1" customWidth="1"/>
    <col min="11018" max="11018" width="9.375" style="1" bestFit="1" customWidth="1"/>
    <col min="11019" max="11019" width="11.875" style="1" customWidth="1"/>
    <col min="11020" max="11020" width="8.75" style="1" bestFit="1" customWidth="1"/>
    <col min="11021" max="11021" width="10.875" style="1" customWidth="1"/>
    <col min="11022" max="11022" width="8.75" style="1" bestFit="1" customWidth="1"/>
    <col min="11023" max="11023" width="9.75" style="1" bestFit="1" customWidth="1"/>
    <col min="11024" max="11024" width="8.75" style="1" bestFit="1" customWidth="1"/>
    <col min="11025" max="11025" width="9.75" style="1" bestFit="1" customWidth="1"/>
    <col min="11026" max="11027" width="9.75" style="1" customWidth="1"/>
    <col min="11028" max="11028" width="8.375" style="1" customWidth="1"/>
    <col min="11029" max="11029" width="9.125" style="1" customWidth="1"/>
    <col min="11030" max="11030" width="8" style="1" customWidth="1"/>
    <col min="11031" max="11031" width="10.25" style="1" customWidth="1"/>
    <col min="11032" max="11032" width="9.875" style="1" customWidth="1"/>
    <col min="11033" max="11033" width="11.625" style="1" customWidth="1"/>
    <col min="11034" max="11034" width="11.375" style="1" customWidth="1"/>
    <col min="11035" max="11035" width="12.75" style="1" bestFit="1" customWidth="1"/>
    <col min="11036" max="11036" width="11.875" style="1" bestFit="1" customWidth="1"/>
    <col min="11037" max="11264" width="9.125" style="1"/>
    <col min="11265" max="11265" width="13.25" style="1" customWidth="1"/>
    <col min="11266" max="11266" width="12.25" style="1" customWidth="1"/>
    <col min="11267" max="11267" width="10" style="1" bestFit="1" customWidth="1"/>
    <col min="11268" max="11268" width="11" style="1" customWidth="1"/>
    <col min="11269" max="11269" width="11.25" style="1" customWidth="1"/>
    <col min="11270" max="11270" width="12.375" style="1" bestFit="1" customWidth="1"/>
    <col min="11271" max="11271" width="10.625" style="1" customWidth="1"/>
    <col min="11272" max="11272" width="12.875" style="1" customWidth="1"/>
    <col min="11273" max="11273" width="11.125" style="1" customWidth="1"/>
    <col min="11274" max="11274" width="9.375" style="1" bestFit="1" customWidth="1"/>
    <col min="11275" max="11275" width="11.875" style="1" customWidth="1"/>
    <col min="11276" max="11276" width="8.75" style="1" bestFit="1" customWidth="1"/>
    <col min="11277" max="11277" width="10.875" style="1" customWidth="1"/>
    <col min="11278" max="11278" width="8.75" style="1" bestFit="1" customWidth="1"/>
    <col min="11279" max="11279" width="9.75" style="1" bestFit="1" customWidth="1"/>
    <col min="11280" max="11280" width="8.75" style="1" bestFit="1" customWidth="1"/>
    <col min="11281" max="11281" width="9.75" style="1" bestFit="1" customWidth="1"/>
    <col min="11282" max="11283" width="9.75" style="1" customWidth="1"/>
    <col min="11284" max="11284" width="8.375" style="1" customWidth="1"/>
    <col min="11285" max="11285" width="9.125" style="1" customWidth="1"/>
    <col min="11286" max="11286" width="8" style="1" customWidth="1"/>
    <col min="11287" max="11287" width="10.25" style="1" customWidth="1"/>
    <col min="11288" max="11288" width="9.875" style="1" customWidth="1"/>
    <col min="11289" max="11289" width="11.625" style="1" customWidth="1"/>
    <col min="11290" max="11290" width="11.375" style="1" customWidth="1"/>
    <col min="11291" max="11291" width="12.75" style="1" bestFit="1" customWidth="1"/>
    <col min="11292" max="11292" width="11.875" style="1" bestFit="1" customWidth="1"/>
    <col min="11293" max="11520" width="9.125" style="1"/>
    <col min="11521" max="11521" width="13.25" style="1" customWidth="1"/>
    <col min="11522" max="11522" width="12.25" style="1" customWidth="1"/>
    <col min="11523" max="11523" width="10" style="1" bestFit="1" customWidth="1"/>
    <col min="11524" max="11524" width="11" style="1" customWidth="1"/>
    <col min="11525" max="11525" width="11.25" style="1" customWidth="1"/>
    <col min="11526" max="11526" width="12.375" style="1" bestFit="1" customWidth="1"/>
    <col min="11527" max="11527" width="10.625" style="1" customWidth="1"/>
    <col min="11528" max="11528" width="12.875" style="1" customWidth="1"/>
    <col min="11529" max="11529" width="11.125" style="1" customWidth="1"/>
    <col min="11530" max="11530" width="9.375" style="1" bestFit="1" customWidth="1"/>
    <col min="11531" max="11531" width="11.875" style="1" customWidth="1"/>
    <col min="11532" max="11532" width="8.75" style="1" bestFit="1" customWidth="1"/>
    <col min="11533" max="11533" width="10.875" style="1" customWidth="1"/>
    <col min="11534" max="11534" width="8.75" style="1" bestFit="1" customWidth="1"/>
    <col min="11535" max="11535" width="9.75" style="1" bestFit="1" customWidth="1"/>
    <col min="11536" max="11536" width="8.75" style="1" bestFit="1" customWidth="1"/>
    <col min="11537" max="11537" width="9.75" style="1" bestFit="1" customWidth="1"/>
    <col min="11538" max="11539" width="9.75" style="1" customWidth="1"/>
    <col min="11540" max="11540" width="8.375" style="1" customWidth="1"/>
    <col min="11541" max="11541" width="9.125" style="1" customWidth="1"/>
    <col min="11542" max="11542" width="8" style="1" customWidth="1"/>
    <col min="11543" max="11543" width="10.25" style="1" customWidth="1"/>
    <col min="11544" max="11544" width="9.875" style="1" customWidth="1"/>
    <col min="11545" max="11545" width="11.625" style="1" customWidth="1"/>
    <col min="11546" max="11546" width="11.375" style="1" customWidth="1"/>
    <col min="11547" max="11547" width="12.75" style="1" bestFit="1" customWidth="1"/>
    <col min="11548" max="11548" width="11.875" style="1" bestFit="1" customWidth="1"/>
    <col min="11549" max="11776" width="9.125" style="1"/>
    <col min="11777" max="11777" width="13.25" style="1" customWidth="1"/>
    <col min="11778" max="11778" width="12.25" style="1" customWidth="1"/>
    <col min="11779" max="11779" width="10" style="1" bestFit="1" customWidth="1"/>
    <col min="11780" max="11780" width="11" style="1" customWidth="1"/>
    <col min="11781" max="11781" width="11.25" style="1" customWidth="1"/>
    <col min="11782" max="11782" width="12.375" style="1" bestFit="1" customWidth="1"/>
    <col min="11783" max="11783" width="10.625" style="1" customWidth="1"/>
    <col min="11784" max="11784" width="12.875" style="1" customWidth="1"/>
    <col min="11785" max="11785" width="11.125" style="1" customWidth="1"/>
    <col min="11786" max="11786" width="9.375" style="1" bestFit="1" customWidth="1"/>
    <col min="11787" max="11787" width="11.875" style="1" customWidth="1"/>
    <col min="11788" max="11788" width="8.75" style="1" bestFit="1" customWidth="1"/>
    <col min="11789" max="11789" width="10.875" style="1" customWidth="1"/>
    <col min="11790" max="11790" width="8.75" style="1" bestFit="1" customWidth="1"/>
    <col min="11791" max="11791" width="9.75" style="1" bestFit="1" customWidth="1"/>
    <col min="11792" max="11792" width="8.75" style="1" bestFit="1" customWidth="1"/>
    <col min="11793" max="11793" width="9.75" style="1" bestFit="1" customWidth="1"/>
    <col min="11794" max="11795" width="9.75" style="1" customWidth="1"/>
    <col min="11796" max="11796" width="8.375" style="1" customWidth="1"/>
    <col min="11797" max="11797" width="9.125" style="1" customWidth="1"/>
    <col min="11798" max="11798" width="8" style="1" customWidth="1"/>
    <col min="11799" max="11799" width="10.25" style="1" customWidth="1"/>
    <col min="11800" max="11800" width="9.875" style="1" customWidth="1"/>
    <col min="11801" max="11801" width="11.625" style="1" customWidth="1"/>
    <col min="11802" max="11802" width="11.375" style="1" customWidth="1"/>
    <col min="11803" max="11803" width="12.75" style="1" bestFit="1" customWidth="1"/>
    <col min="11804" max="11804" width="11.875" style="1" bestFit="1" customWidth="1"/>
    <col min="11805" max="12032" width="9.125" style="1"/>
    <col min="12033" max="12033" width="13.25" style="1" customWidth="1"/>
    <col min="12034" max="12034" width="12.25" style="1" customWidth="1"/>
    <col min="12035" max="12035" width="10" style="1" bestFit="1" customWidth="1"/>
    <col min="12036" max="12036" width="11" style="1" customWidth="1"/>
    <col min="12037" max="12037" width="11.25" style="1" customWidth="1"/>
    <col min="12038" max="12038" width="12.375" style="1" bestFit="1" customWidth="1"/>
    <col min="12039" max="12039" width="10.625" style="1" customWidth="1"/>
    <col min="12040" max="12040" width="12.875" style="1" customWidth="1"/>
    <col min="12041" max="12041" width="11.125" style="1" customWidth="1"/>
    <col min="12042" max="12042" width="9.375" style="1" bestFit="1" customWidth="1"/>
    <col min="12043" max="12043" width="11.875" style="1" customWidth="1"/>
    <col min="12044" max="12044" width="8.75" style="1" bestFit="1" customWidth="1"/>
    <col min="12045" max="12045" width="10.875" style="1" customWidth="1"/>
    <col min="12046" max="12046" width="8.75" style="1" bestFit="1" customWidth="1"/>
    <col min="12047" max="12047" width="9.75" style="1" bestFit="1" customWidth="1"/>
    <col min="12048" max="12048" width="8.75" style="1" bestFit="1" customWidth="1"/>
    <col min="12049" max="12049" width="9.75" style="1" bestFit="1" customWidth="1"/>
    <col min="12050" max="12051" width="9.75" style="1" customWidth="1"/>
    <col min="12052" max="12052" width="8.375" style="1" customWidth="1"/>
    <col min="12053" max="12053" width="9.125" style="1" customWidth="1"/>
    <col min="12054" max="12054" width="8" style="1" customWidth="1"/>
    <col min="12055" max="12055" width="10.25" style="1" customWidth="1"/>
    <col min="12056" max="12056" width="9.875" style="1" customWidth="1"/>
    <col min="12057" max="12057" width="11.625" style="1" customWidth="1"/>
    <col min="12058" max="12058" width="11.375" style="1" customWidth="1"/>
    <col min="12059" max="12059" width="12.75" style="1" bestFit="1" customWidth="1"/>
    <col min="12060" max="12060" width="11.875" style="1" bestFit="1" customWidth="1"/>
    <col min="12061" max="12288" width="9.125" style="1"/>
    <col min="12289" max="12289" width="13.25" style="1" customWidth="1"/>
    <col min="12290" max="12290" width="12.25" style="1" customWidth="1"/>
    <col min="12291" max="12291" width="10" style="1" bestFit="1" customWidth="1"/>
    <col min="12292" max="12292" width="11" style="1" customWidth="1"/>
    <col min="12293" max="12293" width="11.25" style="1" customWidth="1"/>
    <col min="12294" max="12294" width="12.375" style="1" bestFit="1" customWidth="1"/>
    <col min="12295" max="12295" width="10.625" style="1" customWidth="1"/>
    <col min="12296" max="12296" width="12.875" style="1" customWidth="1"/>
    <col min="12297" max="12297" width="11.125" style="1" customWidth="1"/>
    <col min="12298" max="12298" width="9.375" style="1" bestFit="1" customWidth="1"/>
    <col min="12299" max="12299" width="11.875" style="1" customWidth="1"/>
    <col min="12300" max="12300" width="8.75" style="1" bestFit="1" customWidth="1"/>
    <col min="12301" max="12301" width="10.875" style="1" customWidth="1"/>
    <col min="12302" max="12302" width="8.75" style="1" bestFit="1" customWidth="1"/>
    <col min="12303" max="12303" width="9.75" style="1" bestFit="1" customWidth="1"/>
    <col min="12304" max="12304" width="8.75" style="1" bestFit="1" customWidth="1"/>
    <col min="12305" max="12305" width="9.75" style="1" bestFit="1" customWidth="1"/>
    <col min="12306" max="12307" width="9.75" style="1" customWidth="1"/>
    <col min="12308" max="12308" width="8.375" style="1" customWidth="1"/>
    <col min="12309" max="12309" width="9.125" style="1" customWidth="1"/>
    <col min="12310" max="12310" width="8" style="1" customWidth="1"/>
    <col min="12311" max="12311" width="10.25" style="1" customWidth="1"/>
    <col min="12312" max="12312" width="9.875" style="1" customWidth="1"/>
    <col min="12313" max="12313" width="11.625" style="1" customWidth="1"/>
    <col min="12314" max="12314" width="11.375" style="1" customWidth="1"/>
    <col min="12315" max="12315" width="12.75" style="1" bestFit="1" customWidth="1"/>
    <col min="12316" max="12316" width="11.875" style="1" bestFit="1" customWidth="1"/>
    <col min="12317" max="12544" width="9.125" style="1"/>
    <col min="12545" max="12545" width="13.25" style="1" customWidth="1"/>
    <col min="12546" max="12546" width="12.25" style="1" customWidth="1"/>
    <col min="12547" max="12547" width="10" style="1" bestFit="1" customWidth="1"/>
    <col min="12548" max="12548" width="11" style="1" customWidth="1"/>
    <col min="12549" max="12549" width="11.25" style="1" customWidth="1"/>
    <col min="12550" max="12550" width="12.375" style="1" bestFit="1" customWidth="1"/>
    <col min="12551" max="12551" width="10.625" style="1" customWidth="1"/>
    <col min="12552" max="12552" width="12.875" style="1" customWidth="1"/>
    <col min="12553" max="12553" width="11.125" style="1" customWidth="1"/>
    <col min="12554" max="12554" width="9.375" style="1" bestFit="1" customWidth="1"/>
    <col min="12555" max="12555" width="11.875" style="1" customWidth="1"/>
    <col min="12556" max="12556" width="8.75" style="1" bestFit="1" customWidth="1"/>
    <col min="12557" max="12557" width="10.875" style="1" customWidth="1"/>
    <col min="12558" max="12558" width="8.75" style="1" bestFit="1" customWidth="1"/>
    <col min="12559" max="12559" width="9.75" style="1" bestFit="1" customWidth="1"/>
    <col min="12560" max="12560" width="8.75" style="1" bestFit="1" customWidth="1"/>
    <col min="12561" max="12561" width="9.75" style="1" bestFit="1" customWidth="1"/>
    <col min="12562" max="12563" width="9.75" style="1" customWidth="1"/>
    <col min="12564" max="12564" width="8.375" style="1" customWidth="1"/>
    <col min="12565" max="12565" width="9.125" style="1" customWidth="1"/>
    <col min="12566" max="12566" width="8" style="1" customWidth="1"/>
    <col min="12567" max="12567" width="10.25" style="1" customWidth="1"/>
    <col min="12568" max="12568" width="9.875" style="1" customWidth="1"/>
    <col min="12569" max="12569" width="11.625" style="1" customWidth="1"/>
    <col min="12570" max="12570" width="11.375" style="1" customWidth="1"/>
    <col min="12571" max="12571" width="12.75" style="1" bestFit="1" customWidth="1"/>
    <col min="12572" max="12572" width="11.875" style="1" bestFit="1" customWidth="1"/>
    <col min="12573" max="12800" width="9.125" style="1"/>
    <col min="12801" max="12801" width="13.25" style="1" customWidth="1"/>
    <col min="12802" max="12802" width="12.25" style="1" customWidth="1"/>
    <col min="12803" max="12803" width="10" style="1" bestFit="1" customWidth="1"/>
    <col min="12804" max="12804" width="11" style="1" customWidth="1"/>
    <col min="12805" max="12805" width="11.25" style="1" customWidth="1"/>
    <col min="12806" max="12806" width="12.375" style="1" bestFit="1" customWidth="1"/>
    <col min="12807" max="12807" width="10.625" style="1" customWidth="1"/>
    <col min="12808" max="12808" width="12.875" style="1" customWidth="1"/>
    <col min="12809" max="12809" width="11.125" style="1" customWidth="1"/>
    <col min="12810" max="12810" width="9.375" style="1" bestFit="1" customWidth="1"/>
    <col min="12811" max="12811" width="11.875" style="1" customWidth="1"/>
    <col min="12812" max="12812" width="8.75" style="1" bestFit="1" customWidth="1"/>
    <col min="12813" max="12813" width="10.875" style="1" customWidth="1"/>
    <col min="12814" max="12814" width="8.75" style="1" bestFit="1" customWidth="1"/>
    <col min="12815" max="12815" width="9.75" style="1" bestFit="1" customWidth="1"/>
    <col min="12816" max="12816" width="8.75" style="1" bestFit="1" customWidth="1"/>
    <col min="12817" max="12817" width="9.75" style="1" bestFit="1" customWidth="1"/>
    <col min="12818" max="12819" width="9.75" style="1" customWidth="1"/>
    <col min="12820" max="12820" width="8.375" style="1" customWidth="1"/>
    <col min="12821" max="12821" width="9.125" style="1" customWidth="1"/>
    <col min="12822" max="12822" width="8" style="1" customWidth="1"/>
    <col min="12823" max="12823" width="10.25" style="1" customWidth="1"/>
    <col min="12824" max="12824" width="9.875" style="1" customWidth="1"/>
    <col min="12825" max="12825" width="11.625" style="1" customWidth="1"/>
    <col min="12826" max="12826" width="11.375" style="1" customWidth="1"/>
    <col min="12827" max="12827" width="12.75" style="1" bestFit="1" customWidth="1"/>
    <col min="12828" max="12828" width="11.875" style="1" bestFit="1" customWidth="1"/>
    <col min="12829" max="13056" width="9.125" style="1"/>
    <col min="13057" max="13057" width="13.25" style="1" customWidth="1"/>
    <col min="13058" max="13058" width="12.25" style="1" customWidth="1"/>
    <col min="13059" max="13059" width="10" style="1" bestFit="1" customWidth="1"/>
    <col min="13060" max="13060" width="11" style="1" customWidth="1"/>
    <col min="13061" max="13061" width="11.25" style="1" customWidth="1"/>
    <col min="13062" max="13062" width="12.375" style="1" bestFit="1" customWidth="1"/>
    <col min="13063" max="13063" width="10.625" style="1" customWidth="1"/>
    <col min="13064" max="13064" width="12.875" style="1" customWidth="1"/>
    <col min="13065" max="13065" width="11.125" style="1" customWidth="1"/>
    <col min="13066" max="13066" width="9.375" style="1" bestFit="1" customWidth="1"/>
    <col min="13067" max="13067" width="11.875" style="1" customWidth="1"/>
    <col min="13068" max="13068" width="8.75" style="1" bestFit="1" customWidth="1"/>
    <col min="13069" max="13069" width="10.875" style="1" customWidth="1"/>
    <col min="13070" max="13070" width="8.75" style="1" bestFit="1" customWidth="1"/>
    <col min="13071" max="13071" width="9.75" style="1" bestFit="1" customWidth="1"/>
    <col min="13072" max="13072" width="8.75" style="1" bestFit="1" customWidth="1"/>
    <col min="13073" max="13073" width="9.75" style="1" bestFit="1" customWidth="1"/>
    <col min="13074" max="13075" width="9.75" style="1" customWidth="1"/>
    <col min="13076" max="13076" width="8.375" style="1" customWidth="1"/>
    <col min="13077" max="13077" width="9.125" style="1" customWidth="1"/>
    <col min="13078" max="13078" width="8" style="1" customWidth="1"/>
    <col min="13079" max="13079" width="10.25" style="1" customWidth="1"/>
    <col min="13080" max="13080" width="9.875" style="1" customWidth="1"/>
    <col min="13081" max="13081" width="11.625" style="1" customWidth="1"/>
    <col min="13082" max="13082" width="11.375" style="1" customWidth="1"/>
    <col min="13083" max="13083" width="12.75" style="1" bestFit="1" customWidth="1"/>
    <col min="13084" max="13084" width="11.875" style="1" bestFit="1" customWidth="1"/>
    <col min="13085" max="13312" width="9.125" style="1"/>
    <col min="13313" max="13313" width="13.25" style="1" customWidth="1"/>
    <col min="13314" max="13314" width="12.25" style="1" customWidth="1"/>
    <col min="13315" max="13315" width="10" style="1" bestFit="1" customWidth="1"/>
    <col min="13316" max="13316" width="11" style="1" customWidth="1"/>
    <col min="13317" max="13317" width="11.25" style="1" customWidth="1"/>
    <col min="13318" max="13318" width="12.375" style="1" bestFit="1" customWidth="1"/>
    <col min="13319" max="13319" width="10.625" style="1" customWidth="1"/>
    <col min="13320" max="13320" width="12.875" style="1" customWidth="1"/>
    <col min="13321" max="13321" width="11.125" style="1" customWidth="1"/>
    <col min="13322" max="13322" width="9.375" style="1" bestFit="1" customWidth="1"/>
    <col min="13323" max="13323" width="11.875" style="1" customWidth="1"/>
    <col min="13324" max="13324" width="8.75" style="1" bestFit="1" customWidth="1"/>
    <col min="13325" max="13325" width="10.875" style="1" customWidth="1"/>
    <col min="13326" max="13326" width="8.75" style="1" bestFit="1" customWidth="1"/>
    <col min="13327" max="13327" width="9.75" style="1" bestFit="1" customWidth="1"/>
    <col min="13328" max="13328" width="8.75" style="1" bestFit="1" customWidth="1"/>
    <col min="13329" max="13329" width="9.75" style="1" bestFit="1" customWidth="1"/>
    <col min="13330" max="13331" width="9.75" style="1" customWidth="1"/>
    <col min="13332" max="13332" width="8.375" style="1" customWidth="1"/>
    <col min="13333" max="13333" width="9.125" style="1" customWidth="1"/>
    <col min="13334" max="13334" width="8" style="1" customWidth="1"/>
    <col min="13335" max="13335" width="10.25" style="1" customWidth="1"/>
    <col min="13336" max="13336" width="9.875" style="1" customWidth="1"/>
    <col min="13337" max="13337" width="11.625" style="1" customWidth="1"/>
    <col min="13338" max="13338" width="11.375" style="1" customWidth="1"/>
    <col min="13339" max="13339" width="12.75" style="1" bestFit="1" customWidth="1"/>
    <col min="13340" max="13340" width="11.875" style="1" bestFit="1" customWidth="1"/>
    <col min="13341" max="13568" width="9.125" style="1"/>
    <col min="13569" max="13569" width="13.25" style="1" customWidth="1"/>
    <col min="13570" max="13570" width="12.25" style="1" customWidth="1"/>
    <col min="13571" max="13571" width="10" style="1" bestFit="1" customWidth="1"/>
    <col min="13572" max="13572" width="11" style="1" customWidth="1"/>
    <col min="13573" max="13573" width="11.25" style="1" customWidth="1"/>
    <col min="13574" max="13574" width="12.375" style="1" bestFit="1" customWidth="1"/>
    <col min="13575" max="13575" width="10.625" style="1" customWidth="1"/>
    <col min="13576" max="13576" width="12.875" style="1" customWidth="1"/>
    <col min="13577" max="13577" width="11.125" style="1" customWidth="1"/>
    <col min="13578" max="13578" width="9.375" style="1" bestFit="1" customWidth="1"/>
    <col min="13579" max="13579" width="11.875" style="1" customWidth="1"/>
    <col min="13580" max="13580" width="8.75" style="1" bestFit="1" customWidth="1"/>
    <col min="13581" max="13581" width="10.875" style="1" customWidth="1"/>
    <col min="13582" max="13582" width="8.75" style="1" bestFit="1" customWidth="1"/>
    <col min="13583" max="13583" width="9.75" style="1" bestFit="1" customWidth="1"/>
    <col min="13584" max="13584" width="8.75" style="1" bestFit="1" customWidth="1"/>
    <col min="13585" max="13585" width="9.75" style="1" bestFit="1" customWidth="1"/>
    <col min="13586" max="13587" width="9.75" style="1" customWidth="1"/>
    <col min="13588" max="13588" width="8.375" style="1" customWidth="1"/>
    <col min="13589" max="13589" width="9.125" style="1" customWidth="1"/>
    <col min="13590" max="13590" width="8" style="1" customWidth="1"/>
    <col min="13591" max="13591" width="10.25" style="1" customWidth="1"/>
    <col min="13592" max="13592" width="9.875" style="1" customWidth="1"/>
    <col min="13593" max="13593" width="11.625" style="1" customWidth="1"/>
    <col min="13594" max="13594" width="11.375" style="1" customWidth="1"/>
    <col min="13595" max="13595" width="12.75" style="1" bestFit="1" customWidth="1"/>
    <col min="13596" max="13596" width="11.875" style="1" bestFit="1" customWidth="1"/>
    <col min="13597" max="13824" width="9.125" style="1"/>
    <col min="13825" max="13825" width="13.25" style="1" customWidth="1"/>
    <col min="13826" max="13826" width="12.25" style="1" customWidth="1"/>
    <col min="13827" max="13827" width="10" style="1" bestFit="1" customWidth="1"/>
    <col min="13828" max="13828" width="11" style="1" customWidth="1"/>
    <col min="13829" max="13829" width="11.25" style="1" customWidth="1"/>
    <col min="13830" max="13830" width="12.375" style="1" bestFit="1" customWidth="1"/>
    <col min="13831" max="13831" width="10.625" style="1" customWidth="1"/>
    <col min="13832" max="13832" width="12.875" style="1" customWidth="1"/>
    <col min="13833" max="13833" width="11.125" style="1" customWidth="1"/>
    <col min="13834" max="13834" width="9.375" style="1" bestFit="1" customWidth="1"/>
    <col min="13835" max="13835" width="11.875" style="1" customWidth="1"/>
    <col min="13836" max="13836" width="8.75" style="1" bestFit="1" customWidth="1"/>
    <col min="13837" max="13837" width="10.875" style="1" customWidth="1"/>
    <col min="13838" max="13838" width="8.75" style="1" bestFit="1" customWidth="1"/>
    <col min="13839" max="13839" width="9.75" style="1" bestFit="1" customWidth="1"/>
    <col min="13840" max="13840" width="8.75" style="1" bestFit="1" customWidth="1"/>
    <col min="13841" max="13841" width="9.75" style="1" bestFit="1" customWidth="1"/>
    <col min="13842" max="13843" width="9.75" style="1" customWidth="1"/>
    <col min="13844" max="13844" width="8.375" style="1" customWidth="1"/>
    <col min="13845" max="13845" width="9.125" style="1" customWidth="1"/>
    <col min="13846" max="13846" width="8" style="1" customWidth="1"/>
    <col min="13847" max="13847" width="10.25" style="1" customWidth="1"/>
    <col min="13848" max="13848" width="9.875" style="1" customWidth="1"/>
    <col min="13849" max="13849" width="11.625" style="1" customWidth="1"/>
    <col min="13850" max="13850" width="11.375" style="1" customWidth="1"/>
    <col min="13851" max="13851" width="12.75" style="1" bestFit="1" customWidth="1"/>
    <col min="13852" max="13852" width="11.875" style="1" bestFit="1" customWidth="1"/>
    <col min="13853" max="14080" width="9.125" style="1"/>
    <col min="14081" max="14081" width="13.25" style="1" customWidth="1"/>
    <col min="14082" max="14082" width="12.25" style="1" customWidth="1"/>
    <col min="14083" max="14083" width="10" style="1" bestFit="1" customWidth="1"/>
    <col min="14084" max="14084" width="11" style="1" customWidth="1"/>
    <col min="14085" max="14085" width="11.25" style="1" customWidth="1"/>
    <col min="14086" max="14086" width="12.375" style="1" bestFit="1" customWidth="1"/>
    <col min="14087" max="14087" width="10.625" style="1" customWidth="1"/>
    <col min="14088" max="14088" width="12.875" style="1" customWidth="1"/>
    <col min="14089" max="14089" width="11.125" style="1" customWidth="1"/>
    <col min="14090" max="14090" width="9.375" style="1" bestFit="1" customWidth="1"/>
    <col min="14091" max="14091" width="11.875" style="1" customWidth="1"/>
    <col min="14092" max="14092" width="8.75" style="1" bestFit="1" customWidth="1"/>
    <col min="14093" max="14093" width="10.875" style="1" customWidth="1"/>
    <col min="14094" max="14094" width="8.75" style="1" bestFit="1" customWidth="1"/>
    <col min="14095" max="14095" width="9.75" style="1" bestFit="1" customWidth="1"/>
    <col min="14096" max="14096" width="8.75" style="1" bestFit="1" customWidth="1"/>
    <col min="14097" max="14097" width="9.75" style="1" bestFit="1" customWidth="1"/>
    <col min="14098" max="14099" width="9.75" style="1" customWidth="1"/>
    <col min="14100" max="14100" width="8.375" style="1" customWidth="1"/>
    <col min="14101" max="14101" width="9.125" style="1" customWidth="1"/>
    <col min="14102" max="14102" width="8" style="1" customWidth="1"/>
    <col min="14103" max="14103" width="10.25" style="1" customWidth="1"/>
    <col min="14104" max="14104" width="9.875" style="1" customWidth="1"/>
    <col min="14105" max="14105" width="11.625" style="1" customWidth="1"/>
    <col min="14106" max="14106" width="11.375" style="1" customWidth="1"/>
    <col min="14107" max="14107" width="12.75" style="1" bestFit="1" customWidth="1"/>
    <col min="14108" max="14108" width="11.875" style="1" bestFit="1" customWidth="1"/>
    <col min="14109" max="14336" width="9.125" style="1"/>
    <col min="14337" max="14337" width="13.25" style="1" customWidth="1"/>
    <col min="14338" max="14338" width="12.25" style="1" customWidth="1"/>
    <col min="14339" max="14339" width="10" style="1" bestFit="1" customWidth="1"/>
    <col min="14340" max="14340" width="11" style="1" customWidth="1"/>
    <col min="14341" max="14341" width="11.25" style="1" customWidth="1"/>
    <col min="14342" max="14342" width="12.375" style="1" bestFit="1" customWidth="1"/>
    <col min="14343" max="14343" width="10.625" style="1" customWidth="1"/>
    <col min="14344" max="14344" width="12.875" style="1" customWidth="1"/>
    <col min="14345" max="14345" width="11.125" style="1" customWidth="1"/>
    <col min="14346" max="14346" width="9.375" style="1" bestFit="1" customWidth="1"/>
    <col min="14347" max="14347" width="11.875" style="1" customWidth="1"/>
    <col min="14348" max="14348" width="8.75" style="1" bestFit="1" customWidth="1"/>
    <col min="14349" max="14349" width="10.875" style="1" customWidth="1"/>
    <col min="14350" max="14350" width="8.75" style="1" bestFit="1" customWidth="1"/>
    <col min="14351" max="14351" width="9.75" style="1" bestFit="1" customWidth="1"/>
    <col min="14352" max="14352" width="8.75" style="1" bestFit="1" customWidth="1"/>
    <col min="14353" max="14353" width="9.75" style="1" bestFit="1" customWidth="1"/>
    <col min="14354" max="14355" width="9.75" style="1" customWidth="1"/>
    <col min="14356" max="14356" width="8.375" style="1" customWidth="1"/>
    <col min="14357" max="14357" width="9.125" style="1" customWidth="1"/>
    <col min="14358" max="14358" width="8" style="1" customWidth="1"/>
    <col min="14359" max="14359" width="10.25" style="1" customWidth="1"/>
    <col min="14360" max="14360" width="9.875" style="1" customWidth="1"/>
    <col min="14361" max="14361" width="11.625" style="1" customWidth="1"/>
    <col min="14362" max="14362" width="11.375" style="1" customWidth="1"/>
    <col min="14363" max="14363" width="12.75" style="1" bestFit="1" customWidth="1"/>
    <col min="14364" max="14364" width="11.875" style="1" bestFit="1" customWidth="1"/>
    <col min="14365" max="14592" width="9.125" style="1"/>
    <col min="14593" max="14593" width="13.25" style="1" customWidth="1"/>
    <col min="14594" max="14594" width="12.25" style="1" customWidth="1"/>
    <col min="14595" max="14595" width="10" style="1" bestFit="1" customWidth="1"/>
    <col min="14596" max="14596" width="11" style="1" customWidth="1"/>
    <col min="14597" max="14597" width="11.25" style="1" customWidth="1"/>
    <col min="14598" max="14598" width="12.375" style="1" bestFit="1" customWidth="1"/>
    <col min="14599" max="14599" width="10.625" style="1" customWidth="1"/>
    <col min="14600" max="14600" width="12.875" style="1" customWidth="1"/>
    <col min="14601" max="14601" width="11.125" style="1" customWidth="1"/>
    <col min="14602" max="14602" width="9.375" style="1" bestFit="1" customWidth="1"/>
    <col min="14603" max="14603" width="11.875" style="1" customWidth="1"/>
    <col min="14604" max="14604" width="8.75" style="1" bestFit="1" customWidth="1"/>
    <col min="14605" max="14605" width="10.875" style="1" customWidth="1"/>
    <col min="14606" max="14606" width="8.75" style="1" bestFit="1" customWidth="1"/>
    <col min="14607" max="14607" width="9.75" style="1" bestFit="1" customWidth="1"/>
    <col min="14608" max="14608" width="8.75" style="1" bestFit="1" customWidth="1"/>
    <col min="14609" max="14609" width="9.75" style="1" bestFit="1" customWidth="1"/>
    <col min="14610" max="14611" width="9.75" style="1" customWidth="1"/>
    <col min="14612" max="14612" width="8.375" style="1" customWidth="1"/>
    <col min="14613" max="14613" width="9.125" style="1" customWidth="1"/>
    <col min="14614" max="14614" width="8" style="1" customWidth="1"/>
    <col min="14615" max="14615" width="10.25" style="1" customWidth="1"/>
    <col min="14616" max="14616" width="9.875" style="1" customWidth="1"/>
    <col min="14617" max="14617" width="11.625" style="1" customWidth="1"/>
    <col min="14618" max="14618" width="11.375" style="1" customWidth="1"/>
    <col min="14619" max="14619" width="12.75" style="1" bestFit="1" customWidth="1"/>
    <col min="14620" max="14620" width="11.875" style="1" bestFit="1" customWidth="1"/>
    <col min="14621" max="14848" width="9.125" style="1"/>
    <col min="14849" max="14849" width="13.25" style="1" customWidth="1"/>
    <col min="14850" max="14850" width="12.25" style="1" customWidth="1"/>
    <col min="14851" max="14851" width="10" style="1" bestFit="1" customWidth="1"/>
    <col min="14852" max="14852" width="11" style="1" customWidth="1"/>
    <col min="14853" max="14853" width="11.25" style="1" customWidth="1"/>
    <col min="14854" max="14854" width="12.375" style="1" bestFit="1" customWidth="1"/>
    <col min="14855" max="14855" width="10.625" style="1" customWidth="1"/>
    <col min="14856" max="14856" width="12.875" style="1" customWidth="1"/>
    <col min="14857" max="14857" width="11.125" style="1" customWidth="1"/>
    <col min="14858" max="14858" width="9.375" style="1" bestFit="1" customWidth="1"/>
    <col min="14859" max="14859" width="11.875" style="1" customWidth="1"/>
    <col min="14860" max="14860" width="8.75" style="1" bestFit="1" customWidth="1"/>
    <col min="14861" max="14861" width="10.875" style="1" customWidth="1"/>
    <col min="14862" max="14862" width="8.75" style="1" bestFit="1" customWidth="1"/>
    <col min="14863" max="14863" width="9.75" style="1" bestFit="1" customWidth="1"/>
    <col min="14864" max="14864" width="8.75" style="1" bestFit="1" customWidth="1"/>
    <col min="14865" max="14865" width="9.75" style="1" bestFit="1" customWidth="1"/>
    <col min="14866" max="14867" width="9.75" style="1" customWidth="1"/>
    <col min="14868" max="14868" width="8.375" style="1" customWidth="1"/>
    <col min="14869" max="14869" width="9.125" style="1" customWidth="1"/>
    <col min="14870" max="14870" width="8" style="1" customWidth="1"/>
    <col min="14871" max="14871" width="10.25" style="1" customWidth="1"/>
    <col min="14872" max="14872" width="9.875" style="1" customWidth="1"/>
    <col min="14873" max="14873" width="11.625" style="1" customWidth="1"/>
    <col min="14874" max="14874" width="11.375" style="1" customWidth="1"/>
    <col min="14875" max="14875" width="12.75" style="1" bestFit="1" customWidth="1"/>
    <col min="14876" max="14876" width="11.875" style="1" bestFit="1" customWidth="1"/>
    <col min="14877" max="15104" width="9.125" style="1"/>
    <col min="15105" max="15105" width="13.25" style="1" customWidth="1"/>
    <col min="15106" max="15106" width="12.25" style="1" customWidth="1"/>
    <col min="15107" max="15107" width="10" style="1" bestFit="1" customWidth="1"/>
    <col min="15108" max="15108" width="11" style="1" customWidth="1"/>
    <col min="15109" max="15109" width="11.25" style="1" customWidth="1"/>
    <col min="15110" max="15110" width="12.375" style="1" bestFit="1" customWidth="1"/>
    <col min="15111" max="15111" width="10.625" style="1" customWidth="1"/>
    <col min="15112" max="15112" width="12.875" style="1" customWidth="1"/>
    <col min="15113" max="15113" width="11.125" style="1" customWidth="1"/>
    <col min="15114" max="15114" width="9.375" style="1" bestFit="1" customWidth="1"/>
    <col min="15115" max="15115" width="11.875" style="1" customWidth="1"/>
    <col min="15116" max="15116" width="8.75" style="1" bestFit="1" customWidth="1"/>
    <col min="15117" max="15117" width="10.875" style="1" customWidth="1"/>
    <col min="15118" max="15118" width="8.75" style="1" bestFit="1" customWidth="1"/>
    <col min="15119" max="15119" width="9.75" style="1" bestFit="1" customWidth="1"/>
    <col min="15120" max="15120" width="8.75" style="1" bestFit="1" customWidth="1"/>
    <col min="15121" max="15121" width="9.75" style="1" bestFit="1" customWidth="1"/>
    <col min="15122" max="15123" width="9.75" style="1" customWidth="1"/>
    <col min="15124" max="15124" width="8.375" style="1" customWidth="1"/>
    <col min="15125" max="15125" width="9.125" style="1" customWidth="1"/>
    <col min="15126" max="15126" width="8" style="1" customWidth="1"/>
    <col min="15127" max="15127" width="10.25" style="1" customWidth="1"/>
    <col min="15128" max="15128" width="9.875" style="1" customWidth="1"/>
    <col min="15129" max="15129" width="11.625" style="1" customWidth="1"/>
    <col min="15130" max="15130" width="11.375" style="1" customWidth="1"/>
    <col min="15131" max="15131" width="12.75" style="1" bestFit="1" customWidth="1"/>
    <col min="15132" max="15132" width="11.875" style="1" bestFit="1" customWidth="1"/>
    <col min="15133" max="15360" width="9.125" style="1"/>
    <col min="15361" max="15361" width="13.25" style="1" customWidth="1"/>
    <col min="15362" max="15362" width="12.25" style="1" customWidth="1"/>
    <col min="15363" max="15363" width="10" style="1" bestFit="1" customWidth="1"/>
    <col min="15364" max="15364" width="11" style="1" customWidth="1"/>
    <col min="15365" max="15365" width="11.25" style="1" customWidth="1"/>
    <col min="15366" max="15366" width="12.375" style="1" bestFit="1" customWidth="1"/>
    <col min="15367" max="15367" width="10.625" style="1" customWidth="1"/>
    <col min="15368" max="15368" width="12.875" style="1" customWidth="1"/>
    <col min="15369" max="15369" width="11.125" style="1" customWidth="1"/>
    <col min="15370" max="15370" width="9.375" style="1" bestFit="1" customWidth="1"/>
    <col min="15371" max="15371" width="11.875" style="1" customWidth="1"/>
    <col min="15372" max="15372" width="8.75" style="1" bestFit="1" customWidth="1"/>
    <col min="15373" max="15373" width="10.875" style="1" customWidth="1"/>
    <col min="15374" max="15374" width="8.75" style="1" bestFit="1" customWidth="1"/>
    <col min="15375" max="15375" width="9.75" style="1" bestFit="1" customWidth="1"/>
    <col min="15376" max="15376" width="8.75" style="1" bestFit="1" customWidth="1"/>
    <col min="15377" max="15377" width="9.75" style="1" bestFit="1" customWidth="1"/>
    <col min="15378" max="15379" width="9.75" style="1" customWidth="1"/>
    <col min="15380" max="15380" width="8.375" style="1" customWidth="1"/>
    <col min="15381" max="15381" width="9.125" style="1" customWidth="1"/>
    <col min="15382" max="15382" width="8" style="1" customWidth="1"/>
    <col min="15383" max="15383" width="10.25" style="1" customWidth="1"/>
    <col min="15384" max="15384" width="9.875" style="1" customWidth="1"/>
    <col min="15385" max="15385" width="11.625" style="1" customWidth="1"/>
    <col min="15386" max="15386" width="11.375" style="1" customWidth="1"/>
    <col min="15387" max="15387" width="12.75" style="1" bestFit="1" customWidth="1"/>
    <col min="15388" max="15388" width="11.875" style="1" bestFit="1" customWidth="1"/>
    <col min="15389" max="15616" width="9.125" style="1"/>
    <col min="15617" max="15617" width="13.25" style="1" customWidth="1"/>
    <col min="15618" max="15618" width="12.25" style="1" customWidth="1"/>
    <col min="15619" max="15619" width="10" style="1" bestFit="1" customWidth="1"/>
    <col min="15620" max="15620" width="11" style="1" customWidth="1"/>
    <col min="15621" max="15621" width="11.25" style="1" customWidth="1"/>
    <col min="15622" max="15622" width="12.375" style="1" bestFit="1" customWidth="1"/>
    <col min="15623" max="15623" width="10.625" style="1" customWidth="1"/>
    <col min="15624" max="15624" width="12.875" style="1" customWidth="1"/>
    <col min="15625" max="15625" width="11.125" style="1" customWidth="1"/>
    <col min="15626" max="15626" width="9.375" style="1" bestFit="1" customWidth="1"/>
    <col min="15627" max="15627" width="11.875" style="1" customWidth="1"/>
    <col min="15628" max="15628" width="8.75" style="1" bestFit="1" customWidth="1"/>
    <col min="15629" max="15629" width="10.875" style="1" customWidth="1"/>
    <col min="15630" max="15630" width="8.75" style="1" bestFit="1" customWidth="1"/>
    <col min="15631" max="15631" width="9.75" style="1" bestFit="1" customWidth="1"/>
    <col min="15632" max="15632" width="8.75" style="1" bestFit="1" customWidth="1"/>
    <col min="15633" max="15633" width="9.75" style="1" bestFit="1" customWidth="1"/>
    <col min="15634" max="15635" width="9.75" style="1" customWidth="1"/>
    <col min="15636" max="15636" width="8.375" style="1" customWidth="1"/>
    <col min="15637" max="15637" width="9.125" style="1" customWidth="1"/>
    <col min="15638" max="15638" width="8" style="1" customWidth="1"/>
    <col min="15639" max="15639" width="10.25" style="1" customWidth="1"/>
    <col min="15640" max="15640" width="9.875" style="1" customWidth="1"/>
    <col min="15641" max="15641" width="11.625" style="1" customWidth="1"/>
    <col min="15642" max="15642" width="11.375" style="1" customWidth="1"/>
    <col min="15643" max="15643" width="12.75" style="1" bestFit="1" customWidth="1"/>
    <col min="15644" max="15644" width="11.875" style="1" bestFit="1" customWidth="1"/>
    <col min="15645" max="15872" width="9.125" style="1"/>
    <col min="15873" max="15873" width="13.25" style="1" customWidth="1"/>
    <col min="15874" max="15874" width="12.25" style="1" customWidth="1"/>
    <col min="15875" max="15875" width="10" style="1" bestFit="1" customWidth="1"/>
    <col min="15876" max="15876" width="11" style="1" customWidth="1"/>
    <col min="15877" max="15877" width="11.25" style="1" customWidth="1"/>
    <col min="15878" max="15878" width="12.375" style="1" bestFit="1" customWidth="1"/>
    <col min="15879" max="15879" width="10.625" style="1" customWidth="1"/>
    <col min="15880" max="15880" width="12.875" style="1" customWidth="1"/>
    <col min="15881" max="15881" width="11.125" style="1" customWidth="1"/>
    <col min="15882" max="15882" width="9.375" style="1" bestFit="1" customWidth="1"/>
    <col min="15883" max="15883" width="11.875" style="1" customWidth="1"/>
    <col min="15884" max="15884" width="8.75" style="1" bestFit="1" customWidth="1"/>
    <col min="15885" max="15885" width="10.875" style="1" customWidth="1"/>
    <col min="15886" max="15886" width="8.75" style="1" bestFit="1" customWidth="1"/>
    <col min="15887" max="15887" width="9.75" style="1" bestFit="1" customWidth="1"/>
    <col min="15888" max="15888" width="8.75" style="1" bestFit="1" customWidth="1"/>
    <col min="15889" max="15889" width="9.75" style="1" bestFit="1" customWidth="1"/>
    <col min="15890" max="15891" width="9.75" style="1" customWidth="1"/>
    <col min="15892" max="15892" width="8.375" style="1" customWidth="1"/>
    <col min="15893" max="15893" width="9.125" style="1" customWidth="1"/>
    <col min="15894" max="15894" width="8" style="1" customWidth="1"/>
    <col min="15895" max="15895" width="10.25" style="1" customWidth="1"/>
    <col min="15896" max="15896" width="9.875" style="1" customWidth="1"/>
    <col min="15897" max="15897" width="11.625" style="1" customWidth="1"/>
    <col min="15898" max="15898" width="11.375" style="1" customWidth="1"/>
    <col min="15899" max="15899" width="12.75" style="1" bestFit="1" customWidth="1"/>
    <col min="15900" max="15900" width="11.875" style="1" bestFit="1" customWidth="1"/>
    <col min="15901" max="16128" width="9.125" style="1"/>
    <col min="16129" max="16129" width="13.25" style="1" customWidth="1"/>
    <col min="16130" max="16130" width="12.25" style="1" customWidth="1"/>
    <col min="16131" max="16131" width="10" style="1" bestFit="1" customWidth="1"/>
    <col min="16132" max="16132" width="11" style="1" customWidth="1"/>
    <col min="16133" max="16133" width="11.25" style="1" customWidth="1"/>
    <col min="16134" max="16134" width="12.375" style="1" bestFit="1" customWidth="1"/>
    <col min="16135" max="16135" width="10.625" style="1" customWidth="1"/>
    <col min="16136" max="16136" width="12.875" style="1" customWidth="1"/>
    <col min="16137" max="16137" width="11.125" style="1" customWidth="1"/>
    <col min="16138" max="16138" width="9.375" style="1" bestFit="1" customWidth="1"/>
    <col min="16139" max="16139" width="11.875" style="1" customWidth="1"/>
    <col min="16140" max="16140" width="8.75" style="1" bestFit="1" customWidth="1"/>
    <col min="16141" max="16141" width="10.875" style="1" customWidth="1"/>
    <col min="16142" max="16142" width="8.75" style="1" bestFit="1" customWidth="1"/>
    <col min="16143" max="16143" width="9.75" style="1" bestFit="1" customWidth="1"/>
    <col min="16144" max="16144" width="8.75" style="1" bestFit="1" customWidth="1"/>
    <col min="16145" max="16145" width="9.75" style="1" bestFit="1" customWidth="1"/>
    <col min="16146" max="16147" width="9.75" style="1" customWidth="1"/>
    <col min="16148" max="16148" width="8.375" style="1" customWidth="1"/>
    <col min="16149" max="16149" width="9.125" style="1" customWidth="1"/>
    <col min="16150" max="16150" width="8" style="1" customWidth="1"/>
    <col min="16151" max="16151" width="10.25" style="1" customWidth="1"/>
    <col min="16152" max="16152" width="9.875" style="1" customWidth="1"/>
    <col min="16153" max="16153" width="11.625" style="1" customWidth="1"/>
    <col min="16154" max="16154" width="11.375" style="1" customWidth="1"/>
    <col min="16155" max="16155" width="12.75" style="1" bestFit="1" customWidth="1"/>
    <col min="16156" max="16156" width="11.875" style="1" bestFit="1" customWidth="1"/>
    <col min="16157" max="16384" width="9.125" style="1"/>
  </cols>
  <sheetData>
    <row r="1" spans="1:13" s="101" customFormat="1" ht="24" customHeight="1" x14ac:dyDescent="0.7">
      <c r="A1" s="126" t="s">
        <v>15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ht="24" customHeight="1" thickBot="1" x14ac:dyDescent="0.7">
      <c r="A2" s="117" t="s">
        <v>61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ht="25.5" thickBot="1" x14ac:dyDescent="0.7">
      <c r="A3" s="64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32</v>
      </c>
      <c r="H3" s="29" t="s">
        <v>33</v>
      </c>
      <c r="I3" s="29" t="s">
        <v>8</v>
      </c>
      <c r="J3" s="29" t="s">
        <v>9</v>
      </c>
      <c r="K3" s="29" t="s">
        <v>10</v>
      </c>
      <c r="L3" s="29" t="s">
        <v>14</v>
      </c>
      <c r="M3" s="29" t="s">
        <v>11</v>
      </c>
    </row>
    <row r="4" spans="1:13" x14ac:dyDescent="0.65">
      <c r="A4" s="39">
        <v>1</v>
      </c>
      <c r="B4" s="24"/>
      <c r="C4" s="24">
        <v>1301</v>
      </c>
      <c r="D4" s="24">
        <v>1291</v>
      </c>
      <c r="E4" s="24">
        <v>1284</v>
      </c>
      <c r="F4" s="24"/>
      <c r="G4" s="24"/>
      <c r="H4" s="24">
        <v>1261</v>
      </c>
      <c r="I4" s="24">
        <v>1254</v>
      </c>
      <c r="J4" s="24"/>
      <c r="K4" s="24">
        <v>1244</v>
      </c>
      <c r="L4" s="24">
        <v>1242</v>
      </c>
      <c r="M4" s="24"/>
    </row>
    <row r="5" spans="1:13" x14ac:dyDescent="0.65">
      <c r="A5" s="89">
        <v>2</v>
      </c>
      <c r="B5" s="26"/>
      <c r="C5" s="26"/>
      <c r="D5" s="26"/>
      <c r="E5" s="26">
        <v>1283</v>
      </c>
      <c r="F5" s="26">
        <v>1279</v>
      </c>
      <c r="G5" s="26"/>
      <c r="H5" s="26">
        <v>1261</v>
      </c>
      <c r="I5" s="26">
        <v>1253</v>
      </c>
      <c r="J5" s="26">
        <v>1248</v>
      </c>
      <c r="K5" s="26">
        <v>1243</v>
      </c>
      <c r="L5" s="26"/>
      <c r="M5" s="26">
        <v>1230</v>
      </c>
    </row>
    <row r="6" spans="1:13" x14ac:dyDescent="0.65">
      <c r="A6" s="89">
        <v>3</v>
      </c>
      <c r="B6" s="26"/>
      <c r="C6" s="26"/>
      <c r="D6" s="26"/>
      <c r="E6" s="26">
        <v>1283</v>
      </c>
      <c r="F6" s="26">
        <v>1278</v>
      </c>
      <c r="G6" s="26">
        <v>1271</v>
      </c>
      <c r="H6" s="26">
        <v>1261</v>
      </c>
      <c r="I6" s="26"/>
      <c r="J6" s="26">
        <v>1248</v>
      </c>
      <c r="K6" s="26">
        <v>1243</v>
      </c>
      <c r="L6" s="26"/>
      <c r="M6" s="26">
        <v>1229</v>
      </c>
    </row>
    <row r="7" spans="1:13" x14ac:dyDescent="0.65">
      <c r="A7" s="89">
        <v>4</v>
      </c>
      <c r="B7" s="26"/>
      <c r="C7" s="26">
        <v>1301</v>
      </c>
      <c r="D7" s="26">
        <v>1291</v>
      </c>
      <c r="E7" s="26">
        <v>1283</v>
      </c>
      <c r="F7" s="26"/>
      <c r="G7" s="26">
        <v>1270</v>
      </c>
      <c r="H7" s="26">
        <v>1261</v>
      </c>
      <c r="I7" s="26"/>
      <c r="J7" s="26">
        <v>1247</v>
      </c>
      <c r="K7" s="26">
        <v>1243</v>
      </c>
      <c r="L7" s="26">
        <v>1242</v>
      </c>
      <c r="M7" s="26">
        <v>1228</v>
      </c>
    </row>
    <row r="8" spans="1:13" x14ac:dyDescent="0.65">
      <c r="A8" s="89">
        <v>5</v>
      </c>
      <c r="B8" s="26"/>
      <c r="C8" s="26">
        <v>1300</v>
      </c>
      <c r="D8" s="26">
        <v>1290</v>
      </c>
      <c r="E8" s="26">
        <v>1283</v>
      </c>
      <c r="F8" s="26"/>
      <c r="G8" s="26">
        <v>1271</v>
      </c>
      <c r="H8" s="26">
        <v>1261</v>
      </c>
      <c r="I8" s="26">
        <v>1253</v>
      </c>
      <c r="J8" s="26">
        <v>1247</v>
      </c>
      <c r="K8" s="26"/>
      <c r="L8" s="26">
        <v>1241</v>
      </c>
      <c r="M8" s="26">
        <v>1227</v>
      </c>
    </row>
    <row r="9" spans="1:13" x14ac:dyDescent="0.65">
      <c r="A9" s="89">
        <v>6</v>
      </c>
      <c r="B9" s="26"/>
      <c r="C9" s="26">
        <v>1299</v>
      </c>
      <c r="D9" s="26">
        <v>1290</v>
      </c>
      <c r="E9" s="26"/>
      <c r="F9" s="26">
        <v>1278</v>
      </c>
      <c r="G9" s="26">
        <v>1271</v>
      </c>
      <c r="H9" s="26"/>
      <c r="I9" s="26">
        <v>1251</v>
      </c>
      <c r="J9" s="26">
        <v>1247</v>
      </c>
      <c r="K9" s="26"/>
      <c r="L9" s="26">
        <v>1240</v>
      </c>
      <c r="M9" s="26">
        <v>1226</v>
      </c>
    </row>
    <row r="10" spans="1:13" x14ac:dyDescent="0.65">
      <c r="A10" s="89">
        <v>7</v>
      </c>
      <c r="B10" s="26"/>
      <c r="C10" s="26">
        <v>1299</v>
      </c>
      <c r="D10" s="26">
        <v>1289</v>
      </c>
      <c r="E10" s="26"/>
      <c r="F10" s="26">
        <v>1276</v>
      </c>
      <c r="G10" s="26">
        <v>1271</v>
      </c>
      <c r="H10" s="26"/>
      <c r="I10" s="26">
        <v>1250</v>
      </c>
      <c r="J10" s="26"/>
      <c r="K10" s="26">
        <v>1243</v>
      </c>
      <c r="L10" s="26">
        <v>1239</v>
      </c>
      <c r="M10" s="26"/>
    </row>
    <row r="11" spans="1:13" x14ac:dyDescent="0.65">
      <c r="A11" s="89">
        <v>8</v>
      </c>
      <c r="B11" s="26">
        <v>1331</v>
      </c>
      <c r="C11" s="26">
        <v>1299</v>
      </c>
      <c r="D11" s="26">
        <v>1290</v>
      </c>
      <c r="E11" s="26">
        <v>1283</v>
      </c>
      <c r="F11" s="26">
        <v>1275</v>
      </c>
      <c r="G11" s="26"/>
      <c r="H11" s="26">
        <v>1261</v>
      </c>
      <c r="I11" s="26"/>
      <c r="J11" s="26"/>
      <c r="K11" s="26">
        <v>1242</v>
      </c>
      <c r="L11" s="26">
        <v>1239</v>
      </c>
      <c r="M11" s="26"/>
    </row>
    <row r="12" spans="1:13" x14ac:dyDescent="0.65">
      <c r="A12" s="89">
        <v>9</v>
      </c>
      <c r="B12" s="26">
        <v>1329</v>
      </c>
      <c r="C12" s="26"/>
      <c r="D12" s="26"/>
      <c r="E12" s="26"/>
      <c r="F12" s="26">
        <v>1274</v>
      </c>
      <c r="G12" s="26"/>
      <c r="H12" s="26">
        <v>1260</v>
      </c>
      <c r="I12" s="26"/>
      <c r="J12" s="26">
        <v>1247</v>
      </c>
      <c r="K12" s="26">
        <v>1242</v>
      </c>
      <c r="L12" s="26"/>
      <c r="M12" s="26">
        <v>1226</v>
      </c>
    </row>
    <row r="13" spans="1:13" x14ac:dyDescent="0.65">
      <c r="A13" s="89">
        <v>10</v>
      </c>
      <c r="B13" s="26">
        <v>1326</v>
      </c>
      <c r="C13" s="26"/>
      <c r="D13" s="26"/>
      <c r="E13" s="26">
        <v>1283</v>
      </c>
      <c r="F13" s="26">
        <v>1274</v>
      </c>
      <c r="G13" s="26">
        <v>1271</v>
      </c>
      <c r="H13" s="26">
        <v>1260</v>
      </c>
      <c r="I13" s="26"/>
      <c r="J13" s="26">
        <v>1246</v>
      </c>
      <c r="K13" s="26">
        <v>1242</v>
      </c>
      <c r="L13" s="26"/>
      <c r="M13" s="26">
        <v>1226</v>
      </c>
    </row>
    <row r="14" spans="1:13" x14ac:dyDescent="0.65">
      <c r="A14" s="89">
        <v>11</v>
      </c>
      <c r="B14" s="26">
        <v>1326</v>
      </c>
      <c r="C14" s="26">
        <v>1299</v>
      </c>
      <c r="D14" s="26">
        <v>1290</v>
      </c>
      <c r="E14" s="26">
        <v>1283</v>
      </c>
      <c r="F14" s="26"/>
      <c r="G14" s="26">
        <v>1271</v>
      </c>
      <c r="H14" s="26">
        <v>1260</v>
      </c>
      <c r="I14" s="26"/>
      <c r="J14" s="26">
        <v>1246</v>
      </c>
      <c r="K14" s="26">
        <v>1242</v>
      </c>
      <c r="L14" s="26">
        <v>1239</v>
      </c>
      <c r="M14" s="26">
        <v>1226</v>
      </c>
    </row>
    <row r="15" spans="1:13" x14ac:dyDescent="0.65">
      <c r="A15" s="89">
        <v>12</v>
      </c>
      <c r="B15" s="26"/>
      <c r="C15" s="26">
        <v>1299</v>
      </c>
      <c r="D15" s="26">
        <v>1289</v>
      </c>
      <c r="E15" s="26">
        <v>1283</v>
      </c>
      <c r="F15" s="26"/>
      <c r="G15" s="26">
        <v>1270</v>
      </c>
      <c r="H15" s="26">
        <v>1260</v>
      </c>
      <c r="I15" s="26">
        <v>1250</v>
      </c>
      <c r="J15" s="26">
        <v>1246</v>
      </c>
      <c r="K15" s="26"/>
      <c r="L15" s="26">
        <v>1239</v>
      </c>
      <c r="M15" s="26">
        <v>1226</v>
      </c>
    </row>
    <row r="16" spans="1:13" x14ac:dyDescent="0.65">
      <c r="A16" s="89">
        <v>13</v>
      </c>
      <c r="B16" s="26"/>
      <c r="C16" s="26">
        <v>1299</v>
      </c>
      <c r="D16" s="26">
        <v>1289</v>
      </c>
      <c r="E16" s="26"/>
      <c r="F16" s="26">
        <v>1273</v>
      </c>
      <c r="G16" s="26">
        <v>1269</v>
      </c>
      <c r="H16" s="26"/>
      <c r="I16" s="26">
        <v>1250</v>
      </c>
      <c r="J16" s="26">
        <v>1245</v>
      </c>
      <c r="K16" s="26"/>
      <c r="L16" s="26">
        <v>1238</v>
      </c>
      <c r="M16" s="26">
        <v>1226</v>
      </c>
    </row>
    <row r="17" spans="1:13" x14ac:dyDescent="0.65">
      <c r="A17" s="89">
        <v>14</v>
      </c>
      <c r="B17" s="26">
        <v>1326</v>
      </c>
      <c r="C17" s="26">
        <v>1297</v>
      </c>
      <c r="D17" s="26">
        <v>1288</v>
      </c>
      <c r="E17" s="26"/>
      <c r="F17" s="26">
        <v>1272</v>
      </c>
      <c r="G17" s="26"/>
      <c r="H17" s="26"/>
      <c r="I17" s="26">
        <v>1250</v>
      </c>
      <c r="J17" s="26"/>
      <c r="K17" s="26"/>
      <c r="L17" s="26">
        <v>1238</v>
      </c>
      <c r="M17" s="26"/>
    </row>
    <row r="18" spans="1:13" x14ac:dyDescent="0.65">
      <c r="A18" s="89">
        <v>15</v>
      </c>
      <c r="B18" s="26">
        <v>1321</v>
      </c>
      <c r="C18" s="26">
        <v>1296</v>
      </c>
      <c r="D18" s="26">
        <v>1288</v>
      </c>
      <c r="E18" s="26">
        <v>1283</v>
      </c>
      <c r="F18" s="26">
        <v>1272</v>
      </c>
      <c r="G18" s="26"/>
      <c r="H18" s="26">
        <v>1260</v>
      </c>
      <c r="I18" s="26">
        <v>1250</v>
      </c>
      <c r="J18" s="26"/>
      <c r="K18" s="26"/>
      <c r="L18" s="26">
        <v>1238</v>
      </c>
      <c r="M18" s="26"/>
    </row>
    <row r="19" spans="1:13" x14ac:dyDescent="0.65">
      <c r="A19" s="89">
        <v>16</v>
      </c>
      <c r="B19" s="26">
        <v>1319</v>
      </c>
      <c r="C19" s="26"/>
      <c r="D19" s="26"/>
      <c r="E19" s="26">
        <v>1283</v>
      </c>
      <c r="F19" s="26">
        <v>1271</v>
      </c>
      <c r="G19" s="26"/>
      <c r="H19" s="26">
        <v>1260</v>
      </c>
      <c r="I19" s="26">
        <v>1250</v>
      </c>
      <c r="J19" s="26">
        <v>1245</v>
      </c>
      <c r="K19" s="26"/>
      <c r="L19" s="26"/>
      <c r="M19" s="26">
        <v>1226</v>
      </c>
    </row>
    <row r="20" spans="1:13" x14ac:dyDescent="0.65">
      <c r="A20" s="89">
        <v>17</v>
      </c>
      <c r="B20" s="26">
        <v>1316</v>
      </c>
      <c r="C20" s="26"/>
      <c r="D20" s="26"/>
      <c r="E20" s="26">
        <v>1283</v>
      </c>
      <c r="F20" s="26">
        <v>1271</v>
      </c>
      <c r="G20" s="26">
        <v>1269</v>
      </c>
      <c r="H20" s="26">
        <v>1260</v>
      </c>
      <c r="I20" s="26"/>
      <c r="J20" s="26">
        <v>1245</v>
      </c>
      <c r="K20" s="26">
        <v>1242</v>
      </c>
      <c r="L20" s="26"/>
      <c r="M20" s="26">
        <v>1226</v>
      </c>
    </row>
    <row r="21" spans="1:13" x14ac:dyDescent="0.65">
      <c r="A21" s="89">
        <v>18</v>
      </c>
      <c r="B21" s="26">
        <v>1311</v>
      </c>
      <c r="C21" s="26">
        <v>1296</v>
      </c>
      <c r="D21" s="26">
        <v>1288</v>
      </c>
      <c r="E21" s="26">
        <v>1283</v>
      </c>
      <c r="F21" s="26"/>
      <c r="G21" s="26">
        <v>1268</v>
      </c>
      <c r="H21" s="26">
        <v>1260</v>
      </c>
      <c r="I21" s="26"/>
      <c r="J21" s="26">
        <v>1244</v>
      </c>
      <c r="K21" s="26">
        <v>1242</v>
      </c>
      <c r="L21" s="26">
        <v>1237</v>
      </c>
      <c r="M21" s="26">
        <v>1226</v>
      </c>
    </row>
    <row r="22" spans="1:13" x14ac:dyDescent="0.65">
      <c r="A22" s="89">
        <v>19</v>
      </c>
      <c r="B22" s="26"/>
      <c r="C22" s="26">
        <v>1296</v>
      </c>
      <c r="D22" s="26">
        <v>1288</v>
      </c>
      <c r="E22" s="26">
        <v>1283</v>
      </c>
      <c r="F22" s="26"/>
      <c r="G22" s="26">
        <v>1267</v>
      </c>
      <c r="H22" s="26">
        <v>1260</v>
      </c>
      <c r="I22" s="26">
        <v>1250</v>
      </c>
      <c r="J22" s="26">
        <v>1244</v>
      </c>
      <c r="K22" s="26" t="s">
        <v>45</v>
      </c>
      <c r="L22" s="26">
        <v>1237</v>
      </c>
      <c r="M22" s="26"/>
    </row>
    <row r="23" spans="1:13" x14ac:dyDescent="0.65">
      <c r="A23" s="89">
        <v>20</v>
      </c>
      <c r="B23" s="26"/>
      <c r="C23" s="26">
        <v>1294</v>
      </c>
      <c r="D23" s="26">
        <v>1288</v>
      </c>
      <c r="E23" s="26"/>
      <c r="F23" s="26">
        <v>1271</v>
      </c>
      <c r="G23" s="26">
        <v>1266</v>
      </c>
      <c r="H23" s="26"/>
      <c r="I23" s="26">
        <v>1249</v>
      </c>
      <c r="J23" s="26">
        <v>1244</v>
      </c>
      <c r="K23" s="26"/>
      <c r="L23" s="26">
        <v>1236</v>
      </c>
      <c r="M23" s="26"/>
    </row>
    <row r="24" spans="1:13" x14ac:dyDescent="0.65">
      <c r="A24" s="89">
        <v>21</v>
      </c>
      <c r="B24" s="26">
        <v>1311</v>
      </c>
      <c r="C24" s="26">
        <v>1293</v>
      </c>
      <c r="D24" s="50"/>
      <c r="E24" s="26"/>
      <c r="F24" s="26">
        <v>1271</v>
      </c>
      <c r="G24" s="26">
        <v>1265</v>
      </c>
      <c r="H24" s="26"/>
      <c r="I24" s="26">
        <v>1249</v>
      </c>
      <c r="J24" s="26"/>
      <c r="K24" s="26">
        <v>1242</v>
      </c>
      <c r="L24" s="26">
        <v>1236</v>
      </c>
      <c r="M24" s="26"/>
    </row>
    <row r="25" spans="1:13" x14ac:dyDescent="0.65">
      <c r="A25" s="89">
        <v>22</v>
      </c>
      <c r="B25" s="26">
        <v>1309</v>
      </c>
      <c r="C25" s="26">
        <v>1293</v>
      </c>
      <c r="D25" s="26">
        <v>1288</v>
      </c>
      <c r="E25" s="26">
        <v>1283</v>
      </c>
      <c r="F25" s="26">
        <v>1271</v>
      </c>
      <c r="G25" s="26"/>
      <c r="H25" s="26">
        <v>1260</v>
      </c>
      <c r="I25" s="26">
        <v>1249</v>
      </c>
      <c r="J25" s="26"/>
      <c r="K25" s="26">
        <v>1242</v>
      </c>
      <c r="L25" s="26">
        <v>1235</v>
      </c>
      <c r="M25" s="26"/>
    </row>
    <row r="26" spans="1:13" x14ac:dyDescent="0.65">
      <c r="A26" s="89">
        <v>23</v>
      </c>
      <c r="B26" s="26">
        <v>1306</v>
      </c>
      <c r="C26" s="26"/>
      <c r="D26" s="26"/>
      <c r="E26" s="26">
        <v>1281</v>
      </c>
      <c r="F26" s="26">
        <v>1270</v>
      </c>
      <c r="G26" s="26"/>
      <c r="H26" s="26">
        <v>1260</v>
      </c>
      <c r="I26" s="26">
        <v>1248</v>
      </c>
      <c r="J26" s="26">
        <v>1244</v>
      </c>
      <c r="K26" s="26">
        <v>1242</v>
      </c>
      <c r="L26" s="26"/>
      <c r="M26" s="26"/>
    </row>
    <row r="27" spans="1:13" x14ac:dyDescent="0.65">
      <c r="A27" s="89">
        <v>24</v>
      </c>
      <c r="B27" s="26">
        <v>1306</v>
      </c>
      <c r="C27" s="26"/>
      <c r="D27" s="26"/>
      <c r="E27" s="26">
        <v>1281</v>
      </c>
      <c r="F27" s="26">
        <v>1270</v>
      </c>
      <c r="G27" s="26">
        <v>1264</v>
      </c>
      <c r="H27" s="26">
        <v>1260</v>
      </c>
      <c r="I27" s="26"/>
      <c r="J27" s="26">
        <v>1244</v>
      </c>
      <c r="K27" s="26">
        <v>1242</v>
      </c>
      <c r="L27" s="26"/>
      <c r="M27" s="26"/>
    </row>
    <row r="28" spans="1:13" x14ac:dyDescent="0.65">
      <c r="A28" s="89">
        <v>25</v>
      </c>
      <c r="B28" s="26">
        <v>1303</v>
      </c>
      <c r="C28" s="26">
        <v>1293</v>
      </c>
      <c r="D28" s="26">
        <v>1288</v>
      </c>
      <c r="E28" s="26">
        <v>1281</v>
      </c>
      <c r="F28" s="26"/>
      <c r="G28" s="26">
        <v>1263</v>
      </c>
      <c r="H28" s="26">
        <v>1259</v>
      </c>
      <c r="I28" s="26"/>
      <c r="J28" s="26">
        <v>1244</v>
      </c>
      <c r="K28" s="26">
        <v>1242</v>
      </c>
      <c r="L28" s="26">
        <v>1234</v>
      </c>
      <c r="M28" s="26"/>
    </row>
    <row r="29" spans="1:13" x14ac:dyDescent="0.65">
      <c r="A29" s="89">
        <v>26</v>
      </c>
      <c r="B29" s="26"/>
      <c r="C29" s="26">
        <v>1293</v>
      </c>
      <c r="D29" s="26">
        <v>1287</v>
      </c>
      <c r="E29" s="26">
        <v>1281</v>
      </c>
      <c r="F29" s="26"/>
      <c r="G29" s="26">
        <v>1262</v>
      </c>
      <c r="H29" s="26">
        <v>1257</v>
      </c>
      <c r="I29" s="26">
        <v>1248</v>
      </c>
      <c r="J29" s="26">
        <v>1244</v>
      </c>
      <c r="K29" s="26"/>
      <c r="L29" s="26">
        <v>1233</v>
      </c>
      <c r="M29" s="26">
        <v>1226</v>
      </c>
    </row>
    <row r="30" spans="1:13" x14ac:dyDescent="0.65">
      <c r="A30" s="89">
        <v>27</v>
      </c>
      <c r="B30" s="26"/>
      <c r="C30" s="26">
        <v>1292</v>
      </c>
      <c r="D30" s="26">
        <v>1285</v>
      </c>
      <c r="E30" s="26"/>
      <c r="F30" s="26">
        <v>1270</v>
      </c>
      <c r="G30" s="26">
        <v>1262</v>
      </c>
      <c r="H30" s="26"/>
      <c r="I30" s="26">
        <v>1248</v>
      </c>
      <c r="J30" s="26">
        <v>1244</v>
      </c>
      <c r="K30" s="26"/>
      <c r="L30" s="26">
        <v>1232</v>
      </c>
      <c r="M30" s="26">
        <v>1226</v>
      </c>
    </row>
    <row r="31" spans="1:13" x14ac:dyDescent="0.65">
      <c r="A31" s="89">
        <v>28</v>
      </c>
      <c r="B31" s="26">
        <v>1303</v>
      </c>
      <c r="C31" s="26">
        <v>1291</v>
      </c>
      <c r="D31" s="26">
        <v>1284</v>
      </c>
      <c r="E31" s="26"/>
      <c r="F31" s="26">
        <v>1270</v>
      </c>
      <c r="G31" s="26">
        <v>1261</v>
      </c>
      <c r="H31" s="26"/>
      <c r="I31" s="26">
        <v>1248</v>
      </c>
      <c r="J31" s="26"/>
      <c r="K31" s="26">
        <v>1242</v>
      </c>
      <c r="L31" s="26">
        <v>1231</v>
      </c>
      <c r="M31" s="26"/>
    </row>
    <row r="32" spans="1:13" x14ac:dyDescent="0.65">
      <c r="A32" s="89">
        <v>29</v>
      </c>
      <c r="B32" s="26">
        <v>1303</v>
      </c>
      <c r="C32" s="26"/>
      <c r="D32" s="26">
        <v>1284</v>
      </c>
      <c r="E32" s="26">
        <v>1281</v>
      </c>
      <c r="F32" s="26">
        <v>1270</v>
      </c>
      <c r="G32" s="26"/>
      <c r="H32" s="26">
        <v>1257</v>
      </c>
      <c r="I32" s="26">
        <v>1248</v>
      </c>
      <c r="J32" s="26"/>
      <c r="K32" s="26">
        <v>1242</v>
      </c>
      <c r="L32" s="26">
        <v>1230</v>
      </c>
      <c r="M32" s="26"/>
    </row>
    <row r="33" spans="1:27" x14ac:dyDescent="0.65">
      <c r="A33" s="89">
        <v>30</v>
      </c>
      <c r="B33" s="26"/>
      <c r="C33" s="26"/>
      <c r="D33" s="26"/>
      <c r="E33" s="26">
        <v>1280</v>
      </c>
      <c r="F33" s="26">
        <v>1271</v>
      </c>
      <c r="G33" s="26"/>
      <c r="H33" s="26">
        <v>1256</v>
      </c>
      <c r="I33" s="26">
        <v>1248</v>
      </c>
      <c r="J33" s="26">
        <v>1244</v>
      </c>
      <c r="K33" s="26">
        <v>1242</v>
      </c>
      <c r="L33" s="26"/>
      <c r="M33" s="26">
        <v>1226</v>
      </c>
    </row>
    <row r="34" spans="1:27" ht="25.5" thickBot="1" x14ac:dyDescent="0.7">
      <c r="A34" s="90">
        <v>31</v>
      </c>
      <c r="B34" s="28">
        <v>1303</v>
      </c>
      <c r="C34" s="28"/>
      <c r="D34" s="28"/>
      <c r="E34" s="28"/>
      <c r="F34" s="28">
        <v>1271</v>
      </c>
      <c r="G34" s="28"/>
      <c r="H34" s="28">
        <v>1255</v>
      </c>
      <c r="I34" s="28"/>
      <c r="J34" s="28"/>
      <c r="K34" s="28">
        <v>1242</v>
      </c>
      <c r="L34" s="28"/>
      <c r="M34" s="28">
        <v>1225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</row>
    <row r="35" spans="1:27" ht="25.5" thickBot="1" x14ac:dyDescent="0.7">
      <c r="A35" s="17" t="s">
        <v>12</v>
      </c>
      <c r="B35" s="102">
        <f>AVERAGE(B4:B34)</f>
        <v>1314.6470588235295</v>
      </c>
      <c r="C35" s="102">
        <f t="shared" ref="C35:M35" si="0">AVERAGE(C4:C34)</f>
        <v>1296.5</v>
      </c>
      <c r="D35" s="102">
        <f t="shared" si="0"/>
        <v>1288.25</v>
      </c>
      <c r="E35" s="102">
        <f t="shared" si="0"/>
        <v>1282.4285714285713</v>
      </c>
      <c r="F35" s="102">
        <f t="shared" si="0"/>
        <v>1272.6363636363637</v>
      </c>
      <c r="G35" s="102">
        <f t="shared" si="0"/>
        <v>1267.4736842105262</v>
      </c>
      <c r="H35" s="102">
        <f t="shared" si="0"/>
        <v>1259.5652173913043</v>
      </c>
      <c r="I35" s="102">
        <f t="shared" si="0"/>
        <v>1249.8</v>
      </c>
      <c r="J35" s="102">
        <f t="shared" si="0"/>
        <v>1245.3809523809523</v>
      </c>
      <c r="K35" s="102">
        <f t="shared" si="0"/>
        <v>1242.3</v>
      </c>
      <c r="L35" s="102">
        <f t="shared" si="0"/>
        <v>1236.952380952381</v>
      </c>
      <c r="M35" s="102">
        <f t="shared" si="0"/>
        <v>1226.5294117647059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7" s="22" customFormat="1" x14ac:dyDescent="0.65">
      <c r="A36" s="103"/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21"/>
    </row>
    <row r="37" spans="1:27" s="101" customFormat="1" ht="24" customHeight="1" x14ac:dyDescent="0.7">
      <c r="A37" s="126" t="s">
        <v>16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</row>
    <row r="38" spans="1:27" ht="24" customHeight="1" thickBot="1" x14ac:dyDescent="0.7">
      <c r="A38" s="117" t="s">
        <v>61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</row>
    <row r="39" spans="1:27" ht="25.5" thickBot="1" x14ac:dyDescent="0.7">
      <c r="A39" s="118" t="s">
        <v>0</v>
      </c>
      <c r="B39" s="123" t="s">
        <v>1</v>
      </c>
      <c r="C39" s="123"/>
      <c r="D39" s="123" t="s">
        <v>2</v>
      </c>
      <c r="E39" s="123"/>
      <c r="F39" s="123" t="s">
        <v>62</v>
      </c>
      <c r="G39" s="123"/>
      <c r="H39" s="123" t="s">
        <v>4</v>
      </c>
      <c r="I39" s="123"/>
      <c r="J39" s="123" t="s">
        <v>63</v>
      </c>
      <c r="K39" s="123"/>
      <c r="L39" s="123" t="s">
        <v>1</v>
      </c>
      <c r="M39" s="123"/>
      <c r="N39" s="124" t="s">
        <v>7</v>
      </c>
      <c r="O39" s="125"/>
      <c r="P39" s="123" t="s">
        <v>8</v>
      </c>
      <c r="Q39" s="123"/>
      <c r="R39" s="123" t="s">
        <v>9</v>
      </c>
      <c r="S39" s="123"/>
      <c r="T39" s="123" t="s">
        <v>10</v>
      </c>
      <c r="U39" s="123"/>
      <c r="V39" s="123" t="s">
        <v>14</v>
      </c>
      <c r="W39" s="123"/>
      <c r="X39" s="123" t="s">
        <v>11</v>
      </c>
      <c r="Y39" s="123"/>
    </row>
    <row r="40" spans="1:27" ht="25.5" thickBot="1" x14ac:dyDescent="0.7">
      <c r="A40" s="119"/>
      <c r="B40" s="17" t="s">
        <v>64</v>
      </c>
      <c r="C40" s="17" t="s">
        <v>65</v>
      </c>
      <c r="D40" s="17" t="s">
        <v>64</v>
      </c>
      <c r="E40" s="17" t="s">
        <v>65</v>
      </c>
      <c r="F40" s="17" t="s">
        <v>64</v>
      </c>
      <c r="G40" s="17" t="s">
        <v>65</v>
      </c>
      <c r="H40" s="17" t="s">
        <v>64</v>
      </c>
      <c r="I40" s="17" t="s">
        <v>65</v>
      </c>
      <c r="J40" s="17" t="s">
        <v>64</v>
      </c>
      <c r="K40" s="17" t="s">
        <v>65</v>
      </c>
      <c r="L40" s="17" t="s">
        <v>64</v>
      </c>
      <c r="M40" s="17" t="s">
        <v>65</v>
      </c>
      <c r="N40" s="17" t="s">
        <v>64</v>
      </c>
      <c r="O40" s="17" t="s">
        <v>65</v>
      </c>
      <c r="P40" s="17" t="s">
        <v>64</v>
      </c>
      <c r="Q40" s="17" t="s">
        <v>65</v>
      </c>
      <c r="R40" s="17" t="s">
        <v>64</v>
      </c>
      <c r="S40" s="17" t="s">
        <v>65</v>
      </c>
      <c r="T40" s="17" t="s">
        <v>64</v>
      </c>
      <c r="U40" s="17" t="s">
        <v>65</v>
      </c>
      <c r="V40" s="17" t="s">
        <v>64</v>
      </c>
      <c r="W40" s="17" t="s">
        <v>65</v>
      </c>
      <c r="X40" s="17" t="s">
        <v>64</v>
      </c>
      <c r="Y40" s="17" t="s">
        <v>65</v>
      </c>
    </row>
    <row r="41" spans="1:27" x14ac:dyDescent="0.65">
      <c r="A41" s="39">
        <v>1</v>
      </c>
      <c r="B41" s="10"/>
      <c r="C41" s="24"/>
      <c r="D41" s="24"/>
      <c r="E41" s="24"/>
      <c r="F41" s="24"/>
      <c r="G41" s="24"/>
      <c r="H41" s="24">
        <v>1206</v>
      </c>
      <c r="I41" s="24">
        <v>1206</v>
      </c>
      <c r="J41" s="24"/>
      <c r="K41" s="24"/>
      <c r="L41" s="24">
        <v>1199</v>
      </c>
      <c r="M41" s="24">
        <v>1199</v>
      </c>
      <c r="N41" s="24">
        <v>1198</v>
      </c>
      <c r="O41" s="24">
        <v>1198</v>
      </c>
      <c r="P41" s="24"/>
      <c r="Q41" s="24"/>
      <c r="R41" s="24">
        <v>1186</v>
      </c>
      <c r="S41" s="24">
        <v>1186</v>
      </c>
      <c r="T41" s="24"/>
      <c r="U41" s="24"/>
      <c r="V41" s="24"/>
      <c r="W41" s="24"/>
      <c r="X41" s="24">
        <v>1179</v>
      </c>
      <c r="Y41" s="24">
        <v>1176</v>
      </c>
    </row>
    <row r="42" spans="1:27" x14ac:dyDescent="0.65">
      <c r="A42" s="89">
        <v>2</v>
      </c>
      <c r="B42" s="12"/>
      <c r="C42" s="26"/>
      <c r="D42" s="26"/>
      <c r="E42" s="26"/>
      <c r="F42" s="26">
        <v>1211</v>
      </c>
      <c r="G42" s="26">
        <v>1211</v>
      </c>
      <c r="H42" s="26">
        <v>1206</v>
      </c>
      <c r="I42" s="26">
        <v>1206</v>
      </c>
      <c r="J42" s="26"/>
      <c r="K42" s="26"/>
      <c r="L42" s="26">
        <v>1198</v>
      </c>
      <c r="M42" s="26">
        <v>1198</v>
      </c>
      <c r="N42" s="26">
        <v>1198</v>
      </c>
      <c r="O42" s="26">
        <v>1198</v>
      </c>
      <c r="P42" s="26"/>
      <c r="Q42" s="26"/>
      <c r="R42" s="26">
        <v>1185</v>
      </c>
      <c r="S42" s="26">
        <v>1185</v>
      </c>
      <c r="T42" s="26"/>
      <c r="U42" s="26"/>
      <c r="V42" s="26">
        <v>1179</v>
      </c>
      <c r="W42" s="26">
        <v>1179</v>
      </c>
      <c r="X42" s="26">
        <v>1179</v>
      </c>
      <c r="Y42" s="26">
        <v>1176</v>
      </c>
    </row>
    <row r="43" spans="1:27" x14ac:dyDescent="0.65">
      <c r="A43" s="89">
        <v>3</v>
      </c>
      <c r="B43" s="12">
        <v>1216</v>
      </c>
      <c r="C43" s="26">
        <v>1216</v>
      </c>
      <c r="D43" s="26">
        <v>1213</v>
      </c>
      <c r="E43" s="26">
        <v>1213</v>
      </c>
      <c r="F43" s="26">
        <v>1211</v>
      </c>
      <c r="G43" s="26">
        <v>1211</v>
      </c>
      <c r="H43" s="26">
        <v>1206</v>
      </c>
      <c r="I43" s="26">
        <v>1206</v>
      </c>
      <c r="J43" s="26"/>
      <c r="K43" s="26"/>
      <c r="L43" s="26">
        <v>1198</v>
      </c>
      <c r="M43" s="26">
        <v>1198</v>
      </c>
      <c r="N43" s="26">
        <v>1198</v>
      </c>
      <c r="O43" s="26">
        <v>1198</v>
      </c>
      <c r="P43" s="26">
        <v>1193</v>
      </c>
      <c r="Q43" s="26">
        <v>1193</v>
      </c>
      <c r="R43" s="26">
        <v>1185</v>
      </c>
      <c r="S43" s="26">
        <v>1185</v>
      </c>
      <c r="T43" s="26"/>
      <c r="U43" s="26"/>
      <c r="V43" s="26">
        <v>1179</v>
      </c>
      <c r="W43" s="26">
        <v>1179</v>
      </c>
      <c r="X43" s="26">
        <v>1179</v>
      </c>
      <c r="Y43" s="26">
        <v>1176</v>
      </c>
    </row>
    <row r="44" spans="1:27" x14ac:dyDescent="0.65">
      <c r="A44" s="89">
        <v>4</v>
      </c>
      <c r="B44" s="12"/>
      <c r="C44" s="26"/>
      <c r="D44" s="26">
        <v>1212</v>
      </c>
      <c r="E44" s="26">
        <v>1212</v>
      </c>
      <c r="F44" s="26">
        <v>1211</v>
      </c>
      <c r="G44" s="26">
        <v>1211</v>
      </c>
      <c r="H44" s="26"/>
      <c r="I44" s="26"/>
      <c r="J44" s="26">
        <v>1203</v>
      </c>
      <c r="K44" s="26">
        <v>1203</v>
      </c>
      <c r="L44" s="26">
        <v>1198</v>
      </c>
      <c r="M44" s="26">
        <v>1198</v>
      </c>
      <c r="N44" s="26"/>
      <c r="O44" s="26"/>
      <c r="P44" s="26">
        <v>1193</v>
      </c>
      <c r="Q44" s="26">
        <v>1193</v>
      </c>
      <c r="R44" s="26">
        <v>1185</v>
      </c>
      <c r="S44" s="26">
        <v>1185</v>
      </c>
      <c r="T44" s="26"/>
      <c r="U44" s="26"/>
      <c r="V44" s="26">
        <v>1179</v>
      </c>
      <c r="W44" s="26">
        <v>1179</v>
      </c>
      <c r="X44" s="26">
        <v>1178</v>
      </c>
      <c r="Y44" s="26">
        <v>1175</v>
      </c>
    </row>
    <row r="45" spans="1:27" x14ac:dyDescent="0.65">
      <c r="A45" s="89">
        <v>5</v>
      </c>
      <c r="B45" s="12"/>
      <c r="C45" s="26"/>
      <c r="D45" s="26">
        <v>1212</v>
      </c>
      <c r="E45" s="26">
        <v>1212</v>
      </c>
      <c r="F45" s="26">
        <v>1211</v>
      </c>
      <c r="G45" s="26">
        <v>1211</v>
      </c>
      <c r="H45" s="26"/>
      <c r="I45" s="26"/>
      <c r="J45" s="26">
        <v>1202</v>
      </c>
      <c r="K45" s="26">
        <v>1202</v>
      </c>
      <c r="L45" s="26">
        <v>1200</v>
      </c>
      <c r="M45" s="26">
        <v>1200</v>
      </c>
      <c r="N45" s="26"/>
      <c r="O45" s="26"/>
      <c r="P45" s="26">
        <v>1192</v>
      </c>
      <c r="Q45" s="26">
        <v>1192</v>
      </c>
      <c r="R45" s="26"/>
      <c r="S45" s="26"/>
      <c r="T45" s="26"/>
      <c r="U45" s="26"/>
      <c r="V45" s="26">
        <v>1179</v>
      </c>
      <c r="W45" s="26">
        <v>1179</v>
      </c>
      <c r="X45" s="26"/>
      <c r="Y45" s="26"/>
    </row>
    <row r="46" spans="1:27" x14ac:dyDescent="0.65">
      <c r="A46" s="89">
        <v>6</v>
      </c>
      <c r="B46" s="12"/>
      <c r="C46" s="26"/>
      <c r="D46" s="26">
        <v>1211</v>
      </c>
      <c r="E46" s="26">
        <v>1211</v>
      </c>
      <c r="F46" s="26">
        <v>1211</v>
      </c>
      <c r="G46" s="26">
        <v>1211</v>
      </c>
      <c r="H46" s="26">
        <v>1206</v>
      </c>
      <c r="I46" s="26">
        <v>1206</v>
      </c>
      <c r="J46" s="26">
        <v>1202</v>
      </c>
      <c r="K46" s="26">
        <v>1202</v>
      </c>
      <c r="L46" s="26"/>
      <c r="M46" s="26"/>
      <c r="N46" s="26">
        <v>1198</v>
      </c>
      <c r="O46" s="26">
        <v>1198</v>
      </c>
      <c r="P46" s="26">
        <v>1192</v>
      </c>
      <c r="Q46" s="26">
        <v>1192</v>
      </c>
      <c r="R46" s="26"/>
      <c r="S46" s="26"/>
      <c r="T46" s="26">
        <v>1182</v>
      </c>
      <c r="U46" s="26">
        <v>1182</v>
      </c>
      <c r="V46" s="26">
        <v>1182</v>
      </c>
      <c r="W46" s="26">
        <v>1179</v>
      </c>
      <c r="X46" s="26"/>
      <c r="Y46" s="26"/>
    </row>
    <row r="47" spans="1:27" x14ac:dyDescent="0.65">
      <c r="A47" s="89">
        <v>7</v>
      </c>
      <c r="B47" s="12">
        <v>1216</v>
      </c>
      <c r="C47" s="26">
        <v>1216</v>
      </c>
      <c r="D47" s="26">
        <v>1211</v>
      </c>
      <c r="E47" s="26">
        <v>1211</v>
      </c>
      <c r="F47" s="26"/>
      <c r="G47" s="26"/>
      <c r="H47" s="26">
        <v>1205</v>
      </c>
      <c r="I47" s="26">
        <v>1205</v>
      </c>
      <c r="J47" s="26">
        <v>1202</v>
      </c>
      <c r="K47" s="26">
        <v>1202</v>
      </c>
      <c r="L47" s="26"/>
      <c r="M47" s="26"/>
      <c r="N47" s="26">
        <v>1197</v>
      </c>
      <c r="O47" s="26">
        <v>1197</v>
      </c>
      <c r="P47" s="26">
        <v>1192</v>
      </c>
      <c r="Q47" s="26">
        <v>1192</v>
      </c>
      <c r="R47" s="26">
        <v>1185</v>
      </c>
      <c r="S47" s="26">
        <v>1185</v>
      </c>
      <c r="T47" s="26">
        <v>1182</v>
      </c>
      <c r="U47" s="26">
        <v>1182</v>
      </c>
      <c r="V47" s="26"/>
      <c r="W47" s="26"/>
      <c r="X47" s="26"/>
      <c r="Y47" s="26"/>
    </row>
    <row r="48" spans="1:27" x14ac:dyDescent="0.65">
      <c r="A48" s="89">
        <v>8</v>
      </c>
      <c r="B48" s="12">
        <v>1216</v>
      </c>
      <c r="C48" s="26">
        <v>1216</v>
      </c>
      <c r="D48" s="26"/>
      <c r="E48" s="26"/>
      <c r="F48" s="26"/>
      <c r="G48" s="26"/>
      <c r="H48" s="26">
        <v>1205</v>
      </c>
      <c r="I48" s="26">
        <v>1205</v>
      </c>
      <c r="J48" s="26">
        <v>1201</v>
      </c>
      <c r="K48" s="26">
        <v>1201</v>
      </c>
      <c r="L48" s="26">
        <v>1200</v>
      </c>
      <c r="M48" s="26">
        <v>1200</v>
      </c>
      <c r="N48" s="26">
        <v>1197</v>
      </c>
      <c r="O48" s="26">
        <v>1197</v>
      </c>
      <c r="P48" s="26"/>
      <c r="Q48" s="26"/>
      <c r="R48" s="26">
        <v>1184</v>
      </c>
      <c r="S48" s="26">
        <v>1184</v>
      </c>
      <c r="T48" s="26">
        <v>1182</v>
      </c>
      <c r="U48" s="26">
        <v>1182</v>
      </c>
      <c r="V48" s="26"/>
      <c r="W48" s="26"/>
      <c r="X48" s="26"/>
      <c r="Y48" s="26"/>
    </row>
    <row r="49" spans="1:25" x14ac:dyDescent="0.65">
      <c r="A49" s="89">
        <v>9</v>
      </c>
      <c r="B49" s="12"/>
      <c r="C49" s="26"/>
      <c r="D49" s="26"/>
      <c r="E49" s="26"/>
      <c r="F49" s="26">
        <v>1211</v>
      </c>
      <c r="G49" s="26">
        <v>1211</v>
      </c>
      <c r="H49" s="26"/>
      <c r="I49" s="26"/>
      <c r="J49" s="26"/>
      <c r="K49" s="26"/>
      <c r="L49" s="26">
        <v>1200</v>
      </c>
      <c r="M49" s="26">
        <v>1200</v>
      </c>
      <c r="N49" s="26">
        <v>1197</v>
      </c>
      <c r="O49" s="26">
        <v>1197</v>
      </c>
      <c r="P49" s="26"/>
      <c r="Q49" s="26"/>
      <c r="R49" s="26">
        <v>1184</v>
      </c>
      <c r="S49" s="26">
        <v>1184</v>
      </c>
      <c r="T49" s="26">
        <v>1182</v>
      </c>
      <c r="U49" s="26">
        <v>1182</v>
      </c>
      <c r="V49" s="26">
        <v>1181</v>
      </c>
      <c r="W49" s="26">
        <v>1178</v>
      </c>
      <c r="X49" s="26"/>
      <c r="Y49" s="26"/>
    </row>
    <row r="50" spans="1:25" x14ac:dyDescent="0.65">
      <c r="A50" s="89">
        <v>10</v>
      </c>
      <c r="B50" s="12">
        <v>1216</v>
      </c>
      <c r="C50" s="26">
        <v>1216</v>
      </c>
      <c r="D50" s="26">
        <v>1211</v>
      </c>
      <c r="E50" s="26">
        <v>1211</v>
      </c>
      <c r="F50" s="26">
        <v>1210</v>
      </c>
      <c r="G50" s="26">
        <v>1210</v>
      </c>
      <c r="H50" s="26">
        <v>1205</v>
      </c>
      <c r="I50" s="26">
        <v>1205</v>
      </c>
      <c r="J50" s="26"/>
      <c r="K50" s="26"/>
      <c r="L50" s="26">
        <v>1200</v>
      </c>
      <c r="M50" s="26">
        <v>1200</v>
      </c>
      <c r="N50" s="26">
        <v>1197</v>
      </c>
      <c r="O50" s="26">
        <v>1197</v>
      </c>
      <c r="P50" s="26">
        <v>1191</v>
      </c>
      <c r="Q50" s="26">
        <v>1191</v>
      </c>
      <c r="R50" s="26">
        <v>1183</v>
      </c>
      <c r="S50" s="26">
        <v>1183</v>
      </c>
      <c r="T50" s="26"/>
      <c r="U50" s="26"/>
      <c r="V50" s="26">
        <v>1181</v>
      </c>
      <c r="W50" s="26">
        <v>1178</v>
      </c>
      <c r="X50" s="26"/>
      <c r="Y50" s="26"/>
    </row>
    <row r="51" spans="1:25" x14ac:dyDescent="0.65">
      <c r="A51" s="89">
        <v>11</v>
      </c>
      <c r="B51" s="12"/>
      <c r="C51" s="26"/>
      <c r="D51" s="26">
        <v>1211</v>
      </c>
      <c r="E51" s="26">
        <v>1211</v>
      </c>
      <c r="F51" s="26">
        <v>1210</v>
      </c>
      <c r="G51" s="26">
        <v>1210</v>
      </c>
      <c r="H51" s="26"/>
      <c r="I51" s="26"/>
      <c r="J51" s="26">
        <v>1201</v>
      </c>
      <c r="K51" s="26">
        <v>1201</v>
      </c>
      <c r="L51" s="26">
        <v>1200</v>
      </c>
      <c r="M51" s="26">
        <v>1200</v>
      </c>
      <c r="N51" s="26"/>
      <c r="O51" s="26"/>
      <c r="P51" s="26">
        <v>1191</v>
      </c>
      <c r="Q51" s="26">
        <v>1191</v>
      </c>
      <c r="R51" s="26">
        <v>1183</v>
      </c>
      <c r="S51" s="26">
        <v>1183</v>
      </c>
      <c r="T51" s="26"/>
      <c r="U51" s="26"/>
      <c r="V51" s="26">
        <v>1181</v>
      </c>
      <c r="W51" s="26">
        <v>1178</v>
      </c>
      <c r="X51" s="26"/>
      <c r="Y51" s="26"/>
    </row>
    <row r="52" spans="1:25" x14ac:dyDescent="0.65">
      <c r="A52" s="89">
        <v>12</v>
      </c>
      <c r="B52" s="12"/>
      <c r="C52" s="26"/>
      <c r="D52" s="26">
        <v>1211</v>
      </c>
      <c r="E52" s="26">
        <v>1211</v>
      </c>
      <c r="F52" s="26">
        <v>1210</v>
      </c>
      <c r="G52" s="26">
        <v>1210</v>
      </c>
      <c r="H52" s="26"/>
      <c r="I52" s="26"/>
      <c r="J52" s="26">
        <v>1201</v>
      </c>
      <c r="K52" s="26">
        <v>1201</v>
      </c>
      <c r="L52" s="26">
        <v>1200</v>
      </c>
      <c r="M52" s="26">
        <v>1200</v>
      </c>
      <c r="N52" s="26"/>
      <c r="O52" s="26"/>
      <c r="P52" s="26">
        <v>1190</v>
      </c>
      <c r="Q52" s="26">
        <v>1190</v>
      </c>
      <c r="R52" s="26"/>
      <c r="S52" s="26"/>
      <c r="T52" s="26">
        <v>1182</v>
      </c>
      <c r="U52" s="26">
        <v>1182</v>
      </c>
      <c r="V52" s="26">
        <v>1181</v>
      </c>
      <c r="W52" s="26">
        <v>1178</v>
      </c>
      <c r="X52" s="26"/>
      <c r="Y52" s="26"/>
    </row>
    <row r="53" spans="1:25" x14ac:dyDescent="0.65">
      <c r="A53" s="89">
        <v>13</v>
      </c>
      <c r="B53" s="12">
        <v>1216</v>
      </c>
      <c r="C53" s="26">
        <v>1216</v>
      </c>
      <c r="D53" s="26">
        <v>1211</v>
      </c>
      <c r="E53" s="26">
        <v>1211</v>
      </c>
      <c r="F53" s="26">
        <v>1210</v>
      </c>
      <c r="G53" s="26">
        <v>1210</v>
      </c>
      <c r="H53" s="26">
        <v>1205</v>
      </c>
      <c r="I53" s="26">
        <v>1205</v>
      </c>
      <c r="J53" s="26">
        <v>1201</v>
      </c>
      <c r="K53" s="26">
        <v>1201</v>
      </c>
      <c r="L53" s="26"/>
      <c r="M53" s="26"/>
      <c r="N53" s="26">
        <v>1197</v>
      </c>
      <c r="O53" s="26">
        <v>1197</v>
      </c>
      <c r="P53" s="26">
        <v>1190</v>
      </c>
      <c r="Q53" s="26">
        <v>1190</v>
      </c>
      <c r="R53" s="26"/>
      <c r="S53" s="26"/>
      <c r="T53" s="26">
        <v>1182</v>
      </c>
      <c r="U53" s="26">
        <v>1182</v>
      </c>
      <c r="V53" s="26">
        <v>1181</v>
      </c>
      <c r="W53" s="26">
        <v>1178</v>
      </c>
      <c r="X53" s="26"/>
      <c r="Y53" s="26"/>
    </row>
    <row r="54" spans="1:25" x14ac:dyDescent="0.65">
      <c r="A54" s="89">
        <v>14</v>
      </c>
      <c r="B54" s="12">
        <v>1215</v>
      </c>
      <c r="C54" s="26">
        <v>1215</v>
      </c>
      <c r="D54" s="26">
        <v>1211</v>
      </c>
      <c r="E54" s="26">
        <v>1211</v>
      </c>
      <c r="F54" s="26"/>
      <c r="G54" s="26"/>
      <c r="H54" s="26">
        <v>1205</v>
      </c>
      <c r="I54" s="26">
        <v>1205</v>
      </c>
      <c r="J54" s="26">
        <v>1201</v>
      </c>
      <c r="K54" s="26">
        <v>1201</v>
      </c>
      <c r="L54" s="26"/>
      <c r="M54" s="26"/>
      <c r="N54" s="26"/>
      <c r="O54" s="26"/>
      <c r="P54" s="26">
        <v>1190</v>
      </c>
      <c r="Q54" s="26">
        <v>1190</v>
      </c>
      <c r="R54" s="26">
        <v>1183</v>
      </c>
      <c r="S54" s="26">
        <v>1183</v>
      </c>
      <c r="T54" s="26">
        <v>1181</v>
      </c>
      <c r="U54" s="26">
        <v>1181</v>
      </c>
      <c r="V54" s="26"/>
      <c r="W54" s="26"/>
      <c r="X54" s="26">
        <v>1178</v>
      </c>
      <c r="Y54" s="26">
        <v>1175</v>
      </c>
    </row>
    <row r="55" spans="1:25" x14ac:dyDescent="0.65">
      <c r="A55" s="89">
        <v>15</v>
      </c>
      <c r="B55" s="12">
        <v>1215</v>
      </c>
      <c r="C55" s="26">
        <v>1215</v>
      </c>
      <c r="D55" s="26"/>
      <c r="E55" s="26"/>
      <c r="F55" s="26"/>
      <c r="G55" s="26"/>
      <c r="H55" s="26">
        <v>1205</v>
      </c>
      <c r="I55" s="26">
        <v>1205</v>
      </c>
      <c r="J55" s="26">
        <v>1200</v>
      </c>
      <c r="K55" s="26">
        <v>1200</v>
      </c>
      <c r="L55" s="26">
        <v>1200</v>
      </c>
      <c r="M55" s="26">
        <v>1200</v>
      </c>
      <c r="N55" s="26">
        <v>1196</v>
      </c>
      <c r="O55" s="26">
        <v>1196</v>
      </c>
      <c r="P55" s="26"/>
      <c r="Q55" s="26"/>
      <c r="R55" s="26">
        <v>1183</v>
      </c>
      <c r="S55" s="26">
        <v>1183</v>
      </c>
      <c r="T55" s="26">
        <v>1181</v>
      </c>
      <c r="U55" s="26">
        <v>1181</v>
      </c>
      <c r="V55" s="26"/>
      <c r="W55" s="26"/>
      <c r="X55" s="26">
        <v>1178</v>
      </c>
      <c r="Y55" s="26">
        <v>1175</v>
      </c>
    </row>
    <row r="56" spans="1:25" x14ac:dyDescent="0.65">
      <c r="A56" s="89">
        <v>16</v>
      </c>
      <c r="B56" s="12">
        <v>1215</v>
      </c>
      <c r="C56" s="26">
        <v>1215</v>
      </c>
      <c r="D56" s="26"/>
      <c r="E56" s="26"/>
      <c r="F56" s="26">
        <v>1210</v>
      </c>
      <c r="G56" s="26">
        <v>1210</v>
      </c>
      <c r="H56" s="26">
        <v>1205</v>
      </c>
      <c r="I56" s="26">
        <v>1205</v>
      </c>
      <c r="J56" s="26"/>
      <c r="K56" s="26"/>
      <c r="L56" s="26">
        <v>1200</v>
      </c>
      <c r="M56" s="26">
        <v>1200</v>
      </c>
      <c r="N56" s="26">
        <v>1196</v>
      </c>
      <c r="O56" s="26">
        <v>1196</v>
      </c>
      <c r="P56" s="26"/>
      <c r="Q56" s="26"/>
      <c r="R56" s="26">
        <v>1183</v>
      </c>
      <c r="S56" s="26">
        <v>1183</v>
      </c>
      <c r="T56" s="26">
        <v>1181</v>
      </c>
      <c r="U56" s="26">
        <v>1181</v>
      </c>
      <c r="V56" s="26">
        <v>1181</v>
      </c>
      <c r="W56" s="26">
        <v>1178</v>
      </c>
      <c r="X56" s="26">
        <v>1178</v>
      </c>
      <c r="Y56" s="26">
        <v>1175</v>
      </c>
    </row>
    <row r="57" spans="1:25" x14ac:dyDescent="0.65">
      <c r="A57" s="89">
        <v>17</v>
      </c>
      <c r="B57" s="12">
        <v>1215</v>
      </c>
      <c r="C57" s="26">
        <v>1215</v>
      </c>
      <c r="D57" s="26">
        <v>1211</v>
      </c>
      <c r="E57" s="26">
        <v>1211</v>
      </c>
      <c r="F57" s="26">
        <v>1209</v>
      </c>
      <c r="G57" s="26">
        <v>1209</v>
      </c>
      <c r="H57" s="26">
        <v>1205</v>
      </c>
      <c r="I57" s="26">
        <v>1205</v>
      </c>
      <c r="J57" s="26"/>
      <c r="K57" s="26"/>
      <c r="L57" s="26">
        <v>1200</v>
      </c>
      <c r="M57" s="26">
        <v>1200</v>
      </c>
      <c r="N57" s="26">
        <v>1196</v>
      </c>
      <c r="O57" s="26">
        <v>1196</v>
      </c>
      <c r="P57" s="26">
        <v>1190</v>
      </c>
      <c r="Q57" s="26">
        <v>1190</v>
      </c>
      <c r="R57" s="26">
        <v>1183</v>
      </c>
      <c r="S57" s="26">
        <v>1183</v>
      </c>
      <c r="T57" s="26"/>
      <c r="U57" s="26"/>
      <c r="V57" s="26">
        <v>1181</v>
      </c>
      <c r="W57" s="26">
        <v>1178</v>
      </c>
      <c r="X57" s="26">
        <v>1178</v>
      </c>
      <c r="Y57" s="26">
        <v>1175</v>
      </c>
    </row>
    <row r="58" spans="1:25" x14ac:dyDescent="0.65">
      <c r="A58" s="89">
        <v>18</v>
      </c>
      <c r="B58" s="12"/>
      <c r="C58" s="26"/>
      <c r="D58" s="26">
        <v>1211</v>
      </c>
      <c r="E58" s="26">
        <v>1211</v>
      </c>
      <c r="F58" s="26">
        <v>1209</v>
      </c>
      <c r="G58" s="26">
        <v>1209</v>
      </c>
      <c r="H58" s="26"/>
      <c r="I58" s="26"/>
      <c r="J58" s="26">
        <v>1200</v>
      </c>
      <c r="K58" s="26">
        <v>1200</v>
      </c>
      <c r="L58" s="26">
        <v>1200</v>
      </c>
      <c r="M58" s="26">
        <v>1200</v>
      </c>
      <c r="N58" s="26"/>
      <c r="O58" s="26"/>
      <c r="P58" s="26">
        <v>1190</v>
      </c>
      <c r="Q58" s="26">
        <v>1190</v>
      </c>
      <c r="R58" s="26">
        <v>1183</v>
      </c>
      <c r="S58" s="26">
        <v>1183</v>
      </c>
      <c r="T58" s="26"/>
      <c r="U58" s="26"/>
      <c r="V58" s="26">
        <v>1181</v>
      </c>
      <c r="W58" s="26">
        <v>1178</v>
      </c>
      <c r="X58" s="26">
        <v>1178</v>
      </c>
      <c r="Y58" s="26">
        <v>1175</v>
      </c>
    </row>
    <row r="59" spans="1:25" x14ac:dyDescent="0.65">
      <c r="A59" s="89">
        <v>19</v>
      </c>
      <c r="B59" s="12"/>
      <c r="C59" s="26"/>
      <c r="D59" s="26">
        <v>1211</v>
      </c>
      <c r="E59" s="26">
        <v>1211</v>
      </c>
      <c r="F59" s="26">
        <v>1209</v>
      </c>
      <c r="G59" s="26">
        <v>1209</v>
      </c>
      <c r="H59" s="26"/>
      <c r="I59" s="26"/>
      <c r="J59" s="26">
        <v>1200</v>
      </c>
      <c r="K59" s="26">
        <v>1200</v>
      </c>
      <c r="L59" s="26">
        <v>1200</v>
      </c>
      <c r="M59" s="26">
        <v>1200</v>
      </c>
      <c r="N59" s="26"/>
      <c r="O59" s="26"/>
      <c r="P59" s="26">
        <v>1190</v>
      </c>
      <c r="Q59" s="26">
        <v>1190</v>
      </c>
      <c r="R59" s="26"/>
      <c r="S59" s="26"/>
      <c r="T59" s="26">
        <v>1180</v>
      </c>
      <c r="U59" s="26">
        <v>1180</v>
      </c>
      <c r="V59" s="26">
        <v>1181</v>
      </c>
      <c r="W59" s="26">
        <v>1178</v>
      </c>
      <c r="X59" s="26"/>
      <c r="Y59" s="26"/>
    </row>
    <row r="60" spans="1:25" x14ac:dyDescent="0.65">
      <c r="A60" s="89">
        <v>20</v>
      </c>
      <c r="B60" s="12">
        <v>1215</v>
      </c>
      <c r="C60" s="26">
        <v>1215</v>
      </c>
      <c r="D60" s="26">
        <v>1211</v>
      </c>
      <c r="E60" s="26">
        <v>1211</v>
      </c>
      <c r="F60" s="26"/>
      <c r="G60" s="26"/>
      <c r="H60" s="26">
        <v>1205</v>
      </c>
      <c r="I60" s="26">
        <v>1205</v>
      </c>
      <c r="J60" s="26">
        <v>1200</v>
      </c>
      <c r="K60" s="26">
        <v>1200</v>
      </c>
      <c r="L60" s="26"/>
      <c r="M60" s="26"/>
      <c r="N60" s="26">
        <v>1196</v>
      </c>
      <c r="O60" s="26">
        <v>1196</v>
      </c>
      <c r="P60" s="26">
        <v>1190</v>
      </c>
      <c r="Q60" s="26">
        <v>1190</v>
      </c>
      <c r="R60" s="26"/>
      <c r="S60" s="26"/>
      <c r="T60" s="26">
        <v>1180</v>
      </c>
      <c r="U60" s="26">
        <v>1180</v>
      </c>
      <c r="V60" s="26">
        <v>1181</v>
      </c>
      <c r="W60" s="26">
        <v>1178</v>
      </c>
      <c r="X60" s="26"/>
      <c r="Y60" s="26"/>
    </row>
    <row r="61" spans="1:25" x14ac:dyDescent="0.65">
      <c r="A61" s="89">
        <v>21</v>
      </c>
      <c r="B61" s="12">
        <v>1214</v>
      </c>
      <c r="C61" s="26">
        <v>1214</v>
      </c>
      <c r="D61" s="26">
        <v>1211</v>
      </c>
      <c r="E61" s="26">
        <v>1211</v>
      </c>
      <c r="F61" s="26"/>
      <c r="G61" s="26"/>
      <c r="H61" s="26">
        <v>1203</v>
      </c>
      <c r="I61" s="26">
        <v>1203</v>
      </c>
      <c r="J61" s="26">
        <v>1200</v>
      </c>
      <c r="K61" s="26">
        <v>1200</v>
      </c>
      <c r="L61" s="26"/>
      <c r="M61" s="26"/>
      <c r="N61" s="26">
        <v>1195</v>
      </c>
      <c r="O61" s="26">
        <v>1195</v>
      </c>
      <c r="P61" s="26">
        <v>1190</v>
      </c>
      <c r="Q61" s="26">
        <v>1190</v>
      </c>
      <c r="R61" s="26">
        <v>1183</v>
      </c>
      <c r="S61" s="26">
        <v>1183</v>
      </c>
      <c r="T61" s="26">
        <v>1180</v>
      </c>
      <c r="U61" s="26">
        <v>1180</v>
      </c>
      <c r="V61" s="26"/>
      <c r="W61" s="26"/>
      <c r="X61" s="26">
        <v>1178</v>
      </c>
      <c r="Y61" s="26">
        <v>1175</v>
      </c>
    </row>
    <row r="62" spans="1:25" x14ac:dyDescent="0.65">
      <c r="A62" s="89">
        <v>22</v>
      </c>
      <c r="B62" s="12">
        <v>1214</v>
      </c>
      <c r="C62" s="26">
        <v>1214</v>
      </c>
      <c r="D62" s="26"/>
      <c r="E62" s="26"/>
      <c r="F62" s="26"/>
      <c r="G62" s="26"/>
      <c r="H62" s="26">
        <v>1203</v>
      </c>
      <c r="I62" s="26">
        <v>1203</v>
      </c>
      <c r="J62" s="26">
        <v>1200</v>
      </c>
      <c r="K62" s="26">
        <v>1200</v>
      </c>
      <c r="L62" s="26">
        <v>1199</v>
      </c>
      <c r="M62" s="26">
        <v>1199</v>
      </c>
      <c r="N62" s="26">
        <v>1195</v>
      </c>
      <c r="O62" s="26">
        <v>1195</v>
      </c>
      <c r="P62" s="26"/>
      <c r="Q62" s="26"/>
      <c r="R62" s="26">
        <v>1182</v>
      </c>
      <c r="S62" s="26">
        <v>1182</v>
      </c>
      <c r="T62" s="26">
        <v>1180</v>
      </c>
      <c r="U62" s="26">
        <v>1180</v>
      </c>
      <c r="V62" s="26"/>
      <c r="W62" s="26"/>
      <c r="X62" s="26">
        <v>1178</v>
      </c>
      <c r="Y62" s="26">
        <v>1175</v>
      </c>
    </row>
    <row r="63" spans="1:25" x14ac:dyDescent="0.65">
      <c r="A63" s="89">
        <v>23</v>
      </c>
      <c r="B63" s="12">
        <v>1214</v>
      </c>
      <c r="C63" s="26">
        <v>1214</v>
      </c>
      <c r="D63" s="26"/>
      <c r="E63" s="26"/>
      <c r="F63" s="26">
        <v>1208</v>
      </c>
      <c r="G63" s="26">
        <v>1208</v>
      </c>
      <c r="H63" s="26">
        <v>1203</v>
      </c>
      <c r="I63" s="26">
        <v>1203</v>
      </c>
      <c r="J63" s="26"/>
      <c r="K63" s="26"/>
      <c r="L63" s="26">
        <v>1199</v>
      </c>
      <c r="M63" s="26">
        <v>1199</v>
      </c>
      <c r="N63" s="26">
        <v>1195</v>
      </c>
      <c r="O63" s="26">
        <v>1195</v>
      </c>
      <c r="P63" s="26"/>
      <c r="Q63" s="26"/>
      <c r="R63" s="26">
        <v>1182</v>
      </c>
      <c r="S63" s="26">
        <v>1182</v>
      </c>
      <c r="T63" s="26">
        <v>1180</v>
      </c>
      <c r="U63" s="26">
        <v>1180</v>
      </c>
      <c r="V63" s="26">
        <v>1180</v>
      </c>
      <c r="W63" s="26">
        <v>1177</v>
      </c>
      <c r="X63" s="26">
        <v>1178</v>
      </c>
      <c r="Y63" s="26">
        <v>1175</v>
      </c>
    </row>
    <row r="64" spans="1:25" x14ac:dyDescent="0.65">
      <c r="A64" s="89">
        <v>24</v>
      </c>
      <c r="B64" s="12">
        <v>1214</v>
      </c>
      <c r="C64" s="26">
        <v>1214</v>
      </c>
      <c r="D64" s="26">
        <v>1211</v>
      </c>
      <c r="E64" s="26">
        <v>1211</v>
      </c>
      <c r="F64" s="26">
        <v>1208</v>
      </c>
      <c r="G64" s="26">
        <v>1208</v>
      </c>
      <c r="H64" s="26">
        <v>1203</v>
      </c>
      <c r="I64" s="26">
        <v>1203</v>
      </c>
      <c r="J64" s="26"/>
      <c r="K64" s="26"/>
      <c r="L64" s="26">
        <v>1199</v>
      </c>
      <c r="M64" s="26">
        <v>1199</v>
      </c>
      <c r="N64" s="26">
        <v>1195</v>
      </c>
      <c r="O64" s="26">
        <v>1195</v>
      </c>
      <c r="P64" s="26">
        <v>1198</v>
      </c>
      <c r="Q64" s="26">
        <v>1189</v>
      </c>
      <c r="R64" s="26">
        <v>1182</v>
      </c>
      <c r="S64" s="26">
        <v>1182</v>
      </c>
      <c r="T64" s="26"/>
      <c r="U64" s="26"/>
      <c r="V64" s="26">
        <v>1180</v>
      </c>
      <c r="W64" s="26">
        <v>1177</v>
      </c>
      <c r="X64" s="26">
        <v>1178</v>
      </c>
      <c r="Y64" s="26">
        <v>1175</v>
      </c>
    </row>
    <row r="65" spans="1:28" x14ac:dyDescent="0.65">
      <c r="A65" s="89">
        <v>25</v>
      </c>
      <c r="B65" s="12"/>
      <c r="C65" s="26"/>
      <c r="D65" s="26">
        <v>1211</v>
      </c>
      <c r="E65" s="26">
        <v>1211</v>
      </c>
      <c r="F65" s="26">
        <v>1208</v>
      </c>
      <c r="G65" s="26">
        <v>1208</v>
      </c>
      <c r="H65" s="26"/>
      <c r="I65" s="26"/>
      <c r="J65" s="26">
        <v>1200</v>
      </c>
      <c r="K65" s="26">
        <v>1200</v>
      </c>
      <c r="L65" s="26">
        <v>1199</v>
      </c>
      <c r="M65" s="26">
        <v>1199</v>
      </c>
      <c r="N65" s="26"/>
      <c r="O65" s="26"/>
      <c r="P65" s="26">
        <v>1188</v>
      </c>
      <c r="Q65" s="26">
        <v>1188</v>
      </c>
      <c r="R65" s="26">
        <v>1182</v>
      </c>
      <c r="S65" s="26">
        <v>1182</v>
      </c>
      <c r="T65" s="26"/>
      <c r="U65" s="26"/>
      <c r="V65" s="26">
        <v>1180</v>
      </c>
      <c r="W65" s="26">
        <v>1177</v>
      </c>
      <c r="X65" s="26"/>
      <c r="Y65" s="26"/>
    </row>
    <row r="66" spans="1:28" x14ac:dyDescent="0.65">
      <c r="A66" s="89">
        <v>26</v>
      </c>
      <c r="B66" s="12"/>
      <c r="C66" s="26"/>
      <c r="D66" s="26">
        <v>1211</v>
      </c>
      <c r="E66" s="26">
        <v>1211</v>
      </c>
      <c r="F66" s="26">
        <v>1208</v>
      </c>
      <c r="G66" s="26">
        <v>1208</v>
      </c>
      <c r="H66" s="26"/>
      <c r="I66" s="26"/>
      <c r="J66" s="26">
        <v>1199</v>
      </c>
      <c r="K66" s="26">
        <v>1199</v>
      </c>
      <c r="L66" s="26">
        <v>1199</v>
      </c>
      <c r="M66" s="26">
        <v>1199</v>
      </c>
      <c r="N66" s="26"/>
      <c r="O66" s="26"/>
      <c r="P66" s="26">
        <v>1188</v>
      </c>
      <c r="Q66" s="26">
        <v>1188</v>
      </c>
      <c r="R66" s="26"/>
      <c r="S66" s="26"/>
      <c r="T66" s="26">
        <v>1179</v>
      </c>
      <c r="U66" s="26">
        <v>1179</v>
      </c>
      <c r="V66" s="26">
        <v>1180</v>
      </c>
      <c r="W66" s="26">
        <v>1177</v>
      </c>
      <c r="X66" s="26"/>
      <c r="Y66" s="26"/>
    </row>
    <row r="67" spans="1:28" x14ac:dyDescent="0.65">
      <c r="A67" s="89">
        <v>27</v>
      </c>
      <c r="B67" s="12">
        <v>1214</v>
      </c>
      <c r="C67" s="26">
        <v>1214</v>
      </c>
      <c r="D67" s="26">
        <v>1211</v>
      </c>
      <c r="E67" s="26">
        <v>1211</v>
      </c>
      <c r="F67" s="26">
        <v>1207</v>
      </c>
      <c r="G67" s="26">
        <v>1207</v>
      </c>
      <c r="H67" s="26">
        <v>1203</v>
      </c>
      <c r="I67" s="26">
        <v>1203</v>
      </c>
      <c r="J67" s="26">
        <v>1199</v>
      </c>
      <c r="K67" s="26">
        <v>1199</v>
      </c>
      <c r="L67" s="26"/>
      <c r="M67" s="26"/>
      <c r="N67" s="26">
        <v>1195</v>
      </c>
      <c r="O67" s="26">
        <v>1195</v>
      </c>
      <c r="P67" s="26">
        <v>1187</v>
      </c>
      <c r="Q67" s="26">
        <v>1187</v>
      </c>
      <c r="R67" s="26"/>
      <c r="S67" s="26"/>
      <c r="T67" s="26">
        <v>1179</v>
      </c>
      <c r="U67" s="26">
        <v>1179</v>
      </c>
      <c r="V67" s="26">
        <v>1180</v>
      </c>
      <c r="W67" s="26">
        <v>1177</v>
      </c>
      <c r="X67" s="26"/>
      <c r="Y67" s="26"/>
    </row>
    <row r="68" spans="1:28" x14ac:dyDescent="0.65">
      <c r="A68" s="89">
        <v>28</v>
      </c>
      <c r="B68" s="12"/>
      <c r="C68" s="26"/>
      <c r="D68" s="26">
        <v>1211</v>
      </c>
      <c r="E68" s="26">
        <v>1211</v>
      </c>
      <c r="F68" s="26"/>
      <c r="G68" s="26"/>
      <c r="H68" s="26">
        <v>1203</v>
      </c>
      <c r="I68" s="26">
        <v>1203</v>
      </c>
      <c r="J68" s="26">
        <v>1199</v>
      </c>
      <c r="K68" s="26">
        <v>1199</v>
      </c>
      <c r="L68" s="26"/>
      <c r="M68" s="26"/>
      <c r="N68" s="26">
        <v>1194</v>
      </c>
      <c r="O68" s="26">
        <v>1194</v>
      </c>
      <c r="P68" s="26">
        <v>1187</v>
      </c>
      <c r="Q68" s="26">
        <v>1187</v>
      </c>
      <c r="R68" s="26">
        <v>1182</v>
      </c>
      <c r="S68" s="26">
        <v>1182</v>
      </c>
      <c r="T68" s="26">
        <v>1179</v>
      </c>
      <c r="U68" s="26">
        <v>1179</v>
      </c>
      <c r="V68" s="26"/>
      <c r="W68" s="26"/>
      <c r="X68" s="26">
        <v>1178</v>
      </c>
      <c r="Y68" s="26">
        <v>1175</v>
      </c>
    </row>
    <row r="69" spans="1:28" x14ac:dyDescent="0.65">
      <c r="A69" s="89">
        <v>29</v>
      </c>
      <c r="B69" s="12">
        <v>1214</v>
      </c>
      <c r="C69" s="26">
        <v>1214</v>
      </c>
      <c r="D69" s="26"/>
      <c r="E69" s="26"/>
      <c r="F69" s="26"/>
      <c r="G69" s="26"/>
      <c r="H69" s="26">
        <v>1203</v>
      </c>
      <c r="I69" s="26">
        <v>1203</v>
      </c>
      <c r="J69" s="26">
        <v>1209</v>
      </c>
      <c r="K69" s="26">
        <v>1209</v>
      </c>
      <c r="L69" s="26">
        <v>1199</v>
      </c>
      <c r="M69" s="26">
        <v>1199</v>
      </c>
      <c r="N69" s="26"/>
      <c r="O69" s="26"/>
      <c r="P69" s="26"/>
      <c r="Q69" s="26"/>
      <c r="R69" s="26">
        <v>1182</v>
      </c>
      <c r="S69" s="26">
        <v>1182</v>
      </c>
      <c r="T69" s="26">
        <v>1179</v>
      </c>
      <c r="U69" s="26">
        <v>1179</v>
      </c>
      <c r="V69" s="26"/>
      <c r="W69" s="26"/>
      <c r="X69" s="26"/>
      <c r="Y69" s="53"/>
    </row>
    <row r="70" spans="1:28" x14ac:dyDescent="0.65">
      <c r="A70" s="89">
        <v>30</v>
      </c>
      <c r="B70" s="12">
        <v>1214</v>
      </c>
      <c r="C70" s="26">
        <v>1214</v>
      </c>
      <c r="D70" s="26"/>
      <c r="E70" s="27"/>
      <c r="F70" s="27"/>
      <c r="G70" s="26"/>
      <c r="H70" s="26">
        <v>1203</v>
      </c>
      <c r="I70" s="26">
        <v>1203</v>
      </c>
      <c r="J70" s="26"/>
      <c r="K70" s="26"/>
      <c r="L70" s="26">
        <v>1199</v>
      </c>
      <c r="M70" s="26">
        <v>1199</v>
      </c>
      <c r="N70" s="26">
        <v>1194</v>
      </c>
      <c r="O70" s="26">
        <v>1194</v>
      </c>
      <c r="P70" s="26"/>
      <c r="Q70" s="26"/>
      <c r="R70" s="26"/>
      <c r="S70" s="26"/>
      <c r="T70" s="26">
        <v>1179</v>
      </c>
      <c r="U70" s="26">
        <v>1179</v>
      </c>
      <c r="V70" s="26">
        <v>1179</v>
      </c>
      <c r="W70" s="26">
        <v>1176</v>
      </c>
      <c r="X70" s="26">
        <v>1178</v>
      </c>
      <c r="Y70" s="26">
        <v>1175</v>
      </c>
    </row>
    <row r="71" spans="1:28" ht="25.5" thickBot="1" x14ac:dyDescent="0.7">
      <c r="A71" s="90">
        <v>31</v>
      </c>
      <c r="B71" s="14">
        <v>1214</v>
      </c>
      <c r="C71" s="28">
        <v>1214</v>
      </c>
      <c r="D71" s="28"/>
      <c r="E71" s="28"/>
      <c r="F71" s="28">
        <v>1207</v>
      </c>
      <c r="G71" s="28">
        <v>1207</v>
      </c>
      <c r="H71" s="28"/>
      <c r="I71" s="54"/>
      <c r="J71" s="54"/>
      <c r="K71" s="28"/>
      <c r="L71" s="28"/>
      <c r="M71" s="54"/>
      <c r="N71" s="54">
        <v>1194</v>
      </c>
      <c r="O71" s="28">
        <v>1194</v>
      </c>
      <c r="P71" s="28">
        <v>1186</v>
      </c>
      <c r="Q71" s="28">
        <v>1186</v>
      </c>
      <c r="R71" s="28"/>
      <c r="S71" s="28"/>
      <c r="T71" s="54"/>
      <c r="U71" s="28"/>
      <c r="V71" s="28"/>
      <c r="W71" s="54"/>
      <c r="X71" s="54">
        <v>1178</v>
      </c>
      <c r="Y71" s="28">
        <v>1175</v>
      </c>
    </row>
    <row r="72" spans="1:28" ht="25.5" thickBot="1" x14ac:dyDescent="0.7">
      <c r="A72" s="17" t="s">
        <v>12</v>
      </c>
      <c r="B72" s="102">
        <f>AVERAGE(B41:B71)</f>
        <v>1214.8333333333333</v>
      </c>
      <c r="C72" s="102">
        <f t="shared" ref="C72:Y72" si="1">AVERAGE(C41:C71)</f>
        <v>1214.8333333333333</v>
      </c>
      <c r="D72" s="102">
        <f t="shared" si="1"/>
        <v>1211.2</v>
      </c>
      <c r="E72" s="102">
        <f t="shared" si="1"/>
        <v>1211.2</v>
      </c>
      <c r="F72" s="102">
        <f t="shared" si="1"/>
        <v>1209.45</v>
      </c>
      <c r="G72" s="102">
        <f t="shared" si="1"/>
        <v>1209.45</v>
      </c>
      <c r="H72" s="102">
        <f t="shared" si="1"/>
        <v>1204.4285714285713</v>
      </c>
      <c r="I72" s="102">
        <f t="shared" si="1"/>
        <v>1204.4285714285713</v>
      </c>
      <c r="J72" s="102">
        <f t="shared" si="1"/>
        <v>1201</v>
      </c>
      <c r="K72" s="102">
        <f t="shared" si="1"/>
        <v>1201</v>
      </c>
      <c r="L72" s="102">
        <f t="shared" si="1"/>
        <v>1199.3636363636363</v>
      </c>
      <c r="M72" s="102">
        <f t="shared" si="1"/>
        <v>1199.3636363636363</v>
      </c>
      <c r="N72" s="102">
        <f t="shared" si="1"/>
        <v>1196.0952380952381</v>
      </c>
      <c r="O72" s="102">
        <f t="shared" si="1"/>
        <v>1196.0952380952381</v>
      </c>
      <c r="P72" s="102">
        <f t="shared" si="1"/>
        <v>1190.3809523809523</v>
      </c>
      <c r="Q72" s="102">
        <f t="shared" si="1"/>
        <v>1189.952380952381</v>
      </c>
      <c r="R72" s="102">
        <f t="shared" si="1"/>
        <v>1183.3333333333333</v>
      </c>
      <c r="S72" s="102">
        <f t="shared" si="1"/>
        <v>1183.3333333333333</v>
      </c>
      <c r="T72" s="102">
        <f t="shared" si="1"/>
        <v>1180.5263157894738</v>
      </c>
      <c r="U72" s="102">
        <f t="shared" si="1"/>
        <v>1180.5263157894738</v>
      </c>
      <c r="V72" s="102">
        <f t="shared" si="1"/>
        <v>1180.3333333333333</v>
      </c>
      <c r="W72" s="102">
        <f t="shared" si="1"/>
        <v>1177.9047619047619</v>
      </c>
      <c r="X72" s="102">
        <f t="shared" si="1"/>
        <v>1178.1875</v>
      </c>
      <c r="Y72" s="102">
        <f t="shared" si="1"/>
        <v>1175.1875</v>
      </c>
      <c r="Z72" s="18"/>
      <c r="AA72" s="18"/>
      <c r="AB72" s="18"/>
    </row>
    <row r="73" spans="1:28" s="101" customFormat="1" ht="24" customHeight="1" x14ac:dyDescent="0.7">
      <c r="A73" s="126" t="s">
        <v>17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</row>
    <row r="74" spans="1:28" ht="24" customHeight="1" thickBot="1" x14ac:dyDescent="0.7">
      <c r="A74" s="117" t="s">
        <v>61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</row>
    <row r="75" spans="1:28" ht="25.5" thickBot="1" x14ac:dyDescent="0.7">
      <c r="A75" s="118" t="s">
        <v>0</v>
      </c>
      <c r="B75" s="124" t="s">
        <v>1</v>
      </c>
      <c r="C75" s="125"/>
      <c r="D75" s="124" t="s">
        <v>66</v>
      </c>
      <c r="E75" s="125"/>
      <c r="F75" s="124" t="s">
        <v>3</v>
      </c>
      <c r="G75" s="125"/>
      <c r="H75" s="124" t="s">
        <v>4</v>
      </c>
      <c r="I75" s="125"/>
      <c r="J75" s="124" t="s">
        <v>5</v>
      </c>
      <c r="K75" s="125"/>
      <c r="L75" s="124" t="s">
        <v>32</v>
      </c>
      <c r="M75" s="125"/>
      <c r="N75" s="124" t="s">
        <v>7</v>
      </c>
      <c r="O75" s="125"/>
      <c r="P75" s="124" t="s">
        <v>8</v>
      </c>
      <c r="Q75" s="125"/>
      <c r="R75" s="124" t="s">
        <v>9</v>
      </c>
      <c r="S75" s="125"/>
      <c r="T75" s="124" t="s">
        <v>10</v>
      </c>
      <c r="U75" s="125"/>
      <c r="V75" s="124" t="s">
        <v>14</v>
      </c>
      <c r="W75" s="125"/>
      <c r="X75" s="124" t="s">
        <v>11</v>
      </c>
      <c r="Y75" s="125"/>
    </row>
    <row r="76" spans="1:28" ht="25.5" thickBot="1" x14ac:dyDescent="0.7">
      <c r="A76" s="119"/>
      <c r="B76" s="17" t="s">
        <v>64</v>
      </c>
      <c r="C76" s="17" t="s">
        <v>65</v>
      </c>
      <c r="D76" s="17" t="s">
        <v>64</v>
      </c>
      <c r="E76" s="17" t="s">
        <v>65</v>
      </c>
      <c r="F76" s="17" t="s">
        <v>64</v>
      </c>
      <c r="G76" s="17" t="s">
        <v>65</v>
      </c>
      <c r="H76" s="17" t="s">
        <v>64</v>
      </c>
      <c r="I76" s="17" t="s">
        <v>65</v>
      </c>
      <c r="J76" s="17" t="s">
        <v>64</v>
      </c>
      <c r="K76" s="17" t="s">
        <v>65</v>
      </c>
      <c r="L76" s="17" t="s">
        <v>64</v>
      </c>
      <c r="M76" s="17" t="s">
        <v>65</v>
      </c>
      <c r="N76" s="17" t="s">
        <v>64</v>
      </c>
      <c r="O76" s="17" t="s">
        <v>65</v>
      </c>
      <c r="P76" s="17" t="s">
        <v>64</v>
      </c>
      <c r="Q76" s="17" t="s">
        <v>65</v>
      </c>
      <c r="R76" s="17" t="s">
        <v>64</v>
      </c>
      <c r="S76" s="17" t="s">
        <v>65</v>
      </c>
      <c r="T76" s="17" t="s">
        <v>64</v>
      </c>
      <c r="U76" s="17" t="s">
        <v>65</v>
      </c>
      <c r="V76" s="17" t="s">
        <v>64</v>
      </c>
      <c r="W76" s="17" t="s">
        <v>65</v>
      </c>
      <c r="X76" s="17" t="s">
        <v>64</v>
      </c>
      <c r="Y76" s="17" t="s">
        <v>65</v>
      </c>
    </row>
    <row r="77" spans="1:28" x14ac:dyDescent="0.65">
      <c r="A77" s="39">
        <v>1</v>
      </c>
      <c r="B77" s="10"/>
      <c r="C77" s="10"/>
      <c r="D77" s="10"/>
      <c r="E77" s="10"/>
      <c r="F77" s="55">
        <v>1176</v>
      </c>
      <c r="G77" s="55">
        <v>1173</v>
      </c>
      <c r="H77" s="55">
        <v>1176</v>
      </c>
      <c r="I77" s="55">
        <v>1173</v>
      </c>
      <c r="J77" s="55"/>
      <c r="K77" s="55"/>
      <c r="L77" s="55">
        <v>1176</v>
      </c>
      <c r="M77" s="55">
        <v>1173</v>
      </c>
      <c r="N77" s="55">
        <v>1183</v>
      </c>
      <c r="O77" s="55">
        <v>1173</v>
      </c>
      <c r="P77" s="55"/>
      <c r="Q77" s="55"/>
      <c r="R77" s="55">
        <v>1183</v>
      </c>
      <c r="S77" s="55">
        <v>1173</v>
      </c>
      <c r="T77" s="55">
        <v>1183</v>
      </c>
      <c r="U77" s="55">
        <v>1173</v>
      </c>
      <c r="V77" s="55">
        <v>1183</v>
      </c>
      <c r="W77" s="55">
        <v>1173</v>
      </c>
      <c r="X77" s="55"/>
      <c r="Y77" s="55"/>
    </row>
    <row r="78" spans="1:28" x14ac:dyDescent="0.65">
      <c r="A78" s="89">
        <v>2</v>
      </c>
      <c r="B78" s="12"/>
      <c r="C78" s="26"/>
      <c r="D78" s="26">
        <v>1176</v>
      </c>
      <c r="E78" s="26">
        <v>1173</v>
      </c>
      <c r="F78" s="26">
        <v>1176</v>
      </c>
      <c r="G78" s="26">
        <v>1173</v>
      </c>
      <c r="H78" s="26">
        <v>1176</v>
      </c>
      <c r="I78" s="26">
        <v>1173</v>
      </c>
      <c r="J78" s="26"/>
      <c r="K78" s="26"/>
      <c r="L78" s="26">
        <v>1176</v>
      </c>
      <c r="M78" s="26">
        <v>1173</v>
      </c>
      <c r="N78" s="26">
        <v>1183</v>
      </c>
      <c r="O78" s="26">
        <v>1173</v>
      </c>
      <c r="P78" s="26">
        <v>1183</v>
      </c>
      <c r="Q78" s="26">
        <v>1173</v>
      </c>
      <c r="R78" s="26">
        <v>1183</v>
      </c>
      <c r="S78" s="26">
        <v>1173</v>
      </c>
      <c r="T78" s="26"/>
      <c r="U78" s="26"/>
      <c r="V78" s="26">
        <v>1183</v>
      </c>
      <c r="W78" s="26">
        <v>1173</v>
      </c>
      <c r="X78" s="26">
        <v>1183</v>
      </c>
      <c r="Y78" s="26">
        <v>1173</v>
      </c>
    </row>
    <row r="79" spans="1:28" x14ac:dyDescent="0.65">
      <c r="A79" s="89">
        <v>3</v>
      </c>
      <c r="B79" s="12"/>
      <c r="C79" s="26"/>
      <c r="D79" s="26">
        <v>1176</v>
      </c>
      <c r="E79" s="26">
        <v>1173</v>
      </c>
      <c r="F79" s="26">
        <v>1176</v>
      </c>
      <c r="G79" s="26">
        <v>1173</v>
      </c>
      <c r="H79" s="26"/>
      <c r="I79" s="26"/>
      <c r="J79" s="26">
        <v>1176</v>
      </c>
      <c r="K79" s="26">
        <v>1173</v>
      </c>
      <c r="L79" s="26">
        <v>1176</v>
      </c>
      <c r="M79" s="26">
        <v>1173</v>
      </c>
      <c r="N79" s="26"/>
      <c r="O79" s="26"/>
      <c r="P79" s="26">
        <v>1183</v>
      </c>
      <c r="Q79" s="26">
        <v>1173</v>
      </c>
      <c r="R79" s="26">
        <v>1183</v>
      </c>
      <c r="S79" s="26">
        <v>1173</v>
      </c>
      <c r="T79" s="26"/>
      <c r="U79" s="26"/>
      <c r="V79" s="26">
        <v>1183</v>
      </c>
      <c r="W79" s="26">
        <v>1173</v>
      </c>
      <c r="X79" s="26">
        <v>1183</v>
      </c>
      <c r="Y79" s="26">
        <v>1173</v>
      </c>
    </row>
    <row r="80" spans="1:28" x14ac:dyDescent="0.65">
      <c r="A80" s="89">
        <v>4</v>
      </c>
      <c r="B80" s="12"/>
      <c r="C80" s="26"/>
      <c r="D80" s="26">
        <v>1176</v>
      </c>
      <c r="E80" s="26">
        <v>1173</v>
      </c>
      <c r="F80" s="26">
        <v>1176</v>
      </c>
      <c r="G80" s="26">
        <v>1173</v>
      </c>
      <c r="H80" s="26"/>
      <c r="I80" s="26"/>
      <c r="J80" s="26">
        <v>1176</v>
      </c>
      <c r="K80" s="26">
        <v>1173</v>
      </c>
      <c r="L80" s="26">
        <v>1176</v>
      </c>
      <c r="M80" s="26">
        <v>1173</v>
      </c>
      <c r="N80" s="26"/>
      <c r="O80" s="26"/>
      <c r="P80" s="26">
        <v>1183</v>
      </c>
      <c r="Q80" s="26">
        <v>1173</v>
      </c>
      <c r="R80" s="26"/>
      <c r="S80" s="26"/>
      <c r="T80" s="26">
        <v>1183</v>
      </c>
      <c r="U80" s="26">
        <v>1173</v>
      </c>
      <c r="V80" s="26">
        <v>1183</v>
      </c>
      <c r="W80" s="26">
        <v>1173</v>
      </c>
      <c r="X80" s="26"/>
      <c r="Y80" s="26"/>
    </row>
    <row r="81" spans="1:25" x14ac:dyDescent="0.65">
      <c r="A81" s="89">
        <v>5</v>
      </c>
      <c r="B81" s="12">
        <v>1177</v>
      </c>
      <c r="C81" s="26">
        <v>1174</v>
      </c>
      <c r="D81" s="26">
        <v>1176</v>
      </c>
      <c r="E81" s="26">
        <v>1173</v>
      </c>
      <c r="F81" s="26">
        <v>1176</v>
      </c>
      <c r="G81" s="26">
        <v>1173</v>
      </c>
      <c r="H81" s="26">
        <v>1176</v>
      </c>
      <c r="I81" s="26">
        <v>1173</v>
      </c>
      <c r="J81" s="26">
        <v>1176</v>
      </c>
      <c r="K81" s="26">
        <v>1173</v>
      </c>
      <c r="L81" s="26"/>
      <c r="M81" s="26"/>
      <c r="N81" s="26">
        <v>1183</v>
      </c>
      <c r="O81" s="26">
        <v>1173</v>
      </c>
      <c r="P81" s="26">
        <v>1183</v>
      </c>
      <c r="Q81" s="26">
        <v>1173</v>
      </c>
      <c r="R81" s="26"/>
      <c r="S81" s="26"/>
      <c r="T81" s="26">
        <v>1183</v>
      </c>
      <c r="U81" s="26">
        <v>1173</v>
      </c>
      <c r="V81" s="26">
        <v>1183</v>
      </c>
      <c r="W81" s="26">
        <v>1173</v>
      </c>
      <c r="X81" s="26"/>
      <c r="Y81" s="26"/>
    </row>
    <row r="82" spans="1:25" x14ac:dyDescent="0.65">
      <c r="A82" s="89">
        <v>6</v>
      </c>
      <c r="B82" s="12"/>
      <c r="C82" s="26"/>
      <c r="D82" s="26"/>
      <c r="E82" s="26"/>
      <c r="F82" s="26"/>
      <c r="G82" s="26"/>
      <c r="H82" s="26">
        <v>1176</v>
      </c>
      <c r="I82" s="26">
        <v>1173</v>
      </c>
      <c r="J82" s="26">
        <v>1176</v>
      </c>
      <c r="K82" s="26">
        <v>1173</v>
      </c>
      <c r="L82" s="26"/>
      <c r="M82" s="26"/>
      <c r="N82" s="26">
        <v>1183</v>
      </c>
      <c r="O82" s="26">
        <v>1173</v>
      </c>
      <c r="P82" s="26">
        <v>1183</v>
      </c>
      <c r="Q82" s="26">
        <v>1173</v>
      </c>
      <c r="R82" s="26">
        <v>1183</v>
      </c>
      <c r="S82" s="26">
        <v>1173</v>
      </c>
      <c r="T82" s="26">
        <v>1183</v>
      </c>
      <c r="U82" s="26">
        <v>1173</v>
      </c>
      <c r="V82" s="26"/>
      <c r="W82" s="26"/>
      <c r="X82" s="26">
        <v>1183</v>
      </c>
      <c r="Y82" s="26">
        <v>1173</v>
      </c>
    </row>
    <row r="83" spans="1:25" x14ac:dyDescent="0.65">
      <c r="A83" s="89">
        <v>7</v>
      </c>
      <c r="B83" s="12"/>
      <c r="C83" s="53"/>
      <c r="D83" s="53"/>
      <c r="E83" s="26"/>
      <c r="F83" s="26"/>
      <c r="G83" s="26"/>
      <c r="H83" s="26">
        <v>1176</v>
      </c>
      <c r="I83" s="26">
        <v>1173</v>
      </c>
      <c r="J83" s="26">
        <v>1176</v>
      </c>
      <c r="K83" s="26">
        <v>1173</v>
      </c>
      <c r="L83" s="26">
        <v>1176</v>
      </c>
      <c r="M83" s="26">
        <v>1173</v>
      </c>
      <c r="N83" s="26">
        <v>1183</v>
      </c>
      <c r="O83" s="26">
        <v>1173</v>
      </c>
      <c r="P83" s="26"/>
      <c r="Q83" s="26"/>
      <c r="R83" s="26">
        <v>1183</v>
      </c>
      <c r="S83" s="26">
        <v>1173</v>
      </c>
      <c r="T83" s="26">
        <v>1183</v>
      </c>
      <c r="U83" s="26">
        <v>1173</v>
      </c>
      <c r="V83" s="26"/>
      <c r="W83" s="26"/>
      <c r="X83" s="26">
        <v>1183</v>
      </c>
      <c r="Y83" s="26">
        <v>1173</v>
      </c>
    </row>
    <row r="84" spans="1:25" x14ac:dyDescent="0.65">
      <c r="A84" s="89">
        <v>8</v>
      </c>
      <c r="B84" s="12">
        <v>1177</v>
      </c>
      <c r="C84" s="26">
        <v>1174</v>
      </c>
      <c r="D84" s="26">
        <v>1176</v>
      </c>
      <c r="E84" s="26">
        <v>1173</v>
      </c>
      <c r="F84" s="26">
        <v>1176</v>
      </c>
      <c r="G84" s="26">
        <v>1173</v>
      </c>
      <c r="H84" s="26">
        <v>1176</v>
      </c>
      <c r="I84" s="26">
        <v>1173</v>
      </c>
      <c r="J84" s="26"/>
      <c r="K84" s="26"/>
      <c r="L84" s="26">
        <v>1176</v>
      </c>
      <c r="M84" s="26">
        <v>1173</v>
      </c>
      <c r="N84" s="26">
        <v>1183</v>
      </c>
      <c r="O84" s="26">
        <v>1173</v>
      </c>
      <c r="P84" s="26"/>
      <c r="Q84" s="26"/>
      <c r="R84" s="26">
        <v>1183</v>
      </c>
      <c r="S84" s="26">
        <v>1173</v>
      </c>
      <c r="T84" s="26"/>
      <c r="U84" s="26">
        <v>1173</v>
      </c>
      <c r="V84" s="26">
        <v>1183</v>
      </c>
      <c r="W84" s="26">
        <v>1173</v>
      </c>
      <c r="X84" s="26">
        <v>1183</v>
      </c>
      <c r="Y84" s="26">
        <v>1173</v>
      </c>
    </row>
    <row r="85" spans="1:25" x14ac:dyDescent="0.65">
      <c r="A85" s="89">
        <v>9</v>
      </c>
      <c r="B85" s="12"/>
      <c r="C85" s="26"/>
      <c r="D85" s="26">
        <v>1176</v>
      </c>
      <c r="E85" s="26">
        <v>1173</v>
      </c>
      <c r="F85" s="26"/>
      <c r="G85" s="26"/>
      <c r="H85" s="26">
        <v>1176</v>
      </c>
      <c r="I85" s="26">
        <v>1173</v>
      </c>
      <c r="J85" s="26"/>
      <c r="K85" s="26"/>
      <c r="L85" s="26">
        <v>1176</v>
      </c>
      <c r="M85" s="26">
        <v>1173</v>
      </c>
      <c r="N85" s="26">
        <v>1183</v>
      </c>
      <c r="O85" s="26">
        <v>1173</v>
      </c>
      <c r="P85" s="26">
        <v>1183</v>
      </c>
      <c r="Q85" s="26">
        <v>1173</v>
      </c>
      <c r="R85" s="26">
        <v>1183</v>
      </c>
      <c r="S85" s="26">
        <v>1173</v>
      </c>
      <c r="T85" s="26"/>
      <c r="U85" s="26"/>
      <c r="V85" s="26">
        <v>1183</v>
      </c>
      <c r="W85" s="26">
        <v>1173</v>
      </c>
      <c r="X85" s="26">
        <v>1183</v>
      </c>
      <c r="Y85" s="26">
        <v>1173</v>
      </c>
    </row>
    <row r="86" spans="1:25" x14ac:dyDescent="0.65">
      <c r="A86" s="89">
        <v>10</v>
      </c>
      <c r="B86" s="12"/>
      <c r="C86" s="26"/>
      <c r="D86" s="26">
        <v>1176</v>
      </c>
      <c r="E86" s="26">
        <v>1173</v>
      </c>
      <c r="F86" s="26">
        <v>1176</v>
      </c>
      <c r="G86" s="26">
        <v>1173</v>
      </c>
      <c r="H86" s="26"/>
      <c r="I86" s="26">
        <v>1173</v>
      </c>
      <c r="J86" s="26">
        <v>1176</v>
      </c>
      <c r="K86" s="26">
        <v>1173</v>
      </c>
      <c r="L86" s="26">
        <v>1176</v>
      </c>
      <c r="M86" s="26">
        <v>1173</v>
      </c>
      <c r="N86" s="26"/>
      <c r="O86" s="26"/>
      <c r="P86" s="26">
        <v>1183</v>
      </c>
      <c r="Q86" s="26">
        <v>1173</v>
      </c>
      <c r="R86" s="26">
        <v>1183</v>
      </c>
      <c r="S86" s="26">
        <v>1173</v>
      </c>
      <c r="T86" s="26"/>
      <c r="U86" s="26"/>
      <c r="V86" s="26">
        <v>1183</v>
      </c>
      <c r="W86" s="26">
        <v>1173</v>
      </c>
      <c r="X86" s="26">
        <v>1183</v>
      </c>
      <c r="Y86" s="26">
        <v>1173</v>
      </c>
    </row>
    <row r="87" spans="1:25" x14ac:dyDescent="0.65">
      <c r="A87" s="89">
        <v>11</v>
      </c>
      <c r="B87" s="26">
        <v>1177</v>
      </c>
      <c r="C87" s="26">
        <v>1174</v>
      </c>
      <c r="D87" s="26">
        <v>1176</v>
      </c>
      <c r="E87" s="26">
        <v>1173</v>
      </c>
      <c r="F87" s="26">
        <v>1176</v>
      </c>
      <c r="G87" s="26">
        <v>1173</v>
      </c>
      <c r="H87" s="26"/>
      <c r="I87" s="26"/>
      <c r="J87" s="26">
        <v>1176</v>
      </c>
      <c r="K87" s="26">
        <v>1173</v>
      </c>
      <c r="L87" s="26">
        <v>1176</v>
      </c>
      <c r="M87" s="26">
        <v>1173</v>
      </c>
      <c r="N87" s="26"/>
      <c r="O87" s="26"/>
      <c r="P87" s="26">
        <v>1183</v>
      </c>
      <c r="Q87" s="26">
        <v>1173</v>
      </c>
      <c r="R87" s="26"/>
      <c r="S87" s="26"/>
      <c r="T87" s="26">
        <v>1183</v>
      </c>
      <c r="U87" s="26">
        <v>1173</v>
      </c>
      <c r="V87" s="26">
        <v>1183</v>
      </c>
      <c r="W87" s="26">
        <v>1173</v>
      </c>
      <c r="X87" s="26"/>
      <c r="Y87" s="26"/>
    </row>
    <row r="88" spans="1:25" x14ac:dyDescent="0.65">
      <c r="A88" s="89">
        <v>12</v>
      </c>
      <c r="B88" s="26">
        <v>1177</v>
      </c>
      <c r="C88" s="26">
        <v>1174</v>
      </c>
      <c r="D88" s="26">
        <v>1176</v>
      </c>
      <c r="E88" s="26">
        <v>1173</v>
      </c>
      <c r="F88" s="26">
        <v>1176</v>
      </c>
      <c r="G88" s="26">
        <v>1173</v>
      </c>
      <c r="H88" s="26">
        <v>1176</v>
      </c>
      <c r="I88" s="26">
        <v>1173</v>
      </c>
      <c r="J88" s="26">
        <v>1176</v>
      </c>
      <c r="K88" s="26">
        <v>1173</v>
      </c>
      <c r="L88" s="26"/>
      <c r="M88" s="26"/>
      <c r="N88" s="26">
        <v>1183</v>
      </c>
      <c r="O88" s="26">
        <v>1173</v>
      </c>
      <c r="P88" s="26">
        <v>1183</v>
      </c>
      <c r="Q88" s="26">
        <v>1173</v>
      </c>
      <c r="R88" s="26"/>
      <c r="S88" s="26"/>
      <c r="T88" s="26">
        <v>1183</v>
      </c>
      <c r="U88" s="26">
        <v>1173</v>
      </c>
      <c r="V88" s="26">
        <v>1183</v>
      </c>
      <c r="W88" s="26">
        <v>1173</v>
      </c>
      <c r="X88" s="26"/>
      <c r="Y88" s="26"/>
    </row>
    <row r="89" spans="1:25" x14ac:dyDescent="0.65">
      <c r="A89" s="89">
        <v>13</v>
      </c>
      <c r="B89" s="26">
        <v>1177</v>
      </c>
      <c r="C89" s="26">
        <v>1174</v>
      </c>
      <c r="D89" s="26"/>
      <c r="E89" s="26"/>
      <c r="F89" s="26"/>
      <c r="G89" s="26"/>
      <c r="H89" s="26">
        <v>1176</v>
      </c>
      <c r="I89" s="26">
        <v>1173</v>
      </c>
      <c r="J89" s="26">
        <v>1176</v>
      </c>
      <c r="K89" s="26">
        <v>1173</v>
      </c>
      <c r="L89" s="26"/>
      <c r="M89" s="26"/>
      <c r="N89" s="26">
        <v>1183</v>
      </c>
      <c r="O89" s="26">
        <v>1173</v>
      </c>
      <c r="P89" s="26">
        <v>1183</v>
      </c>
      <c r="Q89" s="26">
        <v>1173</v>
      </c>
      <c r="R89" s="26">
        <v>1183</v>
      </c>
      <c r="S89" s="26">
        <v>1173</v>
      </c>
      <c r="T89" s="26">
        <v>1183</v>
      </c>
      <c r="U89" s="26">
        <v>1173</v>
      </c>
      <c r="V89" s="26"/>
      <c r="W89" s="26"/>
      <c r="X89" s="26">
        <v>1183</v>
      </c>
      <c r="Y89" s="26">
        <v>1173</v>
      </c>
    </row>
    <row r="90" spans="1:25" x14ac:dyDescent="0.65">
      <c r="A90" s="89">
        <v>14</v>
      </c>
      <c r="B90" s="26">
        <v>1177</v>
      </c>
      <c r="C90" s="26">
        <v>1174</v>
      </c>
      <c r="D90" s="26"/>
      <c r="E90" s="26"/>
      <c r="F90" s="26"/>
      <c r="G90" s="26"/>
      <c r="H90" s="26">
        <v>1176</v>
      </c>
      <c r="I90" s="26">
        <v>1173</v>
      </c>
      <c r="J90" s="26">
        <v>1176</v>
      </c>
      <c r="K90" s="26">
        <v>1173</v>
      </c>
      <c r="L90" s="26">
        <v>1176</v>
      </c>
      <c r="M90" s="26">
        <v>1173</v>
      </c>
      <c r="N90" s="26"/>
      <c r="O90" s="26"/>
      <c r="P90" s="26"/>
      <c r="Q90" s="26"/>
      <c r="R90" s="26">
        <v>1183</v>
      </c>
      <c r="S90" s="26">
        <v>1173</v>
      </c>
      <c r="T90" s="26">
        <v>1183</v>
      </c>
      <c r="U90" s="26">
        <v>1173</v>
      </c>
      <c r="V90" s="26"/>
      <c r="W90" s="26"/>
      <c r="X90" s="26">
        <v>1183</v>
      </c>
      <c r="Y90" s="26">
        <v>1173</v>
      </c>
    </row>
    <row r="91" spans="1:25" x14ac:dyDescent="0.65">
      <c r="A91" s="89">
        <v>15</v>
      </c>
      <c r="B91" s="26">
        <v>1177</v>
      </c>
      <c r="C91" s="26">
        <v>1174</v>
      </c>
      <c r="D91" s="26">
        <v>1176</v>
      </c>
      <c r="E91" s="26">
        <v>1173</v>
      </c>
      <c r="F91" s="26">
        <v>1176</v>
      </c>
      <c r="G91" s="26">
        <v>1173</v>
      </c>
      <c r="H91" s="26">
        <v>1176</v>
      </c>
      <c r="I91" s="26">
        <v>1173</v>
      </c>
      <c r="J91" s="26"/>
      <c r="K91" s="26"/>
      <c r="L91" s="26">
        <v>1176</v>
      </c>
      <c r="M91" s="26">
        <v>1173</v>
      </c>
      <c r="N91" s="26">
        <v>1183</v>
      </c>
      <c r="O91" s="26">
        <v>1183</v>
      </c>
      <c r="P91" s="26"/>
      <c r="Q91" s="26"/>
      <c r="R91" s="26">
        <v>1183</v>
      </c>
      <c r="S91" s="26">
        <v>1173</v>
      </c>
      <c r="T91" s="26">
        <v>1183</v>
      </c>
      <c r="U91" s="26">
        <v>1173</v>
      </c>
      <c r="V91" s="26">
        <v>1183</v>
      </c>
      <c r="W91" s="26">
        <v>1173</v>
      </c>
      <c r="X91" s="26">
        <v>1183</v>
      </c>
      <c r="Y91" s="26">
        <v>1173</v>
      </c>
    </row>
    <row r="92" spans="1:25" x14ac:dyDescent="0.65">
      <c r="A92" s="89">
        <v>16</v>
      </c>
      <c r="B92" s="12"/>
      <c r="C92" s="26"/>
      <c r="D92" s="26">
        <v>1176</v>
      </c>
      <c r="E92" s="26">
        <v>1173</v>
      </c>
      <c r="F92" s="26">
        <v>1176</v>
      </c>
      <c r="G92" s="26">
        <v>1173</v>
      </c>
      <c r="H92" s="26">
        <v>1176</v>
      </c>
      <c r="I92" s="26">
        <v>1173</v>
      </c>
      <c r="J92" s="26"/>
      <c r="K92" s="26"/>
      <c r="L92" s="26">
        <v>1176</v>
      </c>
      <c r="M92" s="26">
        <v>1173</v>
      </c>
      <c r="N92" s="26">
        <v>1183</v>
      </c>
      <c r="O92" s="26">
        <v>1173</v>
      </c>
      <c r="P92" s="26">
        <v>1183</v>
      </c>
      <c r="Q92" s="26">
        <v>1173</v>
      </c>
      <c r="R92" s="26">
        <v>1183</v>
      </c>
      <c r="S92" s="26">
        <v>1173</v>
      </c>
      <c r="T92" s="26"/>
      <c r="U92" s="26"/>
      <c r="V92" s="26">
        <v>1183</v>
      </c>
      <c r="W92" s="26">
        <v>1173</v>
      </c>
      <c r="X92" s="26">
        <v>1183</v>
      </c>
      <c r="Y92" s="26">
        <v>1173</v>
      </c>
    </row>
    <row r="93" spans="1:25" x14ac:dyDescent="0.65">
      <c r="A93" s="89">
        <v>17</v>
      </c>
      <c r="B93" s="12"/>
      <c r="C93" s="26"/>
      <c r="D93" s="26">
        <v>1176</v>
      </c>
      <c r="E93" s="26">
        <v>1173</v>
      </c>
      <c r="F93" s="26">
        <v>1176</v>
      </c>
      <c r="G93" s="26">
        <v>1173</v>
      </c>
      <c r="H93" s="26"/>
      <c r="I93" s="26">
        <v>1173</v>
      </c>
      <c r="J93" s="26">
        <v>1176</v>
      </c>
      <c r="K93" s="26">
        <v>1173</v>
      </c>
      <c r="L93" s="26">
        <v>1176</v>
      </c>
      <c r="M93" s="26">
        <v>1173</v>
      </c>
      <c r="N93" s="26"/>
      <c r="O93" s="26">
        <v>1173</v>
      </c>
      <c r="P93" s="26">
        <v>1183</v>
      </c>
      <c r="Q93" s="26">
        <v>1173</v>
      </c>
      <c r="R93" s="26">
        <v>1183</v>
      </c>
      <c r="S93" s="26">
        <v>1173</v>
      </c>
      <c r="T93" s="26"/>
      <c r="U93" s="26"/>
      <c r="V93" s="26">
        <v>1183</v>
      </c>
      <c r="W93" s="26">
        <v>1173</v>
      </c>
      <c r="X93" s="26">
        <v>1183</v>
      </c>
      <c r="Y93" s="26">
        <v>1173</v>
      </c>
    </row>
    <row r="94" spans="1:25" x14ac:dyDescent="0.65">
      <c r="A94" s="89">
        <v>18</v>
      </c>
      <c r="B94" s="26">
        <v>1176</v>
      </c>
      <c r="C94" s="26">
        <v>1173</v>
      </c>
      <c r="D94" s="26">
        <v>1176</v>
      </c>
      <c r="E94" s="26">
        <v>1173</v>
      </c>
      <c r="F94" s="26">
        <v>1176</v>
      </c>
      <c r="G94" s="26">
        <v>1173</v>
      </c>
      <c r="H94" s="26"/>
      <c r="I94" s="26"/>
      <c r="J94" s="26">
        <v>1176</v>
      </c>
      <c r="K94" s="26">
        <v>1173</v>
      </c>
      <c r="L94" s="26">
        <v>1176</v>
      </c>
      <c r="M94" s="26">
        <v>1173</v>
      </c>
      <c r="N94" s="26"/>
      <c r="O94" s="26"/>
      <c r="P94" s="26">
        <v>1183</v>
      </c>
      <c r="Q94" s="26">
        <v>1173</v>
      </c>
      <c r="R94" s="26"/>
      <c r="S94" s="26"/>
      <c r="T94" s="26">
        <v>1183</v>
      </c>
      <c r="U94" s="26">
        <v>1173</v>
      </c>
      <c r="V94" s="26">
        <v>1183</v>
      </c>
      <c r="W94" s="26">
        <v>1173</v>
      </c>
      <c r="X94" s="26"/>
      <c r="Y94" s="26"/>
    </row>
    <row r="95" spans="1:25" x14ac:dyDescent="0.65">
      <c r="A95" s="89">
        <v>19</v>
      </c>
      <c r="B95" s="26">
        <v>1176</v>
      </c>
      <c r="C95" s="26">
        <v>1173</v>
      </c>
      <c r="D95" s="26">
        <v>1176</v>
      </c>
      <c r="E95" s="26">
        <v>1173</v>
      </c>
      <c r="F95" s="26">
        <v>1176</v>
      </c>
      <c r="G95" s="26">
        <v>1173</v>
      </c>
      <c r="H95" s="26">
        <v>1176</v>
      </c>
      <c r="I95" s="26">
        <v>1173</v>
      </c>
      <c r="J95" s="26">
        <v>1176</v>
      </c>
      <c r="K95" s="26">
        <v>1173</v>
      </c>
      <c r="L95" s="26"/>
      <c r="M95" s="26"/>
      <c r="N95" s="26">
        <v>1183</v>
      </c>
      <c r="O95" s="26">
        <v>1173</v>
      </c>
      <c r="P95" s="26">
        <v>1183</v>
      </c>
      <c r="Q95" s="26">
        <v>1173</v>
      </c>
      <c r="R95" s="26"/>
      <c r="S95" s="26"/>
      <c r="T95" s="26">
        <v>1183</v>
      </c>
      <c r="U95" s="26">
        <v>1173</v>
      </c>
      <c r="V95" s="26">
        <v>1183</v>
      </c>
      <c r="W95" s="26">
        <v>1173</v>
      </c>
      <c r="X95" s="26"/>
      <c r="Y95" s="26"/>
    </row>
    <row r="96" spans="1:25" x14ac:dyDescent="0.65">
      <c r="A96" s="89">
        <v>20</v>
      </c>
      <c r="B96" s="26">
        <v>1176</v>
      </c>
      <c r="C96" s="26">
        <v>1173</v>
      </c>
      <c r="D96" s="26"/>
      <c r="E96" s="26"/>
      <c r="F96" s="26"/>
      <c r="G96" s="26"/>
      <c r="H96" s="26">
        <v>1176</v>
      </c>
      <c r="I96" s="26">
        <v>1173</v>
      </c>
      <c r="J96" s="26">
        <v>1176</v>
      </c>
      <c r="K96" s="26">
        <v>1173</v>
      </c>
      <c r="L96" s="26"/>
      <c r="M96" s="26"/>
      <c r="N96" s="26">
        <v>1183</v>
      </c>
      <c r="O96" s="26">
        <v>1173</v>
      </c>
      <c r="P96" s="26">
        <v>1183</v>
      </c>
      <c r="Q96" s="26">
        <v>1173</v>
      </c>
      <c r="R96" s="26"/>
      <c r="S96" s="26"/>
      <c r="T96" s="26">
        <v>1183</v>
      </c>
      <c r="U96" s="26">
        <v>1173</v>
      </c>
      <c r="V96" s="26"/>
      <c r="W96" s="26"/>
      <c r="X96" s="26">
        <v>1183</v>
      </c>
      <c r="Y96" s="26">
        <v>1173</v>
      </c>
    </row>
    <row r="97" spans="1:27" x14ac:dyDescent="0.65">
      <c r="A97" s="89">
        <v>21</v>
      </c>
      <c r="B97" s="26">
        <v>1176</v>
      </c>
      <c r="C97" s="26">
        <v>1173</v>
      </c>
      <c r="D97" s="26"/>
      <c r="E97" s="26"/>
      <c r="F97" s="26"/>
      <c r="G97" s="26"/>
      <c r="H97" s="26">
        <v>1176</v>
      </c>
      <c r="I97" s="26">
        <v>1173</v>
      </c>
      <c r="J97" s="26">
        <v>1176</v>
      </c>
      <c r="K97" s="26">
        <v>1173</v>
      </c>
      <c r="L97" s="26">
        <v>1176</v>
      </c>
      <c r="M97" s="26">
        <v>1173</v>
      </c>
      <c r="N97" s="26">
        <v>1183</v>
      </c>
      <c r="O97" s="26">
        <v>1173</v>
      </c>
      <c r="P97" s="26"/>
      <c r="Q97" s="26"/>
      <c r="R97" s="26"/>
      <c r="S97" s="26"/>
      <c r="T97" s="26">
        <v>1183</v>
      </c>
      <c r="U97" s="26">
        <v>1173</v>
      </c>
      <c r="V97" s="26"/>
      <c r="W97" s="26"/>
      <c r="X97" s="26">
        <v>1183</v>
      </c>
      <c r="Y97" s="26">
        <v>1173</v>
      </c>
    </row>
    <row r="98" spans="1:27" x14ac:dyDescent="0.65">
      <c r="A98" s="89">
        <v>22</v>
      </c>
      <c r="B98" s="26">
        <v>1176</v>
      </c>
      <c r="C98" s="26">
        <v>1173</v>
      </c>
      <c r="D98" s="26">
        <v>1176</v>
      </c>
      <c r="E98" s="26">
        <v>1173</v>
      </c>
      <c r="F98" s="26">
        <v>1176</v>
      </c>
      <c r="G98" s="26">
        <v>1173</v>
      </c>
      <c r="H98" s="26">
        <v>1176</v>
      </c>
      <c r="I98" s="26">
        <v>1173</v>
      </c>
      <c r="J98" s="26"/>
      <c r="K98" s="26"/>
      <c r="L98" s="26">
        <v>1183</v>
      </c>
      <c r="M98" s="26">
        <v>1173</v>
      </c>
      <c r="N98" s="26">
        <v>1183</v>
      </c>
      <c r="O98" s="26">
        <v>1173</v>
      </c>
      <c r="P98" s="26"/>
      <c r="Q98" s="26"/>
      <c r="R98" s="26"/>
      <c r="S98" s="26"/>
      <c r="T98" s="26">
        <v>1183</v>
      </c>
      <c r="U98" s="26">
        <v>1173</v>
      </c>
      <c r="V98" s="26">
        <v>1183</v>
      </c>
      <c r="W98" s="26">
        <v>1173</v>
      </c>
      <c r="X98" s="26">
        <v>1183</v>
      </c>
      <c r="Y98" s="26">
        <v>1173</v>
      </c>
    </row>
    <row r="99" spans="1:27" x14ac:dyDescent="0.65">
      <c r="A99" s="89">
        <v>23</v>
      </c>
      <c r="B99" s="12"/>
      <c r="C99" s="26"/>
      <c r="D99" s="26">
        <v>1176</v>
      </c>
      <c r="E99" s="26">
        <v>1173</v>
      </c>
      <c r="F99" s="26">
        <v>1176</v>
      </c>
      <c r="G99" s="26">
        <v>1173</v>
      </c>
      <c r="H99" s="26">
        <v>1176</v>
      </c>
      <c r="I99" s="26">
        <v>1173</v>
      </c>
      <c r="J99" s="26"/>
      <c r="K99" s="26"/>
      <c r="L99" s="26">
        <v>1183</v>
      </c>
      <c r="M99" s="26">
        <v>1173</v>
      </c>
      <c r="N99" s="26">
        <v>1183</v>
      </c>
      <c r="O99" s="26">
        <v>1173</v>
      </c>
      <c r="P99" s="26">
        <v>1183</v>
      </c>
      <c r="Q99" s="26">
        <v>1173</v>
      </c>
      <c r="R99" s="26"/>
      <c r="S99" s="26"/>
      <c r="T99" s="26"/>
      <c r="U99" s="26"/>
      <c r="V99" s="26">
        <v>1183</v>
      </c>
      <c r="W99" s="26">
        <v>1173</v>
      </c>
      <c r="X99" s="26">
        <v>1183</v>
      </c>
      <c r="Y99" s="26">
        <v>1173</v>
      </c>
    </row>
    <row r="100" spans="1:27" x14ac:dyDescent="0.65">
      <c r="A100" s="89">
        <v>24</v>
      </c>
      <c r="B100" s="12"/>
      <c r="C100" s="26"/>
      <c r="D100" s="26">
        <v>1176</v>
      </c>
      <c r="E100" s="26">
        <v>1173</v>
      </c>
      <c r="F100" s="26">
        <v>1176</v>
      </c>
      <c r="G100" s="26">
        <v>1173</v>
      </c>
      <c r="H100" s="26"/>
      <c r="I100" s="26">
        <v>1173</v>
      </c>
      <c r="J100" s="26">
        <v>1176</v>
      </c>
      <c r="K100" s="26">
        <v>1173</v>
      </c>
      <c r="L100" s="26">
        <v>1183</v>
      </c>
      <c r="M100" s="26">
        <v>1173</v>
      </c>
      <c r="N100" s="26"/>
      <c r="O100" s="26"/>
      <c r="P100" s="26">
        <v>1183</v>
      </c>
      <c r="Q100" s="26">
        <v>1173</v>
      </c>
      <c r="R100" s="26">
        <v>1183</v>
      </c>
      <c r="S100" s="26">
        <v>1173</v>
      </c>
      <c r="T100" s="26"/>
      <c r="U100" s="26"/>
      <c r="V100" s="26">
        <v>1183</v>
      </c>
      <c r="W100" s="26">
        <v>1173</v>
      </c>
      <c r="X100" s="26">
        <v>1183</v>
      </c>
      <c r="Y100" s="26">
        <v>1173</v>
      </c>
    </row>
    <row r="101" spans="1:27" x14ac:dyDescent="0.65">
      <c r="A101" s="89">
        <v>25</v>
      </c>
      <c r="B101" s="26">
        <v>1176</v>
      </c>
      <c r="C101" s="26">
        <v>1173</v>
      </c>
      <c r="D101" s="26">
        <v>1176</v>
      </c>
      <c r="E101" s="26">
        <v>1173</v>
      </c>
      <c r="F101" s="26">
        <v>1176</v>
      </c>
      <c r="G101" s="26">
        <v>1173</v>
      </c>
      <c r="H101" s="26"/>
      <c r="I101" s="26"/>
      <c r="J101" s="26">
        <v>1176</v>
      </c>
      <c r="K101" s="26">
        <v>1173</v>
      </c>
      <c r="L101" s="26">
        <v>1183</v>
      </c>
      <c r="M101" s="26">
        <v>1173</v>
      </c>
      <c r="N101" s="26"/>
      <c r="O101" s="26"/>
      <c r="P101" s="26">
        <v>1183</v>
      </c>
      <c r="Q101" s="26">
        <v>1173</v>
      </c>
      <c r="R101" s="26"/>
      <c r="S101" s="26"/>
      <c r="T101" s="26">
        <v>1183</v>
      </c>
      <c r="U101" s="26">
        <v>1173</v>
      </c>
      <c r="V101" s="26">
        <v>1183</v>
      </c>
      <c r="W101" s="26">
        <v>1173</v>
      </c>
      <c r="X101" s="26"/>
      <c r="Y101" s="26"/>
    </row>
    <row r="102" spans="1:27" x14ac:dyDescent="0.65">
      <c r="A102" s="89">
        <v>26</v>
      </c>
      <c r="B102" s="26">
        <v>1176</v>
      </c>
      <c r="C102" s="26">
        <v>1173</v>
      </c>
      <c r="D102" s="26">
        <v>1176</v>
      </c>
      <c r="E102" s="26">
        <v>1173</v>
      </c>
      <c r="F102" s="26">
        <v>1176</v>
      </c>
      <c r="G102" s="26">
        <v>1173</v>
      </c>
      <c r="H102" s="26">
        <v>1176</v>
      </c>
      <c r="I102" s="26">
        <v>1173</v>
      </c>
      <c r="J102" s="26">
        <v>1176</v>
      </c>
      <c r="K102" s="26">
        <v>1173</v>
      </c>
      <c r="L102" s="26"/>
      <c r="M102" s="26"/>
      <c r="N102" s="26">
        <v>1183</v>
      </c>
      <c r="O102" s="26">
        <v>1173</v>
      </c>
      <c r="P102" s="26">
        <v>1183</v>
      </c>
      <c r="Q102" s="26">
        <v>1173</v>
      </c>
      <c r="R102" s="26"/>
      <c r="S102" s="26"/>
      <c r="T102" s="26">
        <v>1183</v>
      </c>
      <c r="U102" s="26">
        <v>1173</v>
      </c>
      <c r="V102" s="26">
        <v>1183</v>
      </c>
      <c r="W102" s="26">
        <v>1173</v>
      </c>
      <c r="X102" s="26"/>
      <c r="Y102" s="26"/>
    </row>
    <row r="103" spans="1:27" x14ac:dyDescent="0.65">
      <c r="A103" s="89">
        <v>27</v>
      </c>
      <c r="B103" s="26">
        <v>1176</v>
      </c>
      <c r="C103" s="26">
        <v>1173</v>
      </c>
      <c r="D103" s="26"/>
      <c r="E103" s="26"/>
      <c r="F103" s="26"/>
      <c r="G103" s="26"/>
      <c r="H103" s="26">
        <v>1176</v>
      </c>
      <c r="I103" s="26">
        <v>1173</v>
      </c>
      <c r="J103" s="26">
        <v>1176</v>
      </c>
      <c r="K103" s="26">
        <v>1173</v>
      </c>
      <c r="L103" s="26"/>
      <c r="M103" s="26"/>
      <c r="N103" s="26">
        <v>1183</v>
      </c>
      <c r="O103" s="26">
        <v>1173</v>
      </c>
      <c r="P103" s="26">
        <v>1183</v>
      </c>
      <c r="Q103" s="26">
        <v>1173</v>
      </c>
      <c r="R103" s="26">
        <v>1183</v>
      </c>
      <c r="S103" s="26">
        <v>1173</v>
      </c>
      <c r="T103" s="26">
        <v>1183</v>
      </c>
      <c r="U103" s="26">
        <v>1173</v>
      </c>
      <c r="V103" s="26"/>
      <c r="W103" s="26"/>
      <c r="X103" s="26"/>
      <c r="Y103" s="26"/>
    </row>
    <row r="104" spans="1:27" x14ac:dyDescent="0.65">
      <c r="A104" s="89">
        <v>28</v>
      </c>
      <c r="B104" s="26">
        <v>1176</v>
      </c>
      <c r="C104" s="26">
        <v>1173</v>
      </c>
      <c r="D104" s="26"/>
      <c r="E104" s="26"/>
      <c r="F104" s="26"/>
      <c r="G104" s="26"/>
      <c r="H104" s="26">
        <v>1176</v>
      </c>
      <c r="I104" s="26">
        <v>1173</v>
      </c>
      <c r="J104" s="26">
        <v>1176</v>
      </c>
      <c r="K104" s="26">
        <v>1173</v>
      </c>
      <c r="L104" s="26">
        <v>1183</v>
      </c>
      <c r="M104" s="26">
        <v>1173</v>
      </c>
      <c r="N104" s="26">
        <v>1183</v>
      </c>
      <c r="O104" s="26">
        <v>1173</v>
      </c>
      <c r="P104" s="26"/>
      <c r="Q104" s="26"/>
      <c r="R104" s="26">
        <v>1183</v>
      </c>
      <c r="S104" s="26">
        <v>1173</v>
      </c>
      <c r="T104" s="26">
        <v>1183</v>
      </c>
      <c r="U104" s="26">
        <v>1173</v>
      </c>
      <c r="V104" s="26"/>
      <c r="W104" s="26"/>
      <c r="X104" s="26">
        <v>1183</v>
      </c>
      <c r="Y104" s="26">
        <v>1173</v>
      </c>
    </row>
    <row r="105" spans="1:27" x14ac:dyDescent="0.65">
      <c r="A105" s="89">
        <v>29</v>
      </c>
      <c r="B105" s="26">
        <v>1176</v>
      </c>
      <c r="C105" s="26">
        <v>1173</v>
      </c>
      <c r="D105" s="26"/>
      <c r="E105" s="27"/>
      <c r="F105" s="26">
        <v>1176</v>
      </c>
      <c r="G105" s="26">
        <v>1173</v>
      </c>
      <c r="H105" s="26">
        <v>1176</v>
      </c>
      <c r="I105" s="26">
        <v>1173</v>
      </c>
      <c r="J105" s="26"/>
      <c r="K105" s="26"/>
      <c r="L105" s="26">
        <v>1183</v>
      </c>
      <c r="M105" s="26">
        <v>1173</v>
      </c>
      <c r="N105" s="26">
        <v>1183</v>
      </c>
      <c r="O105" s="26">
        <v>1173</v>
      </c>
      <c r="P105" s="26"/>
      <c r="Q105" s="26"/>
      <c r="R105" s="26">
        <v>1183</v>
      </c>
      <c r="S105" s="26">
        <v>1173</v>
      </c>
      <c r="T105" s="26">
        <v>1183</v>
      </c>
      <c r="U105" s="26">
        <v>1173</v>
      </c>
      <c r="V105" s="26"/>
      <c r="W105" s="26"/>
      <c r="X105" s="26">
        <v>1183</v>
      </c>
      <c r="Y105" s="26">
        <v>1173</v>
      </c>
    </row>
    <row r="106" spans="1:27" x14ac:dyDescent="0.65">
      <c r="A106" s="89">
        <v>30</v>
      </c>
      <c r="B106" s="12"/>
      <c r="C106" s="26"/>
      <c r="D106" s="26"/>
      <c r="E106" s="27"/>
      <c r="F106" s="26">
        <v>1176</v>
      </c>
      <c r="G106" s="26">
        <v>1173</v>
      </c>
      <c r="H106" s="26">
        <v>1176</v>
      </c>
      <c r="I106" s="26">
        <v>1173</v>
      </c>
      <c r="J106" s="26"/>
      <c r="K106" s="26"/>
      <c r="L106" s="26"/>
      <c r="M106" s="26"/>
      <c r="N106" s="26">
        <v>1183</v>
      </c>
      <c r="O106" s="26">
        <v>1173</v>
      </c>
      <c r="P106" s="26">
        <v>1183</v>
      </c>
      <c r="Q106" s="26">
        <v>1173</v>
      </c>
      <c r="R106" s="26">
        <v>1183</v>
      </c>
      <c r="S106" s="26">
        <v>1173</v>
      </c>
      <c r="T106" s="26"/>
      <c r="U106" s="26"/>
      <c r="V106" s="26"/>
      <c r="W106" s="26"/>
      <c r="X106" s="26">
        <v>1183</v>
      </c>
      <c r="Y106" s="26">
        <v>1173</v>
      </c>
    </row>
    <row r="107" spans="1:27" ht="25.5" thickBot="1" x14ac:dyDescent="0.7">
      <c r="A107" s="90">
        <v>31</v>
      </c>
      <c r="B107" s="52"/>
      <c r="C107" s="32"/>
      <c r="D107" s="30"/>
      <c r="E107" s="31"/>
      <c r="F107" s="32">
        <v>1176</v>
      </c>
      <c r="G107" s="32">
        <v>1173</v>
      </c>
      <c r="H107" s="30"/>
      <c r="I107" s="54"/>
      <c r="J107" s="56">
        <v>1176</v>
      </c>
      <c r="K107" s="32">
        <v>1173</v>
      </c>
      <c r="L107" s="30"/>
      <c r="M107" s="54"/>
      <c r="N107" s="56"/>
      <c r="O107" s="32"/>
      <c r="P107" s="32">
        <v>1183</v>
      </c>
      <c r="Q107" s="32">
        <v>1173</v>
      </c>
      <c r="R107" s="30"/>
      <c r="S107" s="30"/>
      <c r="T107" s="56"/>
      <c r="U107" s="32"/>
      <c r="V107" s="30"/>
      <c r="W107" s="54"/>
      <c r="X107" s="32">
        <v>1183</v>
      </c>
      <c r="Y107" s="32">
        <v>1173</v>
      </c>
    </row>
    <row r="108" spans="1:27" ht="25.5" thickBot="1" x14ac:dyDescent="0.7">
      <c r="A108" s="17" t="s">
        <v>12</v>
      </c>
      <c r="B108" s="102">
        <f>AVERAGE(B77:B107)</f>
        <v>1176.4117647058824</v>
      </c>
      <c r="C108" s="102">
        <f t="shared" ref="C108:Y108" si="2">AVERAGE(C77:C107)</f>
        <v>1173.4117647058824</v>
      </c>
      <c r="D108" s="102">
        <f t="shared" si="2"/>
        <v>1176</v>
      </c>
      <c r="E108" s="102">
        <f t="shared" si="2"/>
        <v>1173</v>
      </c>
      <c r="F108" s="102">
        <f t="shared" si="2"/>
        <v>1176</v>
      </c>
      <c r="G108" s="102">
        <f t="shared" si="2"/>
        <v>1173</v>
      </c>
      <c r="H108" s="102">
        <f t="shared" si="2"/>
        <v>1176</v>
      </c>
      <c r="I108" s="102">
        <f t="shared" si="2"/>
        <v>1173</v>
      </c>
      <c r="J108" s="102">
        <f t="shared" si="2"/>
        <v>1176</v>
      </c>
      <c r="K108" s="102">
        <f t="shared" si="2"/>
        <v>1173</v>
      </c>
      <c r="L108" s="102">
        <f t="shared" si="2"/>
        <v>1178</v>
      </c>
      <c r="M108" s="102">
        <f t="shared" si="2"/>
        <v>1173</v>
      </c>
      <c r="N108" s="102">
        <f t="shared" si="2"/>
        <v>1183</v>
      </c>
      <c r="O108" s="102">
        <f t="shared" si="2"/>
        <v>1173.4545454545455</v>
      </c>
      <c r="P108" s="102">
        <f t="shared" si="2"/>
        <v>1183</v>
      </c>
      <c r="Q108" s="102">
        <f t="shared" si="2"/>
        <v>1173</v>
      </c>
      <c r="R108" s="102">
        <f t="shared" si="2"/>
        <v>1183</v>
      </c>
      <c r="S108" s="102">
        <f t="shared" si="2"/>
        <v>1173</v>
      </c>
      <c r="T108" s="102">
        <f t="shared" si="2"/>
        <v>1183</v>
      </c>
      <c r="U108" s="102">
        <f t="shared" si="2"/>
        <v>1173</v>
      </c>
      <c r="V108" s="102">
        <f t="shared" si="2"/>
        <v>1183</v>
      </c>
      <c r="W108" s="102">
        <f t="shared" si="2"/>
        <v>1173</v>
      </c>
      <c r="X108" s="102">
        <f t="shared" si="2"/>
        <v>1183</v>
      </c>
      <c r="Y108" s="102">
        <f t="shared" si="2"/>
        <v>1173</v>
      </c>
      <c r="Z108" s="57"/>
      <c r="AA108" s="57"/>
    </row>
    <row r="109" spans="1:27" ht="42" customHeight="1" x14ac:dyDescent="0.65">
      <c r="A109" s="116" t="s">
        <v>18</v>
      </c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</row>
    <row r="110" spans="1:27" ht="24.75" customHeight="1" thickBot="1" x14ac:dyDescent="0.7">
      <c r="A110" s="117" t="s">
        <v>61</v>
      </c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</row>
    <row r="111" spans="1:27" s="58" customFormat="1" ht="25.5" thickBot="1" x14ac:dyDescent="0.7">
      <c r="A111" s="118" t="s">
        <v>0</v>
      </c>
      <c r="B111" s="123" t="s">
        <v>1</v>
      </c>
      <c r="C111" s="123"/>
      <c r="D111" s="123" t="s">
        <v>2</v>
      </c>
      <c r="E111" s="123"/>
      <c r="F111" s="123" t="s">
        <v>3</v>
      </c>
      <c r="G111" s="123"/>
      <c r="H111" s="123" t="s">
        <v>4</v>
      </c>
      <c r="I111" s="123"/>
      <c r="J111" s="123" t="s">
        <v>5</v>
      </c>
      <c r="K111" s="123"/>
      <c r="L111" s="123" t="s">
        <v>6</v>
      </c>
      <c r="M111" s="123"/>
      <c r="N111" s="123" t="s">
        <v>7</v>
      </c>
      <c r="O111" s="123"/>
      <c r="P111" s="123" t="s">
        <v>8</v>
      </c>
      <c r="Q111" s="123"/>
      <c r="R111" s="123" t="s">
        <v>9</v>
      </c>
      <c r="S111" s="123"/>
      <c r="T111" s="123" t="s">
        <v>10</v>
      </c>
      <c r="U111" s="123"/>
      <c r="V111" s="123" t="s">
        <v>14</v>
      </c>
      <c r="W111" s="123"/>
      <c r="X111" s="123" t="s">
        <v>11</v>
      </c>
      <c r="Y111" s="123"/>
    </row>
    <row r="112" spans="1:27" s="58" customFormat="1" ht="25.5" thickBot="1" x14ac:dyDescent="0.7">
      <c r="A112" s="119"/>
      <c r="B112" s="17" t="s">
        <v>64</v>
      </c>
      <c r="C112" s="17" t="s">
        <v>65</v>
      </c>
      <c r="D112" s="17" t="s">
        <v>64</v>
      </c>
      <c r="E112" s="17" t="s">
        <v>65</v>
      </c>
      <c r="F112" s="17" t="s">
        <v>64</v>
      </c>
      <c r="G112" s="17" t="s">
        <v>65</v>
      </c>
      <c r="H112" s="17" t="s">
        <v>64</v>
      </c>
      <c r="I112" s="17" t="s">
        <v>65</v>
      </c>
      <c r="J112" s="17" t="s">
        <v>64</v>
      </c>
      <c r="K112" s="17" t="s">
        <v>65</v>
      </c>
      <c r="L112" s="17" t="s">
        <v>64</v>
      </c>
      <c r="M112" s="17" t="s">
        <v>65</v>
      </c>
      <c r="N112" s="17" t="s">
        <v>64</v>
      </c>
      <c r="O112" s="17" t="s">
        <v>65</v>
      </c>
      <c r="P112" s="17" t="s">
        <v>64</v>
      </c>
      <c r="Q112" s="17" t="s">
        <v>65</v>
      </c>
      <c r="R112" s="17" t="s">
        <v>64</v>
      </c>
      <c r="S112" s="17" t="s">
        <v>65</v>
      </c>
      <c r="T112" s="17" t="s">
        <v>64</v>
      </c>
      <c r="U112" s="17" t="s">
        <v>65</v>
      </c>
      <c r="V112" s="17" t="s">
        <v>64</v>
      </c>
      <c r="W112" s="17" t="s">
        <v>65</v>
      </c>
      <c r="X112" s="17" t="s">
        <v>64</v>
      </c>
      <c r="Y112" s="17" t="s">
        <v>65</v>
      </c>
    </row>
    <row r="113" spans="1:25" s="58" customFormat="1" x14ac:dyDescent="0.65">
      <c r="A113" s="39">
        <v>1</v>
      </c>
      <c r="B113" s="24"/>
      <c r="C113" s="24"/>
      <c r="D113" s="24">
        <v>1183</v>
      </c>
      <c r="E113" s="24">
        <v>1173</v>
      </c>
      <c r="F113" s="24">
        <v>1183</v>
      </c>
      <c r="G113" s="24">
        <v>1173</v>
      </c>
      <c r="H113" s="24">
        <v>1183</v>
      </c>
      <c r="I113" s="24">
        <v>1173</v>
      </c>
      <c r="J113" s="24"/>
      <c r="K113" s="24"/>
      <c r="L113" s="24">
        <v>1183</v>
      </c>
      <c r="M113" s="24">
        <v>1175</v>
      </c>
      <c r="N113" s="24">
        <v>1183</v>
      </c>
      <c r="O113" s="24">
        <v>1177</v>
      </c>
      <c r="P113" s="24">
        <v>1183</v>
      </c>
      <c r="Q113" s="24">
        <v>1179</v>
      </c>
      <c r="R113" s="24">
        <v>1183</v>
      </c>
      <c r="S113" s="24">
        <v>1179</v>
      </c>
      <c r="T113" s="24"/>
      <c r="U113" s="24"/>
      <c r="V113" s="24">
        <v>1183</v>
      </c>
      <c r="W113" s="24">
        <v>1179</v>
      </c>
      <c r="X113" s="24">
        <v>1183</v>
      </c>
      <c r="Y113" s="24">
        <v>1183</v>
      </c>
    </row>
    <row r="114" spans="1:25" s="58" customFormat="1" x14ac:dyDescent="0.65">
      <c r="A114" s="89">
        <v>2</v>
      </c>
      <c r="B114" s="26"/>
      <c r="C114" s="26"/>
      <c r="D114" s="26">
        <v>1183</v>
      </c>
      <c r="E114" s="26">
        <v>1173</v>
      </c>
      <c r="F114" s="26">
        <v>1183</v>
      </c>
      <c r="G114" s="26">
        <v>1173</v>
      </c>
      <c r="H114" s="26"/>
      <c r="I114" s="26"/>
      <c r="J114" s="26">
        <v>1183</v>
      </c>
      <c r="K114" s="26">
        <v>1175</v>
      </c>
      <c r="L114" s="26">
        <v>1183</v>
      </c>
      <c r="M114" s="26">
        <v>1175</v>
      </c>
      <c r="N114" s="26"/>
      <c r="O114" s="26"/>
      <c r="P114" s="26">
        <v>1183</v>
      </c>
      <c r="Q114" s="26">
        <v>1179</v>
      </c>
      <c r="R114" s="26">
        <v>1183</v>
      </c>
      <c r="S114" s="26">
        <v>1179</v>
      </c>
      <c r="T114" s="26"/>
      <c r="U114" s="26"/>
      <c r="V114" s="26">
        <v>1183</v>
      </c>
      <c r="W114" s="26">
        <v>1179</v>
      </c>
      <c r="X114" s="26">
        <v>1183</v>
      </c>
      <c r="Y114" s="26">
        <v>1183</v>
      </c>
    </row>
    <row r="115" spans="1:25" s="58" customFormat="1" x14ac:dyDescent="0.65">
      <c r="A115" s="89">
        <v>3</v>
      </c>
      <c r="B115" s="26"/>
      <c r="C115" s="26"/>
      <c r="D115" s="26">
        <v>1183</v>
      </c>
      <c r="E115" s="26">
        <v>1173</v>
      </c>
      <c r="F115" s="26">
        <v>1183</v>
      </c>
      <c r="G115" s="26">
        <v>1173</v>
      </c>
      <c r="H115" s="26"/>
      <c r="I115" s="26"/>
      <c r="J115" s="26">
        <v>1183</v>
      </c>
      <c r="K115" s="26">
        <v>1175</v>
      </c>
      <c r="L115" s="26">
        <v>1183</v>
      </c>
      <c r="M115" s="26">
        <v>1175</v>
      </c>
      <c r="N115" s="26"/>
      <c r="O115" s="26"/>
      <c r="P115" s="26">
        <v>1183</v>
      </c>
      <c r="Q115" s="26">
        <v>1179</v>
      </c>
      <c r="R115" s="26"/>
      <c r="S115" s="26"/>
      <c r="T115" s="26">
        <v>1183</v>
      </c>
      <c r="U115" s="26">
        <v>1179</v>
      </c>
      <c r="V115" s="26">
        <v>1183</v>
      </c>
      <c r="W115" s="26">
        <v>1179</v>
      </c>
      <c r="X115" s="26"/>
      <c r="Y115" s="26"/>
    </row>
    <row r="116" spans="1:25" s="58" customFormat="1" x14ac:dyDescent="0.65">
      <c r="A116" s="89">
        <v>4</v>
      </c>
      <c r="B116" s="26">
        <v>1183</v>
      </c>
      <c r="C116" s="26">
        <v>1173</v>
      </c>
      <c r="D116" s="26">
        <v>1183</v>
      </c>
      <c r="E116" s="26">
        <v>1173</v>
      </c>
      <c r="F116" s="26"/>
      <c r="G116" s="26"/>
      <c r="H116" s="26">
        <v>1183</v>
      </c>
      <c r="I116" s="26">
        <v>1175</v>
      </c>
      <c r="J116" s="26">
        <v>1183</v>
      </c>
      <c r="K116" s="26">
        <v>1175</v>
      </c>
      <c r="L116" s="26"/>
      <c r="M116" s="26"/>
      <c r="N116" s="26">
        <v>1183</v>
      </c>
      <c r="O116" s="26">
        <v>1177</v>
      </c>
      <c r="P116" s="26">
        <v>1183</v>
      </c>
      <c r="Q116" s="26">
        <v>1179</v>
      </c>
      <c r="R116" s="26"/>
      <c r="S116" s="26"/>
      <c r="T116" s="26">
        <v>1183</v>
      </c>
      <c r="U116" s="26">
        <v>1179</v>
      </c>
      <c r="V116" s="26">
        <v>1183</v>
      </c>
      <c r="W116" s="26">
        <v>1179</v>
      </c>
      <c r="X116" s="26"/>
      <c r="Y116" s="26"/>
    </row>
    <row r="117" spans="1:25" s="58" customFormat="1" x14ac:dyDescent="0.65">
      <c r="A117" s="89">
        <v>5</v>
      </c>
      <c r="B117" s="26">
        <v>1183</v>
      </c>
      <c r="C117" s="26">
        <v>1173</v>
      </c>
      <c r="D117" s="26"/>
      <c r="E117" s="26"/>
      <c r="F117" s="26"/>
      <c r="G117" s="26"/>
      <c r="H117" s="26">
        <v>1183</v>
      </c>
      <c r="I117" s="26">
        <v>1175</v>
      </c>
      <c r="J117" s="26">
        <v>1183</v>
      </c>
      <c r="K117" s="26">
        <v>1175</v>
      </c>
      <c r="L117" s="26"/>
      <c r="M117" s="26"/>
      <c r="N117" s="26">
        <v>1183</v>
      </c>
      <c r="O117" s="26">
        <v>1177</v>
      </c>
      <c r="P117" s="26">
        <v>1183</v>
      </c>
      <c r="Q117" s="26">
        <v>1179</v>
      </c>
      <c r="R117" s="26">
        <v>1183</v>
      </c>
      <c r="S117" s="26">
        <v>1179</v>
      </c>
      <c r="T117" s="26">
        <v>1183</v>
      </c>
      <c r="U117" s="26">
        <v>1179</v>
      </c>
      <c r="V117" s="26"/>
      <c r="W117" s="26"/>
      <c r="X117" s="26">
        <v>1183</v>
      </c>
      <c r="Y117" s="26">
        <v>1183</v>
      </c>
    </row>
    <row r="118" spans="1:25" s="58" customFormat="1" x14ac:dyDescent="0.65">
      <c r="A118" s="89">
        <v>6</v>
      </c>
      <c r="B118" s="26"/>
      <c r="C118" s="26"/>
      <c r="D118" s="26"/>
      <c r="E118" s="26"/>
      <c r="F118" s="26"/>
      <c r="G118" s="26"/>
      <c r="H118" s="26">
        <v>1183</v>
      </c>
      <c r="I118" s="26">
        <v>1175</v>
      </c>
      <c r="J118" s="26">
        <v>1183</v>
      </c>
      <c r="K118" s="26">
        <v>1175</v>
      </c>
      <c r="L118" s="26">
        <v>1183</v>
      </c>
      <c r="M118" s="26">
        <v>1175</v>
      </c>
      <c r="N118" s="26">
        <v>1183</v>
      </c>
      <c r="O118" s="26">
        <v>1177</v>
      </c>
      <c r="P118" s="26"/>
      <c r="Q118" s="26"/>
      <c r="R118" s="26">
        <v>1183</v>
      </c>
      <c r="S118" s="26">
        <v>1179</v>
      </c>
      <c r="T118" s="26">
        <v>1183</v>
      </c>
      <c r="U118" s="26">
        <v>1179</v>
      </c>
      <c r="V118" s="26"/>
      <c r="W118" s="26"/>
      <c r="X118" s="26">
        <v>1183</v>
      </c>
      <c r="Y118" s="26">
        <v>1183</v>
      </c>
    </row>
    <row r="119" spans="1:25" s="58" customFormat="1" x14ac:dyDescent="0.65">
      <c r="A119" s="89">
        <v>7</v>
      </c>
      <c r="B119" s="26">
        <v>1183</v>
      </c>
      <c r="C119" s="26">
        <v>1173</v>
      </c>
      <c r="D119" s="26">
        <v>1183</v>
      </c>
      <c r="E119" s="26">
        <v>1173</v>
      </c>
      <c r="F119" s="26"/>
      <c r="G119" s="26"/>
      <c r="H119" s="26">
        <v>1183</v>
      </c>
      <c r="I119" s="26">
        <v>1175</v>
      </c>
      <c r="J119" s="26"/>
      <c r="K119" s="26"/>
      <c r="L119" s="26">
        <v>1183</v>
      </c>
      <c r="M119" s="26">
        <v>1175</v>
      </c>
      <c r="N119" s="26">
        <v>1183</v>
      </c>
      <c r="O119" s="26"/>
      <c r="P119" s="26"/>
      <c r="Q119" s="26"/>
      <c r="R119" s="26">
        <v>1183</v>
      </c>
      <c r="S119" s="26">
        <v>1179</v>
      </c>
      <c r="T119" s="26">
        <v>1183</v>
      </c>
      <c r="U119" s="26">
        <v>1179</v>
      </c>
      <c r="V119" s="26">
        <v>1183</v>
      </c>
      <c r="W119" s="26">
        <v>1179</v>
      </c>
      <c r="X119" s="26"/>
      <c r="Y119" s="53"/>
    </row>
    <row r="120" spans="1:25" s="58" customFormat="1" x14ac:dyDescent="0.65">
      <c r="A120" s="89">
        <v>8</v>
      </c>
      <c r="B120" s="26"/>
      <c r="C120" s="26"/>
      <c r="D120" s="26">
        <v>1183</v>
      </c>
      <c r="E120" s="26">
        <v>1173</v>
      </c>
      <c r="F120" s="26"/>
      <c r="G120" s="26"/>
      <c r="H120" s="26">
        <v>1183</v>
      </c>
      <c r="I120" s="26">
        <v>1175</v>
      </c>
      <c r="J120" s="26"/>
      <c r="K120" s="26"/>
      <c r="L120" s="26">
        <v>1183</v>
      </c>
      <c r="M120" s="26">
        <v>1175</v>
      </c>
      <c r="N120" s="26">
        <v>1183</v>
      </c>
      <c r="O120" s="26"/>
      <c r="P120" s="26">
        <v>1183</v>
      </c>
      <c r="Q120" s="26">
        <v>1179</v>
      </c>
      <c r="R120" s="26">
        <v>1183</v>
      </c>
      <c r="S120" s="26">
        <v>1179</v>
      </c>
      <c r="T120" s="26"/>
      <c r="U120" s="26"/>
      <c r="V120" s="26">
        <v>1183</v>
      </c>
      <c r="W120" s="26">
        <v>1179</v>
      </c>
      <c r="X120" s="26">
        <v>1183</v>
      </c>
      <c r="Y120" s="26">
        <v>1183</v>
      </c>
    </row>
    <row r="121" spans="1:25" s="58" customFormat="1" x14ac:dyDescent="0.65">
      <c r="A121" s="89">
        <v>9</v>
      </c>
      <c r="B121" s="26"/>
      <c r="C121" s="26"/>
      <c r="D121" s="26">
        <v>1183</v>
      </c>
      <c r="E121" s="26">
        <v>1173</v>
      </c>
      <c r="F121" s="26">
        <v>1183</v>
      </c>
      <c r="G121" s="26">
        <v>1173</v>
      </c>
      <c r="H121" s="26"/>
      <c r="I121" s="26"/>
      <c r="J121" s="26">
        <v>1183</v>
      </c>
      <c r="K121" s="26">
        <v>1175</v>
      </c>
      <c r="L121" s="26">
        <v>1183</v>
      </c>
      <c r="M121" s="26">
        <v>1175</v>
      </c>
      <c r="N121" s="26"/>
      <c r="O121" s="26"/>
      <c r="P121" s="26">
        <v>1183</v>
      </c>
      <c r="Q121" s="26">
        <v>1179</v>
      </c>
      <c r="R121" s="26"/>
      <c r="S121" s="26"/>
      <c r="T121" s="26"/>
      <c r="U121" s="26"/>
      <c r="V121" s="26">
        <v>1183</v>
      </c>
      <c r="W121" s="26">
        <v>1179</v>
      </c>
      <c r="X121" s="26">
        <v>1183</v>
      </c>
      <c r="Y121" s="26">
        <v>1183</v>
      </c>
    </row>
    <row r="122" spans="1:25" s="58" customFormat="1" x14ac:dyDescent="0.65">
      <c r="A122" s="89">
        <v>10</v>
      </c>
      <c r="B122" s="26">
        <v>1183</v>
      </c>
      <c r="C122" s="26">
        <v>1173</v>
      </c>
      <c r="D122" s="26">
        <v>1183</v>
      </c>
      <c r="E122" s="26">
        <v>1173</v>
      </c>
      <c r="F122" s="26">
        <v>1183</v>
      </c>
      <c r="G122" s="26">
        <v>1173</v>
      </c>
      <c r="H122" s="26"/>
      <c r="I122" s="26"/>
      <c r="J122" s="26">
        <v>1183</v>
      </c>
      <c r="K122" s="26">
        <v>1175</v>
      </c>
      <c r="L122" s="26">
        <v>1183</v>
      </c>
      <c r="M122" s="26">
        <v>1175</v>
      </c>
      <c r="N122" s="26"/>
      <c r="O122" s="26"/>
      <c r="P122" s="26">
        <v>1183</v>
      </c>
      <c r="Q122" s="26">
        <v>1179</v>
      </c>
      <c r="R122" s="26"/>
      <c r="S122" s="26"/>
      <c r="T122" s="26">
        <v>1183</v>
      </c>
      <c r="U122" s="26">
        <v>1179</v>
      </c>
      <c r="V122" s="26">
        <v>1183</v>
      </c>
      <c r="W122" s="26">
        <v>1179</v>
      </c>
      <c r="X122" s="26"/>
      <c r="Y122" s="26"/>
    </row>
    <row r="123" spans="1:25" s="58" customFormat="1" x14ac:dyDescent="0.65">
      <c r="A123" s="89">
        <v>11</v>
      </c>
      <c r="B123" s="26">
        <v>1183</v>
      </c>
      <c r="C123" s="26">
        <v>1173</v>
      </c>
      <c r="D123" s="26">
        <v>1183</v>
      </c>
      <c r="E123" s="26">
        <v>1183</v>
      </c>
      <c r="F123" s="26">
        <v>1183</v>
      </c>
      <c r="G123" s="26">
        <v>1173</v>
      </c>
      <c r="H123" s="26">
        <v>1183</v>
      </c>
      <c r="I123" s="26">
        <v>1175</v>
      </c>
      <c r="J123" s="26">
        <v>1183</v>
      </c>
      <c r="K123" s="26">
        <v>1175</v>
      </c>
      <c r="L123" s="26"/>
      <c r="M123" s="26"/>
      <c r="N123" s="26">
        <v>1183</v>
      </c>
      <c r="O123" s="26">
        <v>1177</v>
      </c>
      <c r="P123" s="26">
        <v>1183</v>
      </c>
      <c r="Q123" s="26">
        <v>1179</v>
      </c>
      <c r="R123" s="26"/>
      <c r="S123" s="26"/>
      <c r="T123" s="26">
        <v>1183</v>
      </c>
      <c r="U123" s="26">
        <v>1179</v>
      </c>
      <c r="V123" s="26">
        <v>1183</v>
      </c>
      <c r="W123" s="26">
        <v>1179</v>
      </c>
      <c r="X123" s="26"/>
      <c r="Y123" s="26"/>
    </row>
    <row r="124" spans="1:25" s="58" customFormat="1" x14ac:dyDescent="0.65">
      <c r="A124" s="89">
        <v>12</v>
      </c>
      <c r="B124" s="26"/>
      <c r="C124" s="26"/>
      <c r="D124" s="26"/>
      <c r="E124" s="26"/>
      <c r="F124" s="26"/>
      <c r="G124" s="26"/>
      <c r="H124" s="26">
        <v>1183</v>
      </c>
      <c r="I124" s="26">
        <v>1175</v>
      </c>
      <c r="J124" s="26">
        <v>1183</v>
      </c>
      <c r="K124" s="26">
        <v>1175</v>
      </c>
      <c r="L124" s="26"/>
      <c r="M124" s="26"/>
      <c r="N124" s="26">
        <v>1183</v>
      </c>
      <c r="O124" s="26">
        <v>1177</v>
      </c>
      <c r="P124" s="26">
        <v>1183</v>
      </c>
      <c r="Q124" s="26">
        <v>1179</v>
      </c>
      <c r="R124" s="26"/>
      <c r="S124" s="26"/>
      <c r="T124" s="26">
        <v>1183</v>
      </c>
      <c r="U124" s="26">
        <v>1179</v>
      </c>
      <c r="V124" s="26"/>
      <c r="W124" s="26"/>
      <c r="X124" s="26">
        <v>1183</v>
      </c>
      <c r="Y124" s="26">
        <v>1183</v>
      </c>
    </row>
    <row r="125" spans="1:25" s="58" customFormat="1" x14ac:dyDescent="0.65">
      <c r="A125" s="89">
        <v>13</v>
      </c>
      <c r="B125" s="26">
        <v>1183</v>
      </c>
      <c r="C125" s="26">
        <v>1173</v>
      </c>
      <c r="D125" s="26"/>
      <c r="E125" s="26"/>
      <c r="F125" s="26"/>
      <c r="G125" s="26"/>
      <c r="H125" s="26">
        <v>1183</v>
      </c>
      <c r="I125" s="26">
        <v>1175</v>
      </c>
      <c r="J125" s="26">
        <v>1183</v>
      </c>
      <c r="K125" s="26">
        <v>1175</v>
      </c>
      <c r="L125" s="26">
        <v>1183</v>
      </c>
      <c r="M125" s="26">
        <v>1177</v>
      </c>
      <c r="N125" s="26">
        <v>1183</v>
      </c>
      <c r="O125" s="26">
        <v>1177</v>
      </c>
      <c r="P125" s="26"/>
      <c r="Q125" s="26"/>
      <c r="R125" s="26"/>
      <c r="S125" s="26"/>
      <c r="T125" s="26">
        <v>1183</v>
      </c>
      <c r="U125" s="26">
        <v>1179</v>
      </c>
      <c r="V125" s="26"/>
      <c r="W125" s="26"/>
      <c r="X125" s="26">
        <v>1183</v>
      </c>
      <c r="Y125" s="26">
        <v>1183</v>
      </c>
    </row>
    <row r="126" spans="1:25" s="58" customFormat="1" x14ac:dyDescent="0.65">
      <c r="A126" s="89">
        <v>14</v>
      </c>
      <c r="B126" s="26">
        <v>1183</v>
      </c>
      <c r="C126" s="26">
        <v>1173</v>
      </c>
      <c r="D126" s="26">
        <v>1183</v>
      </c>
      <c r="E126" s="26">
        <v>1173</v>
      </c>
      <c r="F126" s="26">
        <v>1183</v>
      </c>
      <c r="G126" s="26">
        <v>1173</v>
      </c>
      <c r="H126" s="26">
        <v>1183</v>
      </c>
      <c r="I126" s="26">
        <v>1175</v>
      </c>
      <c r="J126" s="26"/>
      <c r="K126" s="26"/>
      <c r="L126" s="26">
        <v>1183</v>
      </c>
      <c r="M126" s="26">
        <v>1177</v>
      </c>
      <c r="N126" s="26">
        <v>1183</v>
      </c>
      <c r="O126" s="26"/>
      <c r="P126" s="26"/>
      <c r="Q126" s="26"/>
      <c r="R126" s="26">
        <v>1183</v>
      </c>
      <c r="S126" s="26">
        <v>1179</v>
      </c>
      <c r="T126" s="26">
        <v>1183</v>
      </c>
      <c r="U126" s="26">
        <v>1179</v>
      </c>
      <c r="V126" s="26">
        <v>1183</v>
      </c>
      <c r="W126" s="26">
        <v>1179</v>
      </c>
      <c r="X126" s="26">
        <v>1183</v>
      </c>
      <c r="Y126" s="26">
        <v>1183</v>
      </c>
    </row>
    <row r="127" spans="1:25" s="58" customFormat="1" x14ac:dyDescent="0.65">
      <c r="A127" s="89">
        <v>15</v>
      </c>
      <c r="B127" s="26"/>
      <c r="C127" s="26"/>
      <c r="D127" s="26">
        <v>1183</v>
      </c>
      <c r="E127" s="26">
        <v>1173</v>
      </c>
      <c r="F127" s="26">
        <v>1183</v>
      </c>
      <c r="G127" s="26">
        <v>1173</v>
      </c>
      <c r="H127" s="26">
        <v>1183</v>
      </c>
      <c r="I127" s="26">
        <v>1175</v>
      </c>
      <c r="J127" s="26"/>
      <c r="K127" s="26"/>
      <c r="L127" s="26">
        <v>1183</v>
      </c>
      <c r="M127" s="26">
        <v>1177</v>
      </c>
      <c r="N127" s="26">
        <v>1183</v>
      </c>
      <c r="O127" s="26">
        <v>1177</v>
      </c>
      <c r="P127" s="26">
        <v>1183</v>
      </c>
      <c r="Q127" s="26">
        <v>1179</v>
      </c>
      <c r="R127" s="26">
        <v>1183</v>
      </c>
      <c r="S127" s="26">
        <v>1179</v>
      </c>
      <c r="T127" s="26"/>
      <c r="U127" s="26"/>
      <c r="V127" s="26">
        <v>1183</v>
      </c>
      <c r="W127" s="26">
        <v>1179</v>
      </c>
      <c r="X127" s="26">
        <v>1183</v>
      </c>
      <c r="Y127" s="26">
        <v>1183</v>
      </c>
    </row>
    <row r="128" spans="1:25" s="58" customFormat="1" x14ac:dyDescent="0.65">
      <c r="A128" s="89">
        <v>16</v>
      </c>
      <c r="B128" s="26"/>
      <c r="C128" s="26"/>
      <c r="D128" s="26">
        <v>1183</v>
      </c>
      <c r="E128" s="26">
        <v>1173</v>
      </c>
      <c r="F128" s="26">
        <v>1183</v>
      </c>
      <c r="G128" s="26">
        <v>1173</v>
      </c>
      <c r="H128" s="26"/>
      <c r="I128" s="26"/>
      <c r="J128" s="26">
        <v>1183</v>
      </c>
      <c r="K128" s="26">
        <v>1175</v>
      </c>
      <c r="L128" s="26">
        <v>1183</v>
      </c>
      <c r="M128" s="26">
        <v>1177</v>
      </c>
      <c r="N128" s="26"/>
      <c r="O128" s="26"/>
      <c r="P128" s="26">
        <v>1183</v>
      </c>
      <c r="Q128" s="26">
        <v>1179</v>
      </c>
      <c r="R128" s="26">
        <v>1183</v>
      </c>
      <c r="S128" s="26">
        <v>1179</v>
      </c>
      <c r="T128" s="26"/>
      <c r="U128" s="26"/>
      <c r="V128" s="26"/>
      <c r="W128" s="26"/>
      <c r="X128" s="26"/>
      <c r="Y128" s="53"/>
    </row>
    <row r="129" spans="1:27" s="58" customFormat="1" x14ac:dyDescent="0.65">
      <c r="A129" s="89">
        <v>17</v>
      </c>
      <c r="B129" s="26">
        <v>1183</v>
      </c>
      <c r="C129" s="26">
        <v>1173</v>
      </c>
      <c r="D129" s="26">
        <v>1183</v>
      </c>
      <c r="E129" s="26">
        <v>1173</v>
      </c>
      <c r="F129" s="26">
        <v>1183</v>
      </c>
      <c r="G129" s="26">
        <v>1173</v>
      </c>
      <c r="H129" s="26"/>
      <c r="I129" s="26"/>
      <c r="J129" s="26">
        <v>1183</v>
      </c>
      <c r="K129" s="26">
        <v>1175</v>
      </c>
      <c r="L129" s="26">
        <v>1183</v>
      </c>
      <c r="M129" s="26">
        <v>1177</v>
      </c>
      <c r="N129" s="26"/>
      <c r="O129" s="26"/>
      <c r="P129" s="26">
        <v>1183</v>
      </c>
      <c r="Q129" s="26">
        <v>1179</v>
      </c>
      <c r="R129" s="26"/>
      <c r="S129" s="26"/>
      <c r="T129" s="26">
        <v>1183</v>
      </c>
      <c r="U129" s="26">
        <v>1179</v>
      </c>
      <c r="V129" s="26"/>
      <c r="W129" s="26"/>
      <c r="X129" s="26"/>
      <c r="Y129" s="26"/>
    </row>
    <row r="130" spans="1:27" s="58" customFormat="1" x14ac:dyDescent="0.65">
      <c r="A130" s="89">
        <v>18</v>
      </c>
      <c r="B130" s="26">
        <v>1183</v>
      </c>
      <c r="C130" s="26">
        <v>1173</v>
      </c>
      <c r="D130" s="26">
        <v>1183</v>
      </c>
      <c r="E130" s="26">
        <v>1173</v>
      </c>
      <c r="F130" s="26">
        <v>1183</v>
      </c>
      <c r="G130" s="26">
        <v>1173</v>
      </c>
      <c r="H130" s="26">
        <v>1183</v>
      </c>
      <c r="I130" s="26">
        <v>1175</v>
      </c>
      <c r="J130" s="26">
        <v>1183</v>
      </c>
      <c r="K130" s="26">
        <v>1175</v>
      </c>
      <c r="L130" s="26"/>
      <c r="M130" s="26"/>
      <c r="N130" s="26">
        <v>1183</v>
      </c>
      <c r="O130" s="26">
        <v>1177</v>
      </c>
      <c r="P130" s="26">
        <v>1183</v>
      </c>
      <c r="Q130" s="26">
        <v>1179</v>
      </c>
      <c r="R130" s="26"/>
      <c r="S130" s="26"/>
      <c r="T130" s="26">
        <v>1183</v>
      </c>
      <c r="U130" s="26">
        <v>1179</v>
      </c>
      <c r="V130" s="26"/>
      <c r="W130" s="26"/>
      <c r="X130" s="26"/>
      <c r="Y130" s="26"/>
    </row>
    <row r="131" spans="1:27" s="58" customFormat="1" x14ac:dyDescent="0.65">
      <c r="A131" s="89">
        <v>19</v>
      </c>
      <c r="B131" s="26">
        <v>1183</v>
      </c>
      <c r="C131" s="26">
        <v>1173</v>
      </c>
      <c r="D131" s="26"/>
      <c r="E131" s="26">
        <v>1173</v>
      </c>
      <c r="F131" s="26"/>
      <c r="G131" s="26"/>
      <c r="H131" s="26">
        <v>1183</v>
      </c>
      <c r="I131" s="26">
        <v>1175</v>
      </c>
      <c r="J131" s="26">
        <v>1183</v>
      </c>
      <c r="K131" s="26">
        <v>1175</v>
      </c>
      <c r="L131" s="26"/>
      <c r="M131" s="26"/>
      <c r="N131" s="26">
        <v>1183</v>
      </c>
      <c r="O131" s="26">
        <v>1177</v>
      </c>
      <c r="P131" s="26">
        <v>1183</v>
      </c>
      <c r="Q131" s="26">
        <v>1179</v>
      </c>
      <c r="R131" s="26">
        <v>1183</v>
      </c>
      <c r="S131" s="26">
        <v>1179</v>
      </c>
      <c r="T131" s="26">
        <v>1183</v>
      </c>
      <c r="U131" s="26">
        <v>1179</v>
      </c>
      <c r="V131" s="26"/>
      <c r="W131" s="26"/>
      <c r="X131" s="26">
        <v>1183</v>
      </c>
      <c r="Y131" s="26">
        <v>1183</v>
      </c>
    </row>
    <row r="132" spans="1:27" s="58" customFormat="1" x14ac:dyDescent="0.65">
      <c r="A132" s="89">
        <v>20</v>
      </c>
      <c r="B132" s="26">
        <v>1183</v>
      </c>
      <c r="C132" s="26">
        <v>1173</v>
      </c>
      <c r="D132" s="26"/>
      <c r="E132" s="26">
        <v>1173</v>
      </c>
      <c r="F132" s="26"/>
      <c r="G132" s="26"/>
      <c r="H132" s="26">
        <v>1183</v>
      </c>
      <c r="I132" s="26">
        <v>1175</v>
      </c>
      <c r="J132" s="26">
        <v>1183</v>
      </c>
      <c r="K132" s="26">
        <v>1175</v>
      </c>
      <c r="L132" s="26">
        <v>1183</v>
      </c>
      <c r="M132" s="26">
        <v>1177</v>
      </c>
      <c r="N132" s="26">
        <v>1183</v>
      </c>
      <c r="O132" s="26">
        <v>1177</v>
      </c>
      <c r="P132" s="26"/>
      <c r="Q132" s="26"/>
      <c r="R132" s="26">
        <v>1183</v>
      </c>
      <c r="S132" s="26">
        <v>1179</v>
      </c>
      <c r="T132" s="26">
        <v>1183</v>
      </c>
      <c r="U132" s="26">
        <v>1179</v>
      </c>
      <c r="V132" s="26"/>
      <c r="W132" s="26"/>
      <c r="X132" s="26">
        <v>1183</v>
      </c>
      <c r="Y132" s="26">
        <v>1183</v>
      </c>
    </row>
    <row r="133" spans="1:27" s="58" customFormat="1" x14ac:dyDescent="0.65">
      <c r="A133" s="89">
        <v>21</v>
      </c>
      <c r="B133" s="26">
        <v>1183</v>
      </c>
      <c r="C133" s="26">
        <v>1173</v>
      </c>
      <c r="D133" s="26">
        <v>1183</v>
      </c>
      <c r="E133" s="26">
        <v>1173</v>
      </c>
      <c r="F133" s="26"/>
      <c r="G133" s="26"/>
      <c r="H133" s="26">
        <v>1183</v>
      </c>
      <c r="I133" s="26">
        <v>1175</v>
      </c>
      <c r="J133" s="26"/>
      <c r="K133" s="26"/>
      <c r="L133" s="26">
        <v>1183</v>
      </c>
      <c r="M133" s="26">
        <v>1177</v>
      </c>
      <c r="N133" s="26">
        <v>1183</v>
      </c>
      <c r="O133" s="26">
        <v>1177</v>
      </c>
      <c r="P133" s="26"/>
      <c r="Q133" s="26"/>
      <c r="R133" s="26">
        <v>1183</v>
      </c>
      <c r="S133" s="26">
        <v>1179</v>
      </c>
      <c r="T133" s="26">
        <v>1183</v>
      </c>
      <c r="U133" s="26">
        <v>1179</v>
      </c>
      <c r="V133" s="26">
        <v>1183</v>
      </c>
      <c r="W133" s="26">
        <v>1183</v>
      </c>
      <c r="X133" s="26">
        <v>1183</v>
      </c>
      <c r="Y133" s="26">
        <v>1183</v>
      </c>
    </row>
    <row r="134" spans="1:27" s="58" customFormat="1" x14ac:dyDescent="0.65">
      <c r="A134" s="89">
        <v>22</v>
      </c>
      <c r="B134" s="26"/>
      <c r="C134" s="26"/>
      <c r="D134" s="26">
        <v>1183</v>
      </c>
      <c r="E134" s="26">
        <v>1173</v>
      </c>
      <c r="F134" s="26">
        <v>1183</v>
      </c>
      <c r="G134" s="26">
        <v>1173</v>
      </c>
      <c r="H134" s="26">
        <v>1183</v>
      </c>
      <c r="I134" s="26">
        <v>1175</v>
      </c>
      <c r="J134" s="26"/>
      <c r="K134" s="26"/>
      <c r="L134" s="26">
        <v>1183</v>
      </c>
      <c r="M134" s="26">
        <v>1177</v>
      </c>
      <c r="N134" s="26">
        <v>1183</v>
      </c>
      <c r="O134" s="26">
        <v>1177</v>
      </c>
      <c r="P134" s="26">
        <v>1183</v>
      </c>
      <c r="Q134" s="26">
        <v>1179</v>
      </c>
      <c r="R134" s="26">
        <v>1183</v>
      </c>
      <c r="S134" s="26">
        <v>1179</v>
      </c>
      <c r="T134" s="26"/>
      <c r="U134" s="26"/>
      <c r="V134" s="26">
        <v>1183</v>
      </c>
      <c r="W134" s="26">
        <v>1183</v>
      </c>
      <c r="X134" s="26">
        <v>1183</v>
      </c>
      <c r="Y134" s="26">
        <v>1183</v>
      </c>
    </row>
    <row r="135" spans="1:27" s="58" customFormat="1" x14ac:dyDescent="0.65">
      <c r="A135" s="89">
        <v>23</v>
      </c>
      <c r="B135" s="26"/>
      <c r="C135" s="26"/>
      <c r="D135" s="26">
        <v>1183</v>
      </c>
      <c r="E135" s="26">
        <v>1173</v>
      </c>
      <c r="F135" s="26">
        <v>1183</v>
      </c>
      <c r="G135" s="26">
        <v>1173</v>
      </c>
      <c r="H135" s="26"/>
      <c r="I135" s="26"/>
      <c r="J135" s="26">
        <v>1183</v>
      </c>
      <c r="K135" s="26">
        <v>1175</v>
      </c>
      <c r="L135" s="26">
        <v>1183</v>
      </c>
      <c r="M135" s="26">
        <v>1177</v>
      </c>
      <c r="N135" s="26"/>
      <c r="O135" s="26"/>
      <c r="P135" s="26">
        <v>1183</v>
      </c>
      <c r="Q135" s="26">
        <v>1179</v>
      </c>
      <c r="R135" s="26">
        <v>1183</v>
      </c>
      <c r="S135" s="26">
        <v>1179</v>
      </c>
      <c r="T135" s="26"/>
      <c r="U135" s="26"/>
      <c r="V135" s="26">
        <v>1183</v>
      </c>
      <c r="W135" s="26">
        <v>1183</v>
      </c>
      <c r="X135" s="26">
        <v>1183</v>
      </c>
      <c r="Y135" s="26">
        <v>1183</v>
      </c>
    </row>
    <row r="136" spans="1:27" s="58" customFormat="1" x14ac:dyDescent="0.65">
      <c r="A136" s="89">
        <v>24</v>
      </c>
      <c r="B136" s="26">
        <v>1183</v>
      </c>
      <c r="C136" s="26">
        <v>1173</v>
      </c>
      <c r="D136" s="26">
        <v>1183</v>
      </c>
      <c r="E136" s="26">
        <v>1173</v>
      </c>
      <c r="F136" s="26">
        <v>1183</v>
      </c>
      <c r="G136" s="26">
        <v>1173</v>
      </c>
      <c r="H136" s="26"/>
      <c r="I136" s="26"/>
      <c r="J136" s="26">
        <v>1183</v>
      </c>
      <c r="K136" s="26">
        <v>1175</v>
      </c>
      <c r="L136" s="26">
        <v>1183</v>
      </c>
      <c r="M136" s="26">
        <v>1177</v>
      </c>
      <c r="N136" s="26"/>
      <c r="O136" s="26"/>
      <c r="P136" s="26">
        <v>1183</v>
      </c>
      <c r="Q136" s="26">
        <v>1179</v>
      </c>
      <c r="R136" s="26"/>
      <c r="S136" s="26"/>
      <c r="T136" s="26">
        <v>1183</v>
      </c>
      <c r="U136" s="26">
        <v>1179</v>
      </c>
      <c r="V136" s="26">
        <v>1183</v>
      </c>
      <c r="W136" s="26">
        <v>1183</v>
      </c>
      <c r="X136" s="26"/>
      <c r="Y136" s="26"/>
    </row>
    <row r="137" spans="1:27" s="58" customFormat="1" x14ac:dyDescent="0.65">
      <c r="A137" s="89">
        <v>25</v>
      </c>
      <c r="B137" s="26">
        <v>1183</v>
      </c>
      <c r="C137" s="26">
        <v>1173</v>
      </c>
      <c r="D137" s="26">
        <v>1183</v>
      </c>
      <c r="E137" s="26">
        <v>1173</v>
      </c>
      <c r="F137" s="26">
        <v>1183</v>
      </c>
      <c r="G137" s="26">
        <v>1173</v>
      </c>
      <c r="H137" s="26">
        <v>1183</v>
      </c>
      <c r="I137" s="26">
        <v>1175</v>
      </c>
      <c r="J137" s="26">
        <v>1183</v>
      </c>
      <c r="K137" s="26">
        <v>1175</v>
      </c>
      <c r="L137" s="26"/>
      <c r="M137" s="26"/>
      <c r="N137" s="26">
        <v>1183</v>
      </c>
      <c r="O137" s="26">
        <v>1177</v>
      </c>
      <c r="P137" s="26">
        <v>1183</v>
      </c>
      <c r="Q137" s="26">
        <v>1179</v>
      </c>
      <c r="R137" s="26"/>
      <c r="S137" s="26"/>
      <c r="T137" s="26">
        <v>1183</v>
      </c>
      <c r="U137" s="26">
        <v>1179</v>
      </c>
      <c r="V137" s="26">
        <v>1183</v>
      </c>
      <c r="W137" s="26">
        <v>1183</v>
      </c>
      <c r="X137" s="26"/>
      <c r="Y137" s="26"/>
    </row>
    <row r="138" spans="1:27" s="58" customFormat="1" x14ac:dyDescent="0.65">
      <c r="A138" s="89">
        <v>26</v>
      </c>
      <c r="B138" s="26">
        <v>1183</v>
      </c>
      <c r="C138" s="26">
        <v>1173</v>
      </c>
      <c r="D138" s="26"/>
      <c r="E138" s="26"/>
      <c r="F138" s="26"/>
      <c r="G138" s="26"/>
      <c r="H138" s="26">
        <v>1183</v>
      </c>
      <c r="I138" s="26">
        <v>1175</v>
      </c>
      <c r="J138" s="26">
        <v>1183</v>
      </c>
      <c r="K138" s="26">
        <v>1175</v>
      </c>
      <c r="L138" s="26"/>
      <c r="M138" s="26"/>
      <c r="N138" s="26">
        <v>1183</v>
      </c>
      <c r="O138" s="26">
        <v>1177</v>
      </c>
      <c r="P138" s="26">
        <v>1183</v>
      </c>
      <c r="Q138" s="26">
        <v>1179</v>
      </c>
      <c r="R138" s="26">
        <v>1183</v>
      </c>
      <c r="S138" s="26">
        <v>1179</v>
      </c>
      <c r="T138" s="26">
        <v>1183</v>
      </c>
      <c r="U138" s="26">
        <v>1179</v>
      </c>
      <c r="V138" s="26"/>
      <c r="W138" s="26"/>
      <c r="X138" s="26">
        <v>1183</v>
      </c>
      <c r="Y138" s="26">
        <v>1183</v>
      </c>
    </row>
    <row r="139" spans="1:27" s="58" customFormat="1" x14ac:dyDescent="0.65">
      <c r="A139" s="89">
        <v>27</v>
      </c>
      <c r="B139" s="26">
        <v>1183</v>
      </c>
      <c r="C139" s="26">
        <v>1173</v>
      </c>
      <c r="D139" s="26"/>
      <c r="E139" s="26"/>
      <c r="F139" s="26"/>
      <c r="G139" s="26"/>
      <c r="H139" s="26">
        <v>1183</v>
      </c>
      <c r="I139" s="26">
        <v>1175</v>
      </c>
      <c r="J139" s="26">
        <v>1183</v>
      </c>
      <c r="K139" s="26">
        <v>1175</v>
      </c>
      <c r="L139" s="26">
        <v>1183</v>
      </c>
      <c r="M139" s="26">
        <v>1177</v>
      </c>
      <c r="N139" s="26">
        <v>1183</v>
      </c>
      <c r="O139" s="26">
        <v>1177</v>
      </c>
      <c r="P139" s="26"/>
      <c r="Q139" s="26"/>
      <c r="R139" s="26">
        <v>1183</v>
      </c>
      <c r="S139" s="26">
        <v>1179</v>
      </c>
      <c r="T139" s="26">
        <v>1183</v>
      </c>
      <c r="U139" s="26">
        <v>1179</v>
      </c>
      <c r="V139" s="26"/>
      <c r="W139" s="26"/>
      <c r="X139" s="26">
        <v>1183</v>
      </c>
      <c r="Y139" s="26">
        <v>1183</v>
      </c>
    </row>
    <row r="140" spans="1:27" s="58" customFormat="1" x14ac:dyDescent="0.65">
      <c r="A140" s="89">
        <v>28</v>
      </c>
      <c r="B140" s="26">
        <v>1183</v>
      </c>
      <c r="C140" s="26">
        <v>1173</v>
      </c>
      <c r="D140" s="26">
        <v>1183</v>
      </c>
      <c r="E140" s="26">
        <v>1173</v>
      </c>
      <c r="F140" s="26">
        <v>1183</v>
      </c>
      <c r="G140" s="26">
        <v>1173</v>
      </c>
      <c r="H140" s="26">
        <v>1183</v>
      </c>
      <c r="I140" s="26">
        <v>1175</v>
      </c>
      <c r="J140" s="26"/>
      <c r="K140" s="26"/>
      <c r="L140" s="26">
        <v>1183</v>
      </c>
      <c r="M140" s="26">
        <v>1177</v>
      </c>
      <c r="N140" s="26">
        <v>1183</v>
      </c>
      <c r="O140" s="26">
        <v>1177</v>
      </c>
      <c r="P140" s="26"/>
      <c r="Q140" s="26"/>
      <c r="R140" s="26">
        <v>1183</v>
      </c>
      <c r="S140" s="26">
        <v>1179</v>
      </c>
      <c r="T140" s="26">
        <v>1183</v>
      </c>
      <c r="U140" s="26">
        <v>1179</v>
      </c>
      <c r="V140" s="26">
        <v>1183</v>
      </c>
      <c r="W140" s="26">
        <v>1183</v>
      </c>
      <c r="X140" s="26">
        <v>1183</v>
      </c>
      <c r="Y140" s="26">
        <v>1183</v>
      </c>
    </row>
    <row r="141" spans="1:27" s="58" customFormat="1" x14ac:dyDescent="0.65">
      <c r="A141" s="89">
        <v>29</v>
      </c>
      <c r="B141" s="26"/>
      <c r="C141" s="12"/>
      <c r="D141" s="27"/>
      <c r="E141" s="27"/>
      <c r="F141" s="26">
        <v>1183</v>
      </c>
      <c r="G141" s="26">
        <v>1173</v>
      </c>
      <c r="H141" s="26">
        <v>1183</v>
      </c>
      <c r="I141" s="26">
        <v>1175</v>
      </c>
      <c r="J141" s="26"/>
      <c r="K141" s="26"/>
      <c r="L141" s="26">
        <v>1183</v>
      </c>
      <c r="M141" s="26">
        <v>1177</v>
      </c>
      <c r="N141" s="26">
        <v>1183</v>
      </c>
      <c r="O141" s="26">
        <v>1177</v>
      </c>
      <c r="P141" s="26">
        <v>1183</v>
      </c>
      <c r="Q141" s="26">
        <v>1179</v>
      </c>
      <c r="R141" s="26">
        <v>1183</v>
      </c>
      <c r="S141" s="26">
        <v>1179</v>
      </c>
      <c r="T141" s="26"/>
      <c r="U141" s="26"/>
      <c r="V141" s="26">
        <v>1183</v>
      </c>
      <c r="W141" s="26">
        <v>1183</v>
      </c>
      <c r="X141" s="26">
        <v>1183</v>
      </c>
      <c r="Y141" s="26">
        <v>1183</v>
      </c>
    </row>
    <row r="142" spans="1:27" s="58" customFormat="1" x14ac:dyDescent="0.65">
      <c r="A142" s="89">
        <v>30</v>
      </c>
      <c r="B142" s="26"/>
      <c r="C142" s="26"/>
      <c r="D142" s="27"/>
      <c r="E142" s="27"/>
      <c r="F142" s="26">
        <v>1183</v>
      </c>
      <c r="G142" s="26">
        <v>1173</v>
      </c>
      <c r="H142" s="26"/>
      <c r="I142" s="26"/>
      <c r="J142" s="26">
        <v>1183</v>
      </c>
      <c r="K142" s="26">
        <v>1175</v>
      </c>
      <c r="L142" s="26">
        <v>1183</v>
      </c>
      <c r="M142" s="26">
        <v>1177</v>
      </c>
      <c r="N142" s="26"/>
      <c r="O142" s="26"/>
      <c r="P142" s="26">
        <v>1183</v>
      </c>
      <c r="Q142" s="26">
        <v>1179</v>
      </c>
      <c r="R142" s="26">
        <v>1183</v>
      </c>
      <c r="S142" s="26">
        <v>1179</v>
      </c>
      <c r="T142" s="26"/>
      <c r="U142" s="26"/>
      <c r="V142" s="26">
        <v>1183</v>
      </c>
      <c r="W142" s="26">
        <v>1183</v>
      </c>
      <c r="X142" s="26">
        <v>1183</v>
      </c>
      <c r="Y142" s="26">
        <v>1183</v>
      </c>
    </row>
    <row r="143" spans="1:27" s="58" customFormat="1" ht="25.5" thickBot="1" x14ac:dyDescent="0.7">
      <c r="A143" s="90">
        <v>31</v>
      </c>
      <c r="B143" s="28">
        <v>1183</v>
      </c>
      <c r="C143" s="28">
        <v>1173</v>
      </c>
      <c r="D143" s="28"/>
      <c r="E143" s="28"/>
      <c r="F143" s="28">
        <v>1183</v>
      </c>
      <c r="G143" s="28">
        <v>1173</v>
      </c>
      <c r="H143" s="14"/>
      <c r="I143" s="14"/>
      <c r="J143" s="28">
        <v>1183</v>
      </c>
      <c r="K143" s="28">
        <v>1175</v>
      </c>
      <c r="L143" s="54"/>
      <c r="M143" s="54"/>
      <c r="N143" s="28"/>
      <c r="O143" s="28"/>
      <c r="P143" s="28">
        <v>1183</v>
      </c>
      <c r="Q143" s="28">
        <v>1179</v>
      </c>
      <c r="R143" s="28"/>
      <c r="S143" s="28"/>
      <c r="T143" s="28">
        <v>1183</v>
      </c>
      <c r="U143" s="28">
        <v>1179</v>
      </c>
      <c r="V143" s="54"/>
      <c r="W143" s="54"/>
      <c r="X143" s="28"/>
      <c r="Y143" s="28"/>
    </row>
    <row r="144" spans="1:27" ht="25.5" thickBot="1" x14ac:dyDescent="0.7">
      <c r="A144" s="17" t="s">
        <v>12</v>
      </c>
      <c r="B144" s="102">
        <f>AVERAGE(B113:B143)</f>
        <v>1183</v>
      </c>
      <c r="C144" s="102">
        <f t="shared" ref="C144:Y144" si="3">AVERAGE(C113:C143)</f>
        <v>1173</v>
      </c>
      <c r="D144" s="102">
        <f t="shared" si="3"/>
        <v>1183</v>
      </c>
      <c r="E144" s="102">
        <f t="shared" si="3"/>
        <v>1173.4545454545455</v>
      </c>
      <c r="F144" s="102">
        <f t="shared" si="3"/>
        <v>1183</v>
      </c>
      <c r="G144" s="102">
        <f t="shared" si="3"/>
        <v>1173</v>
      </c>
      <c r="H144" s="102">
        <f t="shared" si="3"/>
        <v>1183</v>
      </c>
      <c r="I144" s="102">
        <f t="shared" si="3"/>
        <v>1174.9047619047619</v>
      </c>
      <c r="J144" s="102">
        <f t="shared" si="3"/>
        <v>1183</v>
      </c>
      <c r="K144" s="102">
        <f t="shared" si="3"/>
        <v>1175</v>
      </c>
      <c r="L144" s="102">
        <f t="shared" si="3"/>
        <v>1183</v>
      </c>
      <c r="M144" s="102">
        <f t="shared" si="3"/>
        <v>1176.2727272727273</v>
      </c>
      <c r="N144" s="102">
        <f t="shared" si="3"/>
        <v>1183</v>
      </c>
      <c r="O144" s="102">
        <f t="shared" si="3"/>
        <v>1177</v>
      </c>
      <c r="P144" s="102">
        <f t="shared" si="3"/>
        <v>1183</v>
      </c>
      <c r="Q144" s="102">
        <f t="shared" si="3"/>
        <v>1179</v>
      </c>
      <c r="R144" s="102">
        <f t="shared" si="3"/>
        <v>1183</v>
      </c>
      <c r="S144" s="102">
        <f t="shared" si="3"/>
        <v>1179</v>
      </c>
      <c r="T144" s="102">
        <f t="shared" si="3"/>
        <v>1183</v>
      </c>
      <c r="U144" s="102">
        <f t="shared" si="3"/>
        <v>1179</v>
      </c>
      <c r="V144" s="102">
        <f t="shared" si="3"/>
        <v>1183</v>
      </c>
      <c r="W144" s="102">
        <f t="shared" si="3"/>
        <v>1180.6842105263158</v>
      </c>
      <c r="X144" s="102">
        <f t="shared" si="3"/>
        <v>1183</v>
      </c>
      <c r="Y144" s="102">
        <f t="shared" si="3"/>
        <v>1183</v>
      </c>
      <c r="Z144" s="57"/>
      <c r="AA144" s="57"/>
    </row>
    <row r="145" spans="1:25" ht="42" customHeight="1" x14ac:dyDescent="0.65">
      <c r="A145" s="116" t="s">
        <v>19</v>
      </c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</row>
    <row r="146" spans="1:25" ht="24.75" customHeight="1" thickBot="1" x14ac:dyDescent="0.7">
      <c r="A146" s="117" t="s">
        <v>61</v>
      </c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117"/>
      <c r="Y146" s="117"/>
    </row>
    <row r="147" spans="1:25" s="58" customFormat="1" ht="25.5" thickBot="1" x14ac:dyDescent="0.7">
      <c r="A147" s="118" t="s">
        <v>0</v>
      </c>
      <c r="B147" s="120" t="s">
        <v>1</v>
      </c>
      <c r="C147" s="121"/>
      <c r="D147" s="120" t="s">
        <v>2</v>
      </c>
      <c r="E147" s="121"/>
      <c r="F147" s="120" t="s">
        <v>3</v>
      </c>
      <c r="G147" s="121"/>
      <c r="H147" s="120" t="s">
        <v>4</v>
      </c>
      <c r="I147" s="121"/>
      <c r="J147" s="120" t="s">
        <v>5</v>
      </c>
      <c r="K147" s="121"/>
      <c r="L147" s="120" t="s">
        <v>6</v>
      </c>
      <c r="M147" s="121"/>
      <c r="N147" s="120" t="s">
        <v>7</v>
      </c>
      <c r="O147" s="121"/>
      <c r="P147" s="120" t="s">
        <v>8</v>
      </c>
      <c r="Q147" s="121"/>
      <c r="R147" s="120" t="s">
        <v>9</v>
      </c>
      <c r="S147" s="121"/>
      <c r="T147" s="120" t="s">
        <v>10</v>
      </c>
      <c r="U147" s="121"/>
      <c r="V147" s="120" t="s">
        <v>14</v>
      </c>
      <c r="W147" s="121"/>
      <c r="X147" s="120" t="s">
        <v>11</v>
      </c>
      <c r="Y147" s="121"/>
    </row>
    <row r="148" spans="1:25" s="58" customFormat="1" ht="25.5" thickBot="1" x14ac:dyDescent="0.7">
      <c r="A148" s="119"/>
      <c r="B148" s="17" t="s">
        <v>64</v>
      </c>
      <c r="C148" s="17" t="s">
        <v>65</v>
      </c>
      <c r="D148" s="17" t="s">
        <v>64</v>
      </c>
      <c r="E148" s="17" t="s">
        <v>65</v>
      </c>
      <c r="F148" s="17" t="s">
        <v>64</v>
      </c>
      <c r="G148" s="17" t="s">
        <v>65</v>
      </c>
      <c r="H148" s="17" t="s">
        <v>64</v>
      </c>
      <c r="I148" s="17" t="s">
        <v>65</v>
      </c>
      <c r="J148" s="17" t="s">
        <v>64</v>
      </c>
      <c r="K148" s="17" t="s">
        <v>65</v>
      </c>
      <c r="L148" s="17" t="s">
        <v>64</v>
      </c>
      <c r="M148" s="17" t="s">
        <v>65</v>
      </c>
      <c r="N148" s="17" t="s">
        <v>64</v>
      </c>
      <c r="O148" s="17" t="s">
        <v>65</v>
      </c>
      <c r="P148" s="17" t="s">
        <v>64</v>
      </c>
      <c r="Q148" s="17" t="s">
        <v>65</v>
      </c>
      <c r="R148" s="17" t="s">
        <v>64</v>
      </c>
      <c r="S148" s="17" t="s">
        <v>65</v>
      </c>
      <c r="T148" s="17" t="s">
        <v>64</v>
      </c>
      <c r="U148" s="17" t="s">
        <v>65</v>
      </c>
      <c r="V148" s="17" t="s">
        <v>64</v>
      </c>
      <c r="W148" s="17" t="s">
        <v>65</v>
      </c>
      <c r="X148" s="17" t="s">
        <v>64</v>
      </c>
      <c r="Y148" s="17" t="s">
        <v>65</v>
      </c>
    </row>
    <row r="149" spans="1:25" s="58" customFormat="1" x14ac:dyDescent="0.65">
      <c r="A149" s="39">
        <v>1</v>
      </c>
      <c r="B149" s="30">
        <v>1183</v>
      </c>
      <c r="C149" s="55"/>
      <c r="D149" s="30">
        <v>1183</v>
      </c>
      <c r="E149" s="55">
        <v>1183</v>
      </c>
      <c r="F149" s="30">
        <v>1183</v>
      </c>
      <c r="G149" s="55">
        <v>1183</v>
      </c>
      <c r="H149" s="30"/>
      <c r="I149" s="55"/>
      <c r="J149" s="30"/>
      <c r="K149" s="55"/>
      <c r="L149" s="30">
        <v>1183</v>
      </c>
      <c r="M149" s="55">
        <v>1183</v>
      </c>
      <c r="N149" s="30"/>
      <c r="O149" s="55"/>
      <c r="P149" s="30"/>
      <c r="Q149" s="55"/>
      <c r="R149" s="30"/>
      <c r="S149" s="55"/>
      <c r="T149" s="30"/>
      <c r="U149" s="55"/>
      <c r="V149" s="30">
        <v>1183</v>
      </c>
      <c r="W149" s="55">
        <v>1183</v>
      </c>
      <c r="X149" s="30">
        <v>1183</v>
      </c>
      <c r="Y149" s="55">
        <v>1183</v>
      </c>
    </row>
    <row r="150" spans="1:25" s="58" customFormat="1" x14ac:dyDescent="0.65">
      <c r="A150" s="89">
        <v>2</v>
      </c>
      <c r="B150" s="26"/>
      <c r="C150" s="26"/>
      <c r="D150" s="26">
        <v>1183</v>
      </c>
      <c r="E150" s="26">
        <v>1183</v>
      </c>
      <c r="F150" s="26">
        <v>1183</v>
      </c>
      <c r="G150" s="26">
        <v>1183</v>
      </c>
      <c r="H150" s="26"/>
      <c r="I150" s="26"/>
      <c r="J150" s="26">
        <v>1183</v>
      </c>
      <c r="K150" s="26">
        <v>1183</v>
      </c>
      <c r="L150" s="26">
        <v>1183</v>
      </c>
      <c r="M150" s="26">
        <v>1183</v>
      </c>
      <c r="N150" s="26"/>
      <c r="O150" s="26"/>
      <c r="P150" s="26">
        <v>1183</v>
      </c>
      <c r="Q150" s="26">
        <v>1183</v>
      </c>
      <c r="R150" s="26"/>
      <c r="S150" s="26"/>
      <c r="T150" s="26"/>
      <c r="U150" s="26">
        <v>1183</v>
      </c>
      <c r="V150" s="26">
        <v>1183</v>
      </c>
      <c r="W150" s="26">
        <v>1183</v>
      </c>
      <c r="X150" s="26"/>
      <c r="Y150" s="26"/>
    </row>
    <row r="151" spans="1:25" s="58" customFormat="1" x14ac:dyDescent="0.65">
      <c r="A151" s="89">
        <v>3</v>
      </c>
      <c r="B151" s="26">
        <v>1183</v>
      </c>
      <c r="C151" s="26">
        <v>1183</v>
      </c>
      <c r="D151" s="26">
        <v>1183</v>
      </c>
      <c r="E151" s="26">
        <v>1183</v>
      </c>
      <c r="F151" s="26">
        <v>1183</v>
      </c>
      <c r="G151" s="26">
        <v>1183</v>
      </c>
      <c r="H151" s="26">
        <v>1183</v>
      </c>
      <c r="I151" s="26">
        <v>1183</v>
      </c>
      <c r="J151" s="26">
        <v>1183</v>
      </c>
      <c r="K151" s="26">
        <v>1183</v>
      </c>
      <c r="L151" s="26"/>
      <c r="M151" s="26"/>
      <c r="N151" s="26">
        <v>1183</v>
      </c>
      <c r="O151" s="26">
        <v>1183</v>
      </c>
      <c r="P151" s="26">
        <v>1183</v>
      </c>
      <c r="Q151" s="26">
        <v>1183</v>
      </c>
      <c r="R151" s="26"/>
      <c r="S151" s="26"/>
      <c r="T151" s="26">
        <v>1183</v>
      </c>
      <c r="U151" s="26">
        <v>1183</v>
      </c>
      <c r="V151" s="26">
        <v>1183</v>
      </c>
      <c r="W151" s="26">
        <v>1183</v>
      </c>
      <c r="X151" s="26"/>
      <c r="Y151" s="26"/>
    </row>
    <row r="152" spans="1:25" s="58" customFormat="1" x14ac:dyDescent="0.65">
      <c r="A152" s="89">
        <v>4</v>
      </c>
      <c r="B152" s="26">
        <v>1183</v>
      </c>
      <c r="C152" s="26">
        <v>1183</v>
      </c>
      <c r="D152" s="26"/>
      <c r="E152" s="26"/>
      <c r="F152" s="26"/>
      <c r="G152" s="26"/>
      <c r="H152" s="26">
        <v>1183</v>
      </c>
      <c r="I152" s="26">
        <v>1183</v>
      </c>
      <c r="J152" s="26">
        <v>1183</v>
      </c>
      <c r="K152" s="26">
        <v>1183</v>
      </c>
      <c r="L152" s="26"/>
      <c r="M152" s="26"/>
      <c r="N152" s="26">
        <v>1183</v>
      </c>
      <c r="O152" s="26">
        <v>1183</v>
      </c>
      <c r="P152" s="26">
        <v>1183</v>
      </c>
      <c r="Q152" s="26">
        <v>1183</v>
      </c>
      <c r="R152" s="26">
        <v>1183</v>
      </c>
      <c r="S152" s="26">
        <v>1183</v>
      </c>
      <c r="T152" s="26">
        <v>1183</v>
      </c>
      <c r="U152" s="26">
        <v>1183</v>
      </c>
      <c r="V152" s="26"/>
      <c r="W152" s="26"/>
      <c r="X152" s="26">
        <v>1183</v>
      </c>
      <c r="Y152" s="26">
        <v>1183</v>
      </c>
    </row>
    <row r="153" spans="1:25" s="58" customFormat="1" x14ac:dyDescent="0.65">
      <c r="A153" s="89">
        <v>5</v>
      </c>
      <c r="B153" s="26">
        <v>1183</v>
      </c>
      <c r="C153" s="26">
        <v>1183</v>
      </c>
      <c r="D153" s="26"/>
      <c r="E153" s="26"/>
      <c r="F153" s="26"/>
      <c r="G153" s="26"/>
      <c r="H153" s="26">
        <v>1183</v>
      </c>
      <c r="I153" s="26">
        <v>1183</v>
      </c>
      <c r="J153" s="26">
        <v>1183</v>
      </c>
      <c r="K153" s="26">
        <v>1183</v>
      </c>
      <c r="L153" s="26">
        <v>1183</v>
      </c>
      <c r="M153" s="26">
        <v>1183</v>
      </c>
      <c r="N153" s="26">
        <v>1183</v>
      </c>
      <c r="O153" s="26">
        <v>1183</v>
      </c>
      <c r="P153" s="26"/>
      <c r="Q153" s="26"/>
      <c r="R153" s="26">
        <v>1183</v>
      </c>
      <c r="S153" s="26">
        <v>1183</v>
      </c>
      <c r="T153" s="26">
        <v>1183</v>
      </c>
      <c r="U153" s="26">
        <v>1183</v>
      </c>
      <c r="V153" s="26"/>
      <c r="W153" s="26"/>
      <c r="X153" s="26">
        <v>1183</v>
      </c>
      <c r="Y153" s="26">
        <v>1183</v>
      </c>
    </row>
    <row r="154" spans="1:25" s="58" customFormat="1" x14ac:dyDescent="0.65">
      <c r="A154" s="89">
        <v>6</v>
      </c>
      <c r="B154" s="26"/>
      <c r="C154" s="26"/>
      <c r="D154" s="26">
        <v>1183</v>
      </c>
      <c r="E154" s="26">
        <v>1183</v>
      </c>
      <c r="F154" s="26">
        <v>1183</v>
      </c>
      <c r="G154" s="26">
        <v>1183</v>
      </c>
      <c r="H154" s="26">
        <v>1183</v>
      </c>
      <c r="I154" s="26">
        <v>1183</v>
      </c>
      <c r="J154" s="26"/>
      <c r="K154" s="26"/>
      <c r="L154" s="26">
        <v>1183</v>
      </c>
      <c r="M154" s="26">
        <v>1183</v>
      </c>
      <c r="N154" s="26">
        <v>1183</v>
      </c>
      <c r="O154" s="26">
        <v>1183</v>
      </c>
      <c r="P154" s="26"/>
      <c r="Q154" s="26"/>
      <c r="R154" s="26">
        <v>1183</v>
      </c>
      <c r="S154" s="26">
        <v>1183</v>
      </c>
      <c r="T154" s="26">
        <v>1183</v>
      </c>
      <c r="U154" s="26">
        <v>1183</v>
      </c>
      <c r="V154" s="26"/>
      <c r="W154" s="26"/>
      <c r="X154" s="26"/>
      <c r="Y154" s="53"/>
    </row>
    <row r="155" spans="1:25" s="58" customFormat="1" x14ac:dyDescent="0.65">
      <c r="A155" s="89">
        <v>7</v>
      </c>
      <c r="B155" s="26"/>
      <c r="C155" s="26"/>
      <c r="D155" s="26">
        <v>1183</v>
      </c>
      <c r="E155" s="26">
        <v>1183</v>
      </c>
      <c r="F155" s="26">
        <v>1183</v>
      </c>
      <c r="G155" s="26">
        <v>1183</v>
      </c>
      <c r="H155" s="26">
        <v>1183</v>
      </c>
      <c r="I155" s="26">
        <v>1183</v>
      </c>
      <c r="J155" s="26"/>
      <c r="K155" s="26"/>
      <c r="L155" s="26">
        <v>1183</v>
      </c>
      <c r="M155" s="26">
        <v>1183</v>
      </c>
      <c r="N155" s="26">
        <v>1183</v>
      </c>
      <c r="O155" s="26">
        <v>1183</v>
      </c>
      <c r="P155" s="26">
        <v>1183</v>
      </c>
      <c r="Q155" s="26">
        <v>1183</v>
      </c>
      <c r="R155" s="26">
        <v>1183</v>
      </c>
      <c r="S155" s="26">
        <v>1183</v>
      </c>
      <c r="T155" s="26"/>
      <c r="U155" s="26"/>
      <c r="V155" s="26"/>
      <c r="W155" s="26"/>
      <c r="X155" s="26">
        <v>1183</v>
      </c>
      <c r="Y155" s="26">
        <v>1183</v>
      </c>
    </row>
    <row r="156" spans="1:25" s="58" customFormat="1" x14ac:dyDescent="0.65">
      <c r="A156" s="89">
        <v>8</v>
      </c>
      <c r="B156" s="26"/>
      <c r="C156" s="26"/>
      <c r="D156" s="26">
        <v>1183</v>
      </c>
      <c r="E156" s="26">
        <v>1183</v>
      </c>
      <c r="F156" s="26">
        <v>1183</v>
      </c>
      <c r="G156" s="26">
        <v>1183</v>
      </c>
      <c r="H156" s="26"/>
      <c r="I156" s="26"/>
      <c r="J156" s="26">
        <v>1183</v>
      </c>
      <c r="K156" s="26">
        <v>1183</v>
      </c>
      <c r="L156" s="26">
        <v>1183</v>
      </c>
      <c r="M156" s="26">
        <v>1183</v>
      </c>
      <c r="N156" s="26"/>
      <c r="O156" s="26"/>
      <c r="P156" s="26">
        <v>1183</v>
      </c>
      <c r="Q156" s="26">
        <v>1183</v>
      </c>
      <c r="R156" s="26">
        <v>1183</v>
      </c>
      <c r="S156" s="26">
        <v>1183</v>
      </c>
      <c r="T156" s="26"/>
      <c r="U156" s="26"/>
      <c r="V156" s="26"/>
      <c r="W156" s="26"/>
      <c r="X156" s="26">
        <v>1183</v>
      </c>
      <c r="Y156" s="26">
        <v>1183</v>
      </c>
    </row>
    <row r="157" spans="1:25" s="58" customFormat="1" x14ac:dyDescent="0.65">
      <c r="A157" s="89">
        <v>9</v>
      </c>
      <c r="B157" s="26">
        <v>1183</v>
      </c>
      <c r="C157" s="26">
        <v>1183</v>
      </c>
      <c r="D157" s="26">
        <v>1183</v>
      </c>
      <c r="E157" s="26">
        <v>1183</v>
      </c>
      <c r="F157" s="26">
        <v>1183</v>
      </c>
      <c r="G157" s="26">
        <v>1183</v>
      </c>
      <c r="H157" s="26"/>
      <c r="I157" s="26"/>
      <c r="J157" s="26">
        <v>1183</v>
      </c>
      <c r="K157" s="26">
        <v>1183</v>
      </c>
      <c r="L157" s="26">
        <v>1183</v>
      </c>
      <c r="M157" s="26">
        <v>1183</v>
      </c>
      <c r="N157" s="26"/>
      <c r="O157" s="26"/>
      <c r="P157" s="26">
        <v>1183</v>
      </c>
      <c r="Q157" s="26">
        <v>1183</v>
      </c>
      <c r="R157" s="26"/>
      <c r="S157" s="26"/>
      <c r="T157" s="26">
        <v>1183</v>
      </c>
      <c r="U157" s="26">
        <v>1183</v>
      </c>
      <c r="V157" s="26"/>
      <c r="W157" s="26"/>
      <c r="X157" s="26"/>
      <c r="Y157" s="26"/>
    </row>
    <row r="158" spans="1:25" s="58" customFormat="1" x14ac:dyDescent="0.65">
      <c r="A158" s="89">
        <v>10</v>
      </c>
      <c r="B158" s="26">
        <v>1183</v>
      </c>
      <c r="C158" s="26">
        <v>1183</v>
      </c>
      <c r="D158" s="26">
        <v>1183</v>
      </c>
      <c r="E158" s="26">
        <v>1183</v>
      </c>
      <c r="F158" s="26">
        <v>1183</v>
      </c>
      <c r="G158" s="26">
        <v>1183</v>
      </c>
      <c r="H158" s="26">
        <v>1183</v>
      </c>
      <c r="I158" s="26">
        <v>1183</v>
      </c>
      <c r="J158" s="26">
        <v>1183</v>
      </c>
      <c r="K158" s="26">
        <v>1183</v>
      </c>
      <c r="L158" s="26"/>
      <c r="M158" s="26"/>
      <c r="N158" s="26">
        <v>1183</v>
      </c>
      <c r="O158" s="26">
        <v>1183</v>
      </c>
      <c r="P158" s="26">
        <v>1183</v>
      </c>
      <c r="Q158" s="26">
        <v>1183</v>
      </c>
      <c r="R158" s="26"/>
      <c r="S158" s="26"/>
      <c r="T158" s="26">
        <v>1183</v>
      </c>
      <c r="U158" s="26">
        <v>1183</v>
      </c>
      <c r="V158" s="26"/>
      <c r="W158" s="26"/>
      <c r="X158" s="26"/>
      <c r="Y158" s="26"/>
    </row>
    <row r="159" spans="1:25" s="58" customFormat="1" x14ac:dyDescent="0.65">
      <c r="A159" s="89">
        <v>11</v>
      </c>
      <c r="B159" s="26">
        <v>1183</v>
      </c>
      <c r="C159" s="26">
        <v>1183</v>
      </c>
      <c r="D159" s="26"/>
      <c r="E159" s="26"/>
      <c r="F159" s="26"/>
      <c r="G159" s="26"/>
      <c r="H159" s="26">
        <v>1183</v>
      </c>
      <c r="I159" s="26">
        <v>1183</v>
      </c>
      <c r="J159" s="26">
        <v>1183</v>
      </c>
      <c r="K159" s="26">
        <v>1183</v>
      </c>
      <c r="L159" s="26"/>
      <c r="M159" s="26"/>
      <c r="N159" s="26">
        <v>1183</v>
      </c>
      <c r="O159" s="26">
        <v>1183</v>
      </c>
      <c r="P159" s="26">
        <v>1183</v>
      </c>
      <c r="Q159" s="26">
        <v>1183</v>
      </c>
      <c r="R159" s="26">
        <v>1183</v>
      </c>
      <c r="S159" s="26">
        <v>1183</v>
      </c>
      <c r="T159" s="26">
        <v>1183</v>
      </c>
      <c r="U159" s="26">
        <v>1183</v>
      </c>
      <c r="V159" s="26"/>
      <c r="W159" s="26"/>
      <c r="X159" s="26">
        <v>1183</v>
      </c>
      <c r="Y159" s="26">
        <v>1183</v>
      </c>
    </row>
    <row r="160" spans="1:25" s="58" customFormat="1" x14ac:dyDescent="0.65">
      <c r="A160" s="89">
        <v>12</v>
      </c>
      <c r="B160" s="26">
        <v>1183</v>
      </c>
      <c r="C160" s="26">
        <v>1183</v>
      </c>
      <c r="D160" s="26"/>
      <c r="E160" s="26"/>
      <c r="F160" s="26"/>
      <c r="G160" s="26"/>
      <c r="H160" s="26">
        <v>1183</v>
      </c>
      <c r="I160" s="26">
        <v>1183</v>
      </c>
      <c r="J160" s="26">
        <v>1183</v>
      </c>
      <c r="K160" s="26">
        <v>1183</v>
      </c>
      <c r="L160" s="26">
        <v>1183</v>
      </c>
      <c r="M160" s="26">
        <v>1183</v>
      </c>
      <c r="N160" s="26">
        <v>1183</v>
      </c>
      <c r="O160" s="26">
        <v>1183</v>
      </c>
      <c r="P160" s="26"/>
      <c r="Q160" s="26"/>
      <c r="R160" s="26">
        <v>1183</v>
      </c>
      <c r="S160" s="26">
        <v>1183</v>
      </c>
      <c r="T160" s="26">
        <v>1183</v>
      </c>
      <c r="U160" s="26">
        <v>1183</v>
      </c>
      <c r="V160" s="26"/>
      <c r="W160" s="26"/>
      <c r="X160" s="26">
        <v>1183</v>
      </c>
      <c r="Y160" s="26">
        <v>1183</v>
      </c>
    </row>
    <row r="161" spans="1:25" s="58" customFormat="1" x14ac:dyDescent="0.65">
      <c r="A161" s="89">
        <v>13</v>
      </c>
      <c r="B161" s="26">
        <v>1183</v>
      </c>
      <c r="C161" s="26">
        <v>1183</v>
      </c>
      <c r="D161" s="26">
        <v>1183</v>
      </c>
      <c r="E161" s="26">
        <v>1183</v>
      </c>
      <c r="F161" s="26">
        <v>1183</v>
      </c>
      <c r="G161" s="26">
        <v>1183</v>
      </c>
      <c r="H161" s="26">
        <v>1183</v>
      </c>
      <c r="I161" s="26">
        <v>1183</v>
      </c>
      <c r="J161" s="26"/>
      <c r="K161" s="26"/>
      <c r="L161" s="26">
        <v>1183</v>
      </c>
      <c r="M161" s="26">
        <v>1183</v>
      </c>
      <c r="N161" s="26">
        <v>1183</v>
      </c>
      <c r="O161" s="26">
        <v>1183</v>
      </c>
      <c r="P161" s="26"/>
      <c r="Q161" s="26"/>
      <c r="R161" s="26">
        <v>1183</v>
      </c>
      <c r="S161" s="26">
        <v>1183</v>
      </c>
      <c r="T161" s="26">
        <v>1183</v>
      </c>
      <c r="U161" s="26">
        <v>1183</v>
      </c>
      <c r="V161" s="26">
        <v>1183</v>
      </c>
      <c r="W161" s="26">
        <v>1183</v>
      </c>
      <c r="X161" s="26">
        <v>1183</v>
      </c>
      <c r="Y161" s="26">
        <v>1183</v>
      </c>
    </row>
    <row r="162" spans="1:25" s="58" customFormat="1" x14ac:dyDescent="0.65">
      <c r="A162" s="89">
        <v>14</v>
      </c>
      <c r="B162" s="26"/>
      <c r="C162" s="26"/>
      <c r="D162" s="26">
        <v>1183</v>
      </c>
      <c r="E162" s="26">
        <v>1183</v>
      </c>
      <c r="F162" s="26">
        <v>1183</v>
      </c>
      <c r="G162" s="26">
        <v>1183</v>
      </c>
      <c r="H162" s="26">
        <v>1183</v>
      </c>
      <c r="I162" s="26">
        <v>1183</v>
      </c>
      <c r="J162" s="26"/>
      <c r="K162" s="26"/>
      <c r="L162" s="26">
        <v>1183</v>
      </c>
      <c r="M162" s="26">
        <v>1183</v>
      </c>
      <c r="N162" s="26"/>
      <c r="O162" s="26"/>
      <c r="P162" s="26">
        <v>1183</v>
      </c>
      <c r="Q162" s="26">
        <v>1183</v>
      </c>
      <c r="R162" s="26">
        <v>1183</v>
      </c>
      <c r="S162" s="26">
        <v>1183</v>
      </c>
      <c r="T162" s="26"/>
      <c r="U162" s="26"/>
      <c r="V162" s="26">
        <v>1183</v>
      </c>
      <c r="W162" s="26">
        <v>1183</v>
      </c>
      <c r="X162" s="26">
        <v>1183</v>
      </c>
      <c r="Y162" s="26">
        <v>1183</v>
      </c>
    </row>
    <row r="163" spans="1:25" s="58" customFormat="1" x14ac:dyDescent="0.65">
      <c r="A163" s="89">
        <v>15</v>
      </c>
      <c r="B163" s="26"/>
      <c r="C163" s="26"/>
      <c r="D163" s="26"/>
      <c r="E163" s="26"/>
      <c r="F163" s="26">
        <v>1183</v>
      </c>
      <c r="G163" s="26">
        <v>1183</v>
      </c>
      <c r="H163" s="26"/>
      <c r="I163" s="26"/>
      <c r="J163" s="26">
        <v>1183</v>
      </c>
      <c r="K163" s="26">
        <v>1183</v>
      </c>
      <c r="L163" s="26">
        <v>1183</v>
      </c>
      <c r="M163" s="26">
        <v>1183</v>
      </c>
      <c r="N163" s="26"/>
      <c r="O163" s="26"/>
      <c r="P163" s="26">
        <v>1183</v>
      </c>
      <c r="Q163" s="26">
        <v>1183</v>
      </c>
      <c r="R163" s="26">
        <v>1183</v>
      </c>
      <c r="S163" s="26">
        <v>1183</v>
      </c>
      <c r="T163" s="26"/>
      <c r="U163" s="26"/>
      <c r="V163" s="26">
        <v>1183</v>
      </c>
      <c r="W163" s="26">
        <v>1183</v>
      </c>
      <c r="X163" s="26">
        <v>1183</v>
      </c>
      <c r="Y163" s="26">
        <v>1183</v>
      </c>
    </row>
    <row r="164" spans="1:25" s="58" customFormat="1" x14ac:dyDescent="0.65">
      <c r="A164" s="89">
        <v>16</v>
      </c>
      <c r="B164" s="26">
        <v>1183</v>
      </c>
      <c r="C164" s="26">
        <v>1183</v>
      </c>
      <c r="D164" s="26">
        <v>1183</v>
      </c>
      <c r="E164" s="26">
        <v>1183</v>
      </c>
      <c r="F164" s="26">
        <v>1183</v>
      </c>
      <c r="G164" s="26">
        <v>1183</v>
      </c>
      <c r="H164" s="26"/>
      <c r="I164" s="26"/>
      <c r="J164" s="26">
        <v>1183</v>
      </c>
      <c r="K164" s="26">
        <v>1183</v>
      </c>
      <c r="L164" s="26">
        <v>1183</v>
      </c>
      <c r="M164" s="26">
        <v>1183</v>
      </c>
      <c r="N164" s="26"/>
      <c r="O164" s="26"/>
      <c r="P164" s="26">
        <v>1183</v>
      </c>
      <c r="Q164" s="26">
        <v>1183</v>
      </c>
      <c r="R164" s="26"/>
      <c r="S164" s="26"/>
      <c r="T164" s="26">
        <v>1183</v>
      </c>
      <c r="U164" s="26">
        <v>1183</v>
      </c>
      <c r="V164" s="26">
        <v>1183</v>
      </c>
      <c r="W164" s="26">
        <v>1183</v>
      </c>
      <c r="X164" s="26"/>
      <c r="Y164" s="26"/>
    </row>
    <row r="165" spans="1:25" s="58" customFormat="1" x14ac:dyDescent="0.65">
      <c r="A165" s="89">
        <v>17</v>
      </c>
      <c r="B165" s="26">
        <v>1183</v>
      </c>
      <c r="C165" s="26">
        <v>1183</v>
      </c>
      <c r="D165" s="26">
        <v>1183</v>
      </c>
      <c r="E165" s="26">
        <v>1183</v>
      </c>
      <c r="F165" s="26">
        <v>1183</v>
      </c>
      <c r="G165" s="26">
        <v>1183</v>
      </c>
      <c r="H165" s="26">
        <v>1183</v>
      </c>
      <c r="I165" s="26">
        <v>1183</v>
      </c>
      <c r="J165" s="26">
        <v>1183</v>
      </c>
      <c r="K165" s="26">
        <v>1183</v>
      </c>
      <c r="L165" s="26"/>
      <c r="M165" s="26"/>
      <c r="N165" s="26">
        <v>1183</v>
      </c>
      <c r="O165" s="26">
        <v>1183</v>
      </c>
      <c r="P165" s="26">
        <v>1183</v>
      </c>
      <c r="Q165" s="26">
        <v>1183</v>
      </c>
      <c r="R165" s="26"/>
      <c r="S165" s="26"/>
      <c r="T165" s="26">
        <v>1183</v>
      </c>
      <c r="U165" s="26">
        <v>1183</v>
      </c>
      <c r="V165" s="26">
        <v>1183</v>
      </c>
      <c r="W165" s="26">
        <v>1183</v>
      </c>
      <c r="X165" s="26"/>
      <c r="Y165" s="26"/>
    </row>
    <row r="166" spans="1:25" s="58" customFormat="1" x14ac:dyDescent="0.65">
      <c r="A166" s="89">
        <v>18</v>
      </c>
      <c r="B166" s="26">
        <v>1183</v>
      </c>
      <c r="C166" s="26">
        <v>1183</v>
      </c>
      <c r="D166" s="26"/>
      <c r="E166" s="26"/>
      <c r="F166" s="26"/>
      <c r="G166" s="26"/>
      <c r="H166" s="26">
        <v>1183</v>
      </c>
      <c r="I166" s="26">
        <v>1183</v>
      </c>
      <c r="J166" s="26">
        <v>1183</v>
      </c>
      <c r="K166" s="26">
        <v>1183</v>
      </c>
      <c r="L166" s="26"/>
      <c r="M166" s="26"/>
      <c r="N166" s="26">
        <v>1183</v>
      </c>
      <c r="O166" s="26">
        <v>1183</v>
      </c>
      <c r="P166" s="26">
        <v>1183</v>
      </c>
      <c r="Q166" s="26">
        <v>1183</v>
      </c>
      <c r="R166" s="26">
        <v>1183</v>
      </c>
      <c r="S166" s="26">
        <v>1183</v>
      </c>
      <c r="T166" s="26">
        <v>1183</v>
      </c>
      <c r="U166" s="26">
        <v>1183</v>
      </c>
      <c r="V166" s="26"/>
      <c r="W166" s="26"/>
      <c r="X166" s="26">
        <v>1183</v>
      </c>
      <c r="Y166" s="26">
        <v>1183</v>
      </c>
    </row>
    <row r="167" spans="1:25" s="58" customFormat="1" x14ac:dyDescent="0.65">
      <c r="A167" s="89">
        <v>19</v>
      </c>
      <c r="B167" s="26">
        <v>1183</v>
      </c>
      <c r="C167" s="26">
        <v>1183</v>
      </c>
      <c r="D167" s="26"/>
      <c r="E167" s="26"/>
      <c r="F167" s="26"/>
      <c r="G167" s="26"/>
      <c r="H167" s="26">
        <v>1183</v>
      </c>
      <c r="I167" s="26">
        <v>1183</v>
      </c>
      <c r="J167" s="26">
        <v>1183</v>
      </c>
      <c r="K167" s="26">
        <v>1183</v>
      </c>
      <c r="L167" s="26">
        <v>1183</v>
      </c>
      <c r="M167" s="26">
        <v>1183</v>
      </c>
      <c r="N167" s="26">
        <v>1183</v>
      </c>
      <c r="O167" s="26">
        <v>1183</v>
      </c>
      <c r="P167" s="26"/>
      <c r="Q167" s="26"/>
      <c r="R167" s="26">
        <v>1183</v>
      </c>
      <c r="S167" s="26">
        <v>1183</v>
      </c>
      <c r="T167" s="26">
        <v>1183</v>
      </c>
      <c r="U167" s="26">
        <v>1183</v>
      </c>
      <c r="V167" s="26"/>
      <c r="W167" s="26"/>
      <c r="X167" s="26">
        <v>1183</v>
      </c>
      <c r="Y167" s="26">
        <v>1183</v>
      </c>
    </row>
    <row r="168" spans="1:25" s="58" customFormat="1" x14ac:dyDescent="0.65">
      <c r="A168" s="89">
        <v>20</v>
      </c>
      <c r="B168" s="26">
        <v>1183</v>
      </c>
      <c r="C168" s="26">
        <v>1183</v>
      </c>
      <c r="D168" s="26">
        <v>1183</v>
      </c>
      <c r="E168" s="26">
        <v>1183</v>
      </c>
      <c r="F168" s="26">
        <v>1183</v>
      </c>
      <c r="G168" s="26">
        <v>1183</v>
      </c>
      <c r="H168" s="26">
        <v>1183</v>
      </c>
      <c r="I168" s="26">
        <v>1183</v>
      </c>
      <c r="J168" s="26"/>
      <c r="K168" s="26"/>
      <c r="L168" s="26">
        <v>1183</v>
      </c>
      <c r="M168" s="26">
        <v>1183</v>
      </c>
      <c r="N168" s="26">
        <v>1183</v>
      </c>
      <c r="O168" s="26">
        <v>1183</v>
      </c>
      <c r="P168" s="26"/>
      <c r="Q168" s="26"/>
      <c r="R168" s="26">
        <v>1183</v>
      </c>
      <c r="S168" s="26">
        <v>1183</v>
      </c>
      <c r="T168" s="26">
        <v>1183</v>
      </c>
      <c r="U168" s="26">
        <v>1183</v>
      </c>
      <c r="V168" s="26">
        <v>1183</v>
      </c>
      <c r="W168" s="26">
        <v>1183</v>
      </c>
      <c r="X168" s="26">
        <v>1183</v>
      </c>
      <c r="Y168" s="26">
        <v>1183</v>
      </c>
    </row>
    <row r="169" spans="1:25" s="58" customFormat="1" x14ac:dyDescent="0.65">
      <c r="A169" s="89">
        <v>21</v>
      </c>
      <c r="B169" s="26"/>
      <c r="C169" s="26"/>
      <c r="D169" s="26">
        <v>1183</v>
      </c>
      <c r="E169" s="26">
        <v>1183</v>
      </c>
      <c r="F169" s="26">
        <v>1183</v>
      </c>
      <c r="G169" s="26">
        <v>1183</v>
      </c>
      <c r="H169" s="26">
        <v>1183</v>
      </c>
      <c r="I169" s="26">
        <v>1183</v>
      </c>
      <c r="J169" s="26"/>
      <c r="K169" s="26"/>
      <c r="L169" s="26">
        <v>1183</v>
      </c>
      <c r="M169" s="26">
        <v>1183</v>
      </c>
      <c r="N169" s="26">
        <v>1183</v>
      </c>
      <c r="O169" s="26">
        <v>1183</v>
      </c>
      <c r="P169" s="26">
        <v>1183</v>
      </c>
      <c r="Q169" s="26">
        <v>1183</v>
      </c>
      <c r="R169" s="26">
        <v>1183</v>
      </c>
      <c r="S169" s="26">
        <v>1183</v>
      </c>
      <c r="T169" s="26"/>
      <c r="U169" s="26"/>
      <c r="V169" s="26">
        <v>1183</v>
      </c>
      <c r="W169" s="26">
        <v>1183</v>
      </c>
      <c r="X169" s="26">
        <v>1183</v>
      </c>
      <c r="Y169" s="26">
        <v>1183</v>
      </c>
    </row>
    <row r="170" spans="1:25" s="58" customFormat="1" x14ac:dyDescent="0.65">
      <c r="A170" s="89">
        <v>22</v>
      </c>
      <c r="B170" s="26"/>
      <c r="C170" s="26"/>
      <c r="D170" s="26">
        <v>1183</v>
      </c>
      <c r="E170" s="26">
        <v>1183</v>
      </c>
      <c r="F170" s="26">
        <v>1183</v>
      </c>
      <c r="G170" s="26">
        <v>1183</v>
      </c>
      <c r="H170" s="26"/>
      <c r="I170" s="26"/>
      <c r="J170" s="26">
        <v>1183</v>
      </c>
      <c r="K170" s="26">
        <v>1183</v>
      </c>
      <c r="L170" s="26">
        <v>1183</v>
      </c>
      <c r="M170" s="26">
        <v>1183</v>
      </c>
      <c r="N170" s="26"/>
      <c r="O170" s="26"/>
      <c r="P170" s="26">
        <v>1183</v>
      </c>
      <c r="Q170" s="26">
        <v>1183</v>
      </c>
      <c r="R170" s="26">
        <v>1183</v>
      </c>
      <c r="S170" s="26">
        <v>1183</v>
      </c>
      <c r="T170" s="26"/>
      <c r="U170" s="26"/>
      <c r="V170" s="26">
        <v>1183</v>
      </c>
      <c r="W170" s="26">
        <v>1183</v>
      </c>
      <c r="X170" s="26">
        <v>1183</v>
      </c>
      <c r="Y170" s="26">
        <v>1183</v>
      </c>
    </row>
    <row r="171" spans="1:25" s="58" customFormat="1" x14ac:dyDescent="0.65">
      <c r="A171" s="89">
        <v>23</v>
      </c>
      <c r="B171" s="26">
        <v>1183</v>
      </c>
      <c r="C171" s="26">
        <v>1183</v>
      </c>
      <c r="D171" s="26">
        <v>1183</v>
      </c>
      <c r="E171" s="26">
        <v>1183</v>
      </c>
      <c r="F171" s="26">
        <v>1183</v>
      </c>
      <c r="G171" s="26">
        <v>1183</v>
      </c>
      <c r="H171" s="26"/>
      <c r="I171" s="26"/>
      <c r="J171" s="26">
        <v>1183</v>
      </c>
      <c r="K171" s="26">
        <v>1183</v>
      </c>
      <c r="L171" s="26">
        <v>1183</v>
      </c>
      <c r="M171" s="26">
        <v>1183</v>
      </c>
      <c r="N171" s="26"/>
      <c r="O171" s="26"/>
      <c r="P171" s="26">
        <v>1183</v>
      </c>
      <c r="Q171" s="26">
        <v>1183</v>
      </c>
      <c r="R171" s="26"/>
      <c r="S171" s="26"/>
      <c r="T171" s="26">
        <v>1183</v>
      </c>
      <c r="U171" s="26">
        <v>1183</v>
      </c>
      <c r="V171" s="26">
        <v>1183</v>
      </c>
      <c r="W171" s="26">
        <v>1183</v>
      </c>
      <c r="X171" s="26"/>
      <c r="Y171" s="26"/>
    </row>
    <row r="172" spans="1:25" s="58" customFormat="1" x14ac:dyDescent="0.65">
      <c r="A172" s="89">
        <v>24</v>
      </c>
      <c r="B172" s="26">
        <v>1183</v>
      </c>
      <c r="C172" s="26">
        <v>1183</v>
      </c>
      <c r="D172" s="26">
        <v>1183</v>
      </c>
      <c r="E172" s="26">
        <v>1183</v>
      </c>
      <c r="F172" s="26">
        <v>1183</v>
      </c>
      <c r="G172" s="26">
        <v>1183</v>
      </c>
      <c r="H172" s="26">
        <v>1183</v>
      </c>
      <c r="I172" s="26">
        <v>1183</v>
      </c>
      <c r="J172" s="26">
        <v>1183</v>
      </c>
      <c r="K172" s="26">
        <v>1183</v>
      </c>
      <c r="L172" s="26"/>
      <c r="M172" s="26"/>
      <c r="N172" s="26">
        <v>1183</v>
      </c>
      <c r="O172" s="26">
        <v>1183</v>
      </c>
      <c r="P172" s="26">
        <v>1183</v>
      </c>
      <c r="Q172" s="26">
        <v>1183</v>
      </c>
      <c r="R172" s="26"/>
      <c r="S172" s="26"/>
      <c r="T172" s="26">
        <v>1183</v>
      </c>
      <c r="U172" s="26">
        <v>1183</v>
      </c>
      <c r="V172" s="26">
        <v>1183</v>
      </c>
      <c r="W172" s="26">
        <v>1183</v>
      </c>
      <c r="X172" s="26"/>
      <c r="Y172" s="26"/>
    </row>
    <row r="173" spans="1:25" s="58" customFormat="1" x14ac:dyDescent="0.65">
      <c r="A173" s="89">
        <v>25</v>
      </c>
      <c r="B173" s="26">
        <v>1183</v>
      </c>
      <c r="C173" s="26">
        <v>1183</v>
      </c>
      <c r="D173" s="26"/>
      <c r="E173" s="26"/>
      <c r="F173" s="26"/>
      <c r="G173" s="26"/>
      <c r="H173" s="26">
        <v>1183</v>
      </c>
      <c r="I173" s="26">
        <v>1183</v>
      </c>
      <c r="J173" s="26">
        <v>1183</v>
      </c>
      <c r="K173" s="26">
        <v>1183</v>
      </c>
      <c r="L173" s="26"/>
      <c r="M173" s="26"/>
      <c r="N173" s="26">
        <v>1183</v>
      </c>
      <c r="O173" s="26">
        <v>1183</v>
      </c>
      <c r="P173" s="26">
        <v>1183</v>
      </c>
      <c r="Q173" s="26">
        <v>1183</v>
      </c>
      <c r="R173" s="26">
        <v>1183</v>
      </c>
      <c r="S173" s="26">
        <v>1183</v>
      </c>
      <c r="T173" s="26">
        <v>1183</v>
      </c>
      <c r="U173" s="26">
        <v>1183</v>
      </c>
      <c r="V173" s="26"/>
      <c r="W173" s="26"/>
      <c r="X173" s="26">
        <v>1183</v>
      </c>
      <c r="Y173" s="26">
        <v>1183</v>
      </c>
    </row>
    <row r="174" spans="1:25" s="58" customFormat="1" x14ac:dyDescent="0.65">
      <c r="A174" s="89">
        <v>26</v>
      </c>
      <c r="B174" s="26">
        <v>1183</v>
      </c>
      <c r="C174" s="26">
        <v>1183</v>
      </c>
      <c r="D174" s="26"/>
      <c r="E174" s="26"/>
      <c r="F174" s="26"/>
      <c r="G174" s="26"/>
      <c r="H174" s="26">
        <v>1183</v>
      </c>
      <c r="I174" s="26">
        <v>1183</v>
      </c>
      <c r="J174" s="26">
        <v>1183</v>
      </c>
      <c r="K174" s="26">
        <v>1183</v>
      </c>
      <c r="L174" s="26">
        <v>1183</v>
      </c>
      <c r="M174" s="26">
        <v>1183</v>
      </c>
      <c r="N174" s="26">
        <v>1183</v>
      </c>
      <c r="O174" s="26">
        <v>1183</v>
      </c>
      <c r="P174" s="26"/>
      <c r="Q174" s="26"/>
      <c r="R174" s="26">
        <v>1183</v>
      </c>
      <c r="S174" s="26">
        <v>1183</v>
      </c>
      <c r="T174" s="26">
        <v>1183</v>
      </c>
      <c r="U174" s="26">
        <v>1183</v>
      </c>
      <c r="V174" s="26"/>
      <c r="W174" s="26"/>
      <c r="X174" s="26">
        <v>1183</v>
      </c>
      <c r="Y174" s="26">
        <v>1183</v>
      </c>
    </row>
    <row r="175" spans="1:25" s="58" customFormat="1" x14ac:dyDescent="0.65">
      <c r="A175" s="89">
        <v>27</v>
      </c>
      <c r="B175" s="26">
        <v>1183</v>
      </c>
      <c r="C175" s="26">
        <v>1183</v>
      </c>
      <c r="D175" s="26">
        <v>1183</v>
      </c>
      <c r="E175" s="26">
        <v>1183</v>
      </c>
      <c r="F175" s="26">
        <v>1183</v>
      </c>
      <c r="G175" s="26">
        <v>1183</v>
      </c>
      <c r="H175" s="26">
        <v>1183</v>
      </c>
      <c r="I175" s="26">
        <v>1183</v>
      </c>
      <c r="J175" s="26"/>
      <c r="K175" s="26"/>
      <c r="L175" s="26">
        <v>1183</v>
      </c>
      <c r="M175" s="26">
        <v>1183</v>
      </c>
      <c r="N175" s="26">
        <v>1183</v>
      </c>
      <c r="O175" s="26">
        <v>1183</v>
      </c>
      <c r="P175" s="26"/>
      <c r="Q175" s="26"/>
      <c r="R175" s="26">
        <v>1183</v>
      </c>
      <c r="S175" s="26">
        <v>1183</v>
      </c>
      <c r="T175" s="26">
        <v>1183</v>
      </c>
      <c r="U175" s="26">
        <v>1183</v>
      </c>
      <c r="V175" s="26"/>
      <c r="W175" s="53"/>
      <c r="X175" s="26">
        <v>1183</v>
      </c>
      <c r="Y175" s="26">
        <v>1183</v>
      </c>
    </row>
    <row r="176" spans="1:25" s="58" customFormat="1" x14ac:dyDescent="0.65">
      <c r="A176" s="89">
        <v>28</v>
      </c>
      <c r="B176" s="26"/>
      <c r="C176" s="26"/>
      <c r="D176" s="26">
        <v>1183</v>
      </c>
      <c r="E176" s="26">
        <v>1183</v>
      </c>
      <c r="F176" s="26">
        <v>1183</v>
      </c>
      <c r="G176" s="26">
        <v>1183</v>
      </c>
      <c r="H176" s="26">
        <v>1183</v>
      </c>
      <c r="I176" s="26">
        <v>1183</v>
      </c>
      <c r="J176" s="26"/>
      <c r="K176" s="26"/>
      <c r="L176" s="26">
        <v>1183</v>
      </c>
      <c r="M176" s="26">
        <v>1183</v>
      </c>
      <c r="N176" s="26">
        <v>1183</v>
      </c>
      <c r="O176" s="26">
        <v>1183</v>
      </c>
      <c r="P176" s="26">
        <v>1183</v>
      </c>
      <c r="Q176" s="26">
        <v>1183</v>
      </c>
      <c r="R176" s="26">
        <v>1183</v>
      </c>
      <c r="S176" s="26">
        <v>1183</v>
      </c>
      <c r="T176" s="26"/>
      <c r="U176" s="26"/>
      <c r="V176" s="26">
        <v>1183</v>
      </c>
      <c r="W176" s="26">
        <v>1183</v>
      </c>
      <c r="X176" s="26">
        <v>1183</v>
      </c>
      <c r="Y176" s="26">
        <v>1183</v>
      </c>
    </row>
    <row r="177" spans="1:27" s="58" customFormat="1" x14ac:dyDescent="0.65">
      <c r="A177" s="89">
        <v>29</v>
      </c>
      <c r="B177" s="26"/>
      <c r="C177" s="26"/>
      <c r="D177" s="26"/>
      <c r="E177" s="26"/>
      <c r="F177" s="26">
        <v>1183</v>
      </c>
      <c r="G177" s="26">
        <v>1183</v>
      </c>
      <c r="H177" s="26"/>
      <c r="I177" s="26"/>
      <c r="J177" s="26">
        <v>1183</v>
      </c>
      <c r="K177" s="26">
        <v>1183</v>
      </c>
      <c r="L177" s="26">
        <v>1183</v>
      </c>
      <c r="M177" s="26">
        <v>1183</v>
      </c>
      <c r="N177" s="26"/>
      <c r="O177" s="26"/>
      <c r="P177" s="26">
        <v>1183</v>
      </c>
      <c r="Q177" s="26">
        <v>1183</v>
      </c>
      <c r="R177" s="26">
        <v>1183</v>
      </c>
      <c r="S177" s="26">
        <v>1183</v>
      </c>
      <c r="T177" s="26"/>
      <c r="U177" s="26"/>
      <c r="V177" s="26">
        <v>1183</v>
      </c>
      <c r="W177" s="26">
        <v>1183</v>
      </c>
      <c r="X177" s="26">
        <v>1183</v>
      </c>
      <c r="Y177" s="26">
        <v>1183</v>
      </c>
    </row>
    <row r="178" spans="1:27" s="58" customFormat="1" x14ac:dyDescent="0.65">
      <c r="A178" s="89">
        <v>30</v>
      </c>
      <c r="B178" s="26">
        <v>1183</v>
      </c>
      <c r="C178" s="26">
        <v>1183</v>
      </c>
      <c r="D178" s="27"/>
      <c r="E178" s="27"/>
      <c r="F178" s="26">
        <v>1183</v>
      </c>
      <c r="G178" s="26">
        <v>1183</v>
      </c>
      <c r="H178" s="26"/>
      <c r="I178" s="26"/>
      <c r="J178" s="26">
        <v>1183</v>
      </c>
      <c r="K178" s="26">
        <v>1183</v>
      </c>
      <c r="L178" s="26">
        <v>1183</v>
      </c>
      <c r="M178" s="26">
        <v>1183</v>
      </c>
      <c r="N178" s="26"/>
      <c r="O178" s="26"/>
      <c r="P178" s="26"/>
      <c r="Q178" s="26"/>
      <c r="R178" s="26"/>
      <c r="S178" s="26"/>
      <c r="T178" s="26">
        <v>1183</v>
      </c>
      <c r="U178" s="26">
        <v>1183</v>
      </c>
      <c r="V178" s="26">
        <v>1183</v>
      </c>
      <c r="W178" s="26">
        <v>1183</v>
      </c>
      <c r="X178" s="26"/>
      <c r="Y178" s="26"/>
    </row>
    <row r="179" spans="1:27" s="58" customFormat="1" ht="25.5" thickBot="1" x14ac:dyDescent="0.7">
      <c r="A179" s="90">
        <v>31</v>
      </c>
      <c r="B179" s="32">
        <v>1183</v>
      </c>
      <c r="C179" s="32">
        <v>1183</v>
      </c>
      <c r="D179" s="31"/>
      <c r="E179" s="31"/>
      <c r="F179" s="32">
        <v>1183</v>
      </c>
      <c r="G179" s="32">
        <v>1183</v>
      </c>
      <c r="H179" s="54"/>
      <c r="I179" s="59"/>
      <c r="J179" s="32">
        <v>1183</v>
      </c>
      <c r="K179" s="32">
        <v>1183</v>
      </c>
      <c r="L179" s="54"/>
      <c r="M179" s="56"/>
      <c r="N179" s="32">
        <v>1183</v>
      </c>
      <c r="O179" s="32">
        <v>1183</v>
      </c>
      <c r="P179" s="32"/>
      <c r="Q179" s="32"/>
      <c r="R179" s="32"/>
      <c r="S179" s="56"/>
      <c r="T179" s="32">
        <v>1183</v>
      </c>
      <c r="U179" s="32">
        <v>1183</v>
      </c>
      <c r="V179" s="54"/>
      <c r="W179" s="54"/>
      <c r="X179" s="32"/>
      <c r="Y179" s="32"/>
    </row>
    <row r="180" spans="1:27" ht="25.5" thickBot="1" x14ac:dyDescent="0.7">
      <c r="A180" s="17" t="s">
        <v>12</v>
      </c>
      <c r="B180" s="102">
        <f>AVERAGE(B149:B179)</f>
        <v>1183</v>
      </c>
      <c r="C180" s="102">
        <f t="shared" ref="C180:Y180" si="4">AVERAGE(C149:C179)</f>
        <v>1183</v>
      </c>
      <c r="D180" s="102">
        <f t="shared" si="4"/>
        <v>1183</v>
      </c>
      <c r="E180" s="102">
        <f t="shared" si="4"/>
        <v>1183</v>
      </c>
      <c r="F180" s="102">
        <f t="shared" si="4"/>
        <v>1183</v>
      </c>
      <c r="G180" s="102">
        <f t="shared" si="4"/>
        <v>1183</v>
      </c>
      <c r="H180" s="102">
        <f t="shared" si="4"/>
        <v>1183</v>
      </c>
      <c r="I180" s="102">
        <f t="shared" si="4"/>
        <v>1183</v>
      </c>
      <c r="J180" s="102">
        <f t="shared" si="4"/>
        <v>1183</v>
      </c>
      <c r="K180" s="102">
        <f t="shared" si="4"/>
        <v>1183</v>
      </c>
      <c r="L180" s="102">
        <f t="shared" si="4"/>
        <v>1183</v>
      </c>
      <c r="M180" s="102">
        <f t="shared" si="4"/>
        <v>1183</v>
      </c>
      <c r="N180" s="102">
        <f t="shared" si="4"/>
        <v>1183</v>
      </c>
      <c r="O180" s="102">
        <f t="shared" si="4"/>
        <v>1183</v>
      </c>
      <c r="P180" s="102">
        <f t="shared" si="4"/>
        <v>1183</v>
      </c>
      <c r="Q180" s="102">
        <f t="shared" si="4"/>
        <v>1183</v>
      </c>
      <c r="R180" s="102">
        <f t="shared" si="4"/>
        <v>1183</v>
      </c>
      <c r="S180" s="102">
        <f t="shared" si="4"/>
        <v>1183</v>
      </c>
      <c r="T180" s="102">
        <f t="shared" si="4"/>
        <v>1183</v>
      </c>
      <c r="U180" s="102">
        <f t="shared" si="4"/>
        <v>1183</v>
      </c>
      <c r="V180" s="102">
        <f t="shared" si="4"/>
        <v>1183</v>
      </c>
      <c r="W180" s="102">
        <f t="shared" si="4"/>
        <v>1183</v>
      </c>
      <c r="X180" s="102">
        <f t="shared" si="4"/>
        <v>1183</v>
      </c>
      <c r="Y180" s="102">
        <f t="shared" si="4"/>
        <v>1183</v>
      </c>
      <c r="Z180" s="57"/>
      <c r="AA180" s="57"/>
    </row>
    <row r="181" spans="1:27" ht="42" customHeight="1" x14ac:dyDescent="0.65">
      <c r="A181" s="116" t="s">
        <v>20</v>
      </c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</row>
    <row r="182" spans="1:27" ht="24.75" customHeight="1" thickBot="1" x14ac:dyDescent="0.7">
      <c r="A182" s="117" t="s">
        <v>61</v>
      </c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  <c r="P182" s="117"/>
      <c r="Q182" s="117"/>
      <c r="R182" s="117"/>
      <c r="S182" s="117"/>
      <c r="T182" s="117"/>
      <c r="U182" s="117"/>
      <c r="V182" s="117"/>
      <c r="W182" s="117"/>
      <c r="X182" s="117"/>
      <c r="Y182" s="117"/>
    </row>
    <row r="183" spans="1:27" s="58" customFormat="1" ht="30" customHeight="1" thickBot="1" x14ac:dyDescent="0.7">
      <c r="A183" s="118" t="s">
        <v>0</v>
      </c>
      <c r="B183" s="120" t="s">
        <v>1</v>
      </c>
      <c r="C183" s="121"/>
      <c r="D183" s="120" t="s">
        <v>2</v>
      </c>
      <c r="E183" s="121"/>
      <c r="F183" s="120" t="s">
        <v>3</v>
      </c>
      <c r="G183" s="121"/>
      <c r="H183" s="120" t="s">
        <v>4</v>
      </c>
      <c r="I183" s="121"/>
      <c r="J183" s="120" t="s">
        <v>5</v>
      </c>
      <c r="K183" s="121"/>
      <c r="L183" s="120" t="s">
        <v>6</v>
      </c>
      <c r="M183" s="121"/>
      <c r="N183" s="120" t="s">
        <v>7</v>
      </c>
      <c r="O183" s="121"/>
      <c r="P183" s="120" t="s">
        <v>8</v>
      </c>
      <c r="Q183" s="121"/>
      <c r="R183" s="120" t="s">
        <v>9</v>
      </c>
      <c r="S183" s="121"/>
      <c r="T183" s="120" t="s">
        <v>10</v>
      </c>
      <c r="U183" s="121"/>
      <c r="V183" s="120" t="s">
        <v>14</v>
      </c>
      <c r="W183" s="121"/>
      <c r="X183" s="120" t="s">
        <v>11</v>
      </c>
      <c r="Y183" s="121"/>
    </row>
    <row r="184" spans="1:27" s="58" customFormat="1" ht="25.5" thickBot="1" x14ac:dyDescent="0.7">
      <c r="A184" s="119"/>
      <c r="B184" s="17" t="s">
        <v>64</v>
      </c>
      <c r="C184" s="17" t="s">
        <v>65</v>
      </c>
      <c r="D184" s="17" t="s">
        <v>64</v>
      </c>
      <c r="E184" s="17" t="s">
        <v>65</v>
      </c>
      <c r="F184" s="17" t="s">
        <v>64</v>
      </c>
      <c r="G184" s="17" t="s">
        <v>65</v>
      </c>
      <c r="H184" s="17" t="s">
        <v>64</v>
      </c>
      <c r="I184" s="17" t="s">
        <v>65</v>
      </c>
      <c r="J184" s="17" t="s">
        <v>64</v>
      </c>
      <c r="K184" s="17" t="s">
        <v>65</v>
      </c>
      <c r="L184" s="17" t="s">
        <v>64</v>
      </c>
      <c r="M184" s="17" t="s">
        <v>65</v>
      </c>
      <c r="N184" s="17" t="s">
        <v>64</v>
      </c>
      <c r="O184" s="17" t="s">
        <v>65</v>
      </c>
      <c r="P184" s="17" t="s">
        <v>64</v>
      </c>
      <c r="Q184" s="17" t="s">
        <v>65</v>
      </c>
      <c r="R184" s="17" t="s">
        <v>64</v>
      </c>
      <c r="S184" s="17" t="s">
        <v>65</v>
      </c>
      <c r="T184" s="17" t="s">
        <v>64</v>
      </c>
      <c r="U184" s="17" t="s">
        <v>65</v>
      </c>
      <c r="V184" s="17" t="s">
        <v>64</v>
      </c>
      <c r="W184" s="17" t="s">
        <v>65</v>
      </c>
      <c r="X184" s="17" t="s">
        <v>64</v>
      </c>
      <c r="Y184" s="17" t="s">
        <v>65</v>
      </c>
    </row>
    <row r="185" spans="1:27" s="58" customFormat="1" x14ac:dyDescent="0.65">
      <c r="A185" s="39">
        <v>1</v>
      </c>
      <c r="B185" s="30"/>
      <c r="C185" s="55"/>
      <c r="D185" s="60">
        <v>1179</v>
      </c>
      <c r="E185" s="60">
        <v>1179</v>
      </c>
      <c r="F185" s="60">
        <v>1179</v>
      </c>
      <c r="G185" s="60">
        <v>1179</v>
      </c>
      <c r="H185" s="60">
        <v>1179</v>
      </c>
      <c r="I185" s="60">
        <v>1179</v>
      </c>
      <c r="J185" s="55"/>
      <c r="K185" s="55"/>
      <c r="L185" s="10"/>
      <c r="M185" s="10"/>
      <c r="N185" s="10">
        <v>1179</v>
      </c>
      <c r="O185" s="10">
        <v>1179</v>
      </c>
      <c r="P185" s="10">
        <v>1179</v>
      </c>
      <c r="Q185" s="10">
        <v>1179</v>
      </c>
      <c r="R185" s="10"/>
      <c r="S185" s="10"/>
      <c r="T185" s="10">
        <v>1179</v>
      </c>
      <c r="U185" s="10">
        <v>1179</v>
      </c>
      <c r="V185" s="10">
        <v>1179</v>
      </c>
      <c r="W185" s="10">
        <v>1179</v>
      </c>
      <c r="X185" s="55"/>
      <c r="Y185" s="55"/>
    </row>
    <row r="186" spans="1:27" s="58" customFormat="1" x14ac:dyDescent="0.65">
      <c r="A186" s="89">
        <v>2</v>
      </c>
      <c r="B186" s="26"/>
      <c r="C186" s="26"/>
      <c r="D186" s="12">
        <v>1179</v>
      </c>
      <c r="E186" s="12">
        <v>1179</v>
      </c>
      <c r="F186" s="26"/>
      <c r="G186" s="26"/>
      <c r="H186" s="12">
        <v>1179</v>
      </c>
      <c r="I186" s="12">
        <v>1179</v>
      </c>
      <c r="J186" s="12">
        <v>1179</v>
      </c>
      <c r="K186" s="12">
        <v>1179</v>
      </c>
      <c r="L186" s="12"/>
      <c r="M186" s="12"/>
      <c r="N186" s="12">
        <v>1179</v>
      </c>
      <c r="O186" s="12">
        <v>1179</v>
      </c>
      <c r="P186" s="12"/>
      <c r="Q186" s="12"/>
      <c r="R186" s="12">
        <v>1179</v>
      </c>
      <c r="S186" s="12">
        <v>1179</v>
      </c>
      <c r="T186" s="12">
        <v>1179</v>
      </c>
      <c r="U186" s="12">
        <v>1179</v>
      </c>
      <c r="V186" s="26"/>
      <c r="W186" s="26"/>
      <c r="X186" s="12">
        <v>1179</v>
      </c>
      <c r="Y186" s="12">
        <v>1179</v>
      </c>
    </row>
    <row r="187" spans="1:27" s="58" customFormat="1" x14ac:dyDescent="0.65">
      <c r="A187" s="89">
        <v>3</v>
      </c>
      <c r="B187" s="26">
        <v>1183</v>
      </c>
      <c r="C187" s="26">
        <v>1183</v>
      </c>
      <c r="D187" s="26"/>
      <c r="E187" s="26"/>
      <c r="F187" s="26"/>
      <c r="G187" s="26"/>
      <c r="H187" s="12">
        <v>1179</v>
      </c>
      <c r="I187" s="12">
        <v>1179</v>
      </c>
      <c r="J187" s="12">
        <v>1179</v>
      </c>
      <c r="K187" s="12">
        <v>1179</v>
      </c>
      <c r="L187" s="12">
        <v>1179</v>
      </c>
      <c r="M187" s="12">
        <v>1179</v>
      </c>
      <c r="N187" s="12">
        <v>1179</v>
      </c>
      <c r="O187" s="12">
        <v>1179</v>
      </c>
      <c r="P187" s="12"/>
      <c r="Q187" s="12"/>
      <c r="R187" s="12">
        <v>1179</v>
      </c>
      <c r="S187" s="12">
        <v>1179</v>
      </c>
      <c r="T187" s="12">
        <v>1179</v>
      </c>
      <c r="U187" s="12">
        <v>1179</v>
      </c>
      <c r="V187" s="26"/>
      <c r="W187" s="26"/>
      <c r="X187" s="12">
        <v>1179</v>
      </c>
      <c r="Y187" s="12">
        <v>1179</v>
      </c>
    </row>
    <row r="188" spans="1:27" s="58" customFormat="1" x14ac:dyDescent="0.65">
      <c r="A188" s="89">
        <v>4</v>
      </c>
      <c r="B188" s="26">
        <v>1183</v>
      </c>
      <c r="C188" s="26">
        <v>1183</v>
      </c>
      <c r="D188" s="26"/>
      <c r="E188" s="26"/>
      <c r="F188" s="12">
        <v>1179</v>
      </c>
      <c r="G188" s="12">
        <v>1179</v>
      </c>
      <c r="H188" s="12">
        <v>1179</v>
      </c>
      <c r="I188" s="12">
        <v>1179</v>
      </c>
      <c r="J188" s="26"/>
      <c r="K188" s="26"/>
      <c r="L188" s="12">
        <v>1179</v>
      </c>
      <c r="M188" s="12">
        <v>1179</v>
      </c>
      <c r="N188" s="12">
        <v>1179</v>
      </c>
      <c r="O188" s="12">
        <v>1179</v>
      </c>
      <c r="P188" s="12"/>
      <c r="Q188" s="12"/>
      <c r="R188" s="12">
        <v>1179</v>
      </c>
      <c r="S188" s="12">
        <v>1179</v>
      </c>
      <c r="T188" s="12">
        <v>1179</v>
      </c>
      <c r="U188" s="12">
        <v>1179</v>
      </c>
      <c r="V188" s="12">
        <v>1179</v>
      </c>
      <c r="W188" s="12">
        <v>1179</v>
      </c>
      <c r="X188" s="12">
        <v>1179</v>
      </c>
      <c r="Y188" s="12">
        <v>1179</v>
      </c>
    </row>
    <row r="189" spans="1:27" s="58" customFormat="1" x14ac:dyDescent="0.65">
      <c r="A189" s="89">
        <v>5</v>
      </c>
      <c r="B189" s="26">
        <v>1183</v>
      </c>
      <c r="C189" s="26">
        <v>1183</v>
      </c>
      <c r="D189" s="26"/>
      <c r="E189" s="26"/>
      <c r="F189" s="12">
        <v>1179</v>
      </c>
      <c r="G189" s="12">
        <v>1179</v>
      </c>
      <c r="H189" s="12">
        <v>1179</v>
      </c>
      <c r="I189" s="12">
        <v>1179</v>
      </c>
      <c r="J189" s="26"/>
      <c r="K189" s="26"/>
      <c r="L189" s="12">
        <v>1179</v>
      </c>
      <c r="M189" s="12">
        <v>1179</v>
      </c>
      <c r="N189" s="12">
        <v>1179</v>
      </c>
      <c r="O189" s="12">
        <v>1179</v>
      </c>
      <c r="P189" s="12">
        <v>1179</v>
      </c>
      <c r="Q189" s="12">
        <v>1179</v>
      </c>
      <c r="R189" s="12">
        <v>1179</v>
      </c>
      <c r="S189" s="12">
        <v>1179</v>
      </c>
      <c r="T189" s="26"/>
      <c r="U189" s="26"/>
      <c r="V189" s="12">
        <v>1179</v>
      </c>
      <c r="W189" s="12">
        <v>1179</v>
      </c>
      <c r="X189" s="12">
        <v>1179</v>
      </c>
      <c r="Y189" s="12">
        <v>1179</v>
      </c>
    </row>
    <row r="190" spans="1:27" s="58" customFormat="1" x14ac:dyDescent="0.65">
      <c r="A190" s="89">
        <v>6</v>
      </c>
      <c r="B190" s="26"/>
      <c r="C190" s="26"/>
      <c r="D190" s="12">
        <v>1179</v>
      </c>
      <c r="E190" s="12">
        <v>1179</v>
      </c>
      <c r="F190" s="12">
        <v>1179</v>
      </c>
      <c r="G190" s="12">
        <v>1179</v>
      </c>
      <c r="H190" s="26"/>
      <c r="I190" s="26"/>
      <c r="J190" s="12">
        <v>1179</v>
      </c>
      <c r="K190" s="12">
        <v>1179</v>
      </c>
      <c r="L190" s="12">
        <v>1179</v>
      </c>
      <c r="M190" s="12">
        <v>1179</v>
      </c>
      <c r="N190" s="12"/>
      <c r="O190" s="12"/>
      <c r="P190" s="12">
        <v>1179</v>
      </c>
      <c r="Q190" s="12">
        <v>1179</v>
      </c>
      <c r="R190" s="12">
        <v>1179</v>
      </c>
      <c r="S190" s="12">
        <v>1179</v>
      </c>
      <c r="T190" s="26"/>
      <c r="U190" s="26"/>
      <c r="V190" s="12">
        <v>1179</v>
      </c>
      <c r="W190" s="12">
        <v>1179</v>
      </c>
      <c r="X190" s="12">
        <v>1179</v>
      </c>
      <c r="Y190" s="12">
        <v>1179</v>
      </c>
    </row>
    <row r="191" spans="1:27" s="58" customFormat="1" x14ac:dyDescent="0.65">
      <c r="A191" s="89">
        <v>7</v>
      </c>
      <c r="B191" s="26"/>
      <c r="C191" s="26"/>
      <c r="D191" s="12">
        <v>1179</v>
      </c>
      <c r="E191" s="12">
        <v>1179</v>
      </c>
      <c r="F191" s="12">
        <v>1179</v>
      </c>
      <c r="G191" s="12">
        <v>1179</v>
      </c>
      <c r="H191" s="26"/>
      <c r="I191" s="26"/>
      <c r="J191" s="12">
        <v>1179</v>
      </c>
      <c r="K191" s="12">
        <v>1179</v>
      </c>
      <c r="L191" s="12">
        <v>1179</v>
      </c>
      <c r="M191" s="12">
        <v>1179</v>
      </c>
      <c r="N191" s="12"/>
      <c r="O191" s="12"/>
      <c r="P191" s="12">
        <v>1179</v>
      </c>
      <c r="Q191" s="12">
        <v>1179</v>
      </c>
      <c r="R191" s="12"/>
      <c r="S191" s="12"/>
      <c r="T191" s="12">
        <v>1179</v>
      </c>
      <c r="U191" s="12">
        <v>1179</v>
      </c>
      <c r="V191" s="12">
        <v>1179</v>
      </c>
      <c r="W191" s="12">
        <v>1179</v>
      </c>
      <c r="X191" s="26"/>
      <c r="Y191" s="26"/>
    </row>
    <row r="192" spans="1:27" s="58" customFormat="1" x14ac:dyDescent="0.65">
      <c r="A192" s="89">
        <v>8</v>
      </c>
      <c r="B192" s="26">
        <v>1183</v>
      </c>
      <c r="C192" s="26">
        <v>1183</v>
      </c>
      <c r="D192" s="12">
        <v>1179</v>
      </c>
      <c r="E192" s="12">
        <v>1179</v>
      </c>
      <c r="F192" s="12">
        <v>1179</v>
      </c>
      <c r="G192" s="12">
        <v>1179</v>
      </c>
      <c r="H192" s="12">
        <v>1179</v>
      </c>
      <c r="I192" s="12">
        <v>1179</v>
      </c>
      <c r="J192" s="12">
        <v>1179</v>
      </c>
      <c r="K192" s="12">
        <v>1179</v>
      </c>
      <c r="L192" s="12"/>
      <c r="M192" s="12"/>
      <c r="N192" s="12">
        <v>1179</v>
      </c>
      <c r="O192" s="12">
        <v>1179</v>
      </c>
      <c r="P192" s="12">
        <v>1179</v>
      </c>
      <c r="Q192" s="12">
        <v>1179</v>
      </c>
      <c r="R192" s="12"/>
      <c r="S192" s="12"/>
      <c r="T192" s="12">
        <v>1179</v>
      </c>
      <c r="U192" s="12">
        <v>1179</v>
      </c>
      <c r="V192" s="12">
        <v>1179</v>
      </c>
      <c r="W192" s="12">
        <v>1179</v>
      </c>
      <c r="X192" s="26"/>
      <c r="Y192" s="26"/>
    </row>
    <row r="193" spans="1:25" s="58" customFormat="1" x14ac:dyDescent="0.65">
      <c r="A193" s="89">
        <v>9</v>
      </c>
      <c r="B193" s="26">
        <v>1183</v>
      </c>
      <c r="C193" s="26">
        <v>1183</v>
      </c>
      <c r="D193" s="12">
        <v>1179</v>
      </c>
      <c r="E193" s="12">
        <v>1179</v>
      </c>
      <c r="F193" s="26"/>
      <c r="G193" s="26"/>
      <c r="H193" s="12">
        <v>1179</v>
      </c>
      <c r="I193" s="12">
        <v>1179</v>
      </c>
      <c r="J193" s="12">
        <v>1179</v>
      </c>
      <c r="K193" s="12">
        <v>1179</v>
      </c>
      <c r="L193" s="12"/>
      <c r="M193" s="12"/>
      <c r="N193" s="12">
        <v>1179</v>
      </c>
      <c r="O193" s="12">
        <v>1179</v>
      </c>
      <c r="P193" s="12"/>
      <c r="Q193" s="12"/>
      <c r="R193" s="12">
        <v>1179</v>
      </c>
      <c r="S193" s="12">
        <v>1179</v>
      </c>
      <c r="T193" s="12">
        <v>1179</v>
      </c>
      <c r="U193" s="12">
        <v>1179</v>
      </c>
      <c r="V193" s="26"/>
      <c r="W193" s="26"/>
      <c r="X193" s="12">
        <v>1179</v>
      </c>
      <c r="Y193" s="12">
        <v>1179</v>
      </c>
    </row>
    <row r="194" spans="1:25" s="58" customFormat="1" x14ac:dyDescent="0.65">
      <c r="A194" s="89">
        <v>10</v>
      </c>
      <c r="B194" s="26">
        <v>1183</v>
      </c>
      <c r="C194" s="26">
        <v>1183</v>
      </c>
      <c r="D194" s="26"/>
      <c r="E194" s="26"/>
      <c r="F194" s="26"/>
      <c r="G194" s="26"/>
      <c r="H194" s="12">
        <v>1179</v>
      </c>
      <c r="I194" s="12">
        <v>1179</v>
      </c>
      <c r="J194" s="12">
        <v>1179</v>
      </c>
      <c r="K194" s="12">
        <v>1179</v>
      </c>
      <c r="L194" s="26">
        <v>1179</v>
      </c>
      <c r="M194" s="26">
        <v>1179</v>
      </c>
      <c r="N194" s="12">
        <v>1179</v>
      </c>
      <c r="O194" s="12">
        <v>1179</v>
      </c>
      <c r="P194" s="12"/>
      <c r="Q194" s="12"/>
      <c r="R194" s="12">
        <v>1179</v>
      </c>
      <c r="S194" s="12">
        <v>1179</v>
      </c>
      <c r="T194" s="12">
        <v>1179</v>
      </c>
      <c r="U194" s="12">
        <v>1179</v>
      </c>
      <c r="V194" s="26"/>
      <c r="W194" s="26"/>
      <c r="X194" s="12">
        <v>1179</v>
      </c>
      <c r="Y194" s="12">
        <v>1179</v>
      </c>
    </row>
    <row r="195" spans="1:25" s="58" customFormat="1" x14ac:dyDescent="0.65">
      <c r="A195" s="89">
        <v>11</v>
      </c>
      <c r="B195" s="26">
        <v>1183</v>
      </c>
      <c r="C195" s="26">
        <v>1183</v>
      </c>
      <c r="D195" s="26"/>
      <c r="E195" s="26"/>
      <c r="F195" s="12">
        <v>1179</v>
      </c>
      <c r="G195" s="12">
        <v>1179</v>
      </c>
      <c r="H195" s="12">
        <v>1179</v>
      </c>
      <c r="I195" s="12">
        <v>1179</v>
      </c>
      <c r="J195" s="26"/>
      <c r="K195" s="26"/>
      <c r="L195" s="26">
        <v>1179</v>
      </c>
      <c r="M195" s="26">
        <v>1179</v>
      </c>
      <c r="N195" s="12">
        <v>1179</v>
      </c>
      <c r="O195" s="12">
        <v>1179</v>
      </c>
      <c r="P195" s="12"/>
      <c r="Q195" s="12"/>
      <c r="R195" s="12">
        <v>1179</v>
      </c>
      <c r="S195" s="12">
        <v>1179</v>
      </c>
      <c r="T195" s="12">
        <v>1179</v>
      </c>
      <c r="U195" s="12">
        <v>1179</v>
      </c>
      <c r="V195" s="12">
        <v>1179</v>
      </c>
      <c r="W195" s="12">
        <v>1179</v>
      </c>
      <c r="X195" s="12">
        <v>1179</v>
      </c>
      <c r="Y195" s="12">
        <v>1179</v>
      </c>
    </row>
    <row r="196" spans="1:25" s="58" customFormat="1" x14ac:dyDescent="0.65">
      <c r="A196" s="89">
        <v>12</v>
      </c>
      <c r="B196" s="26">
        <v>1183</v>
      </c>
      <c r="C196" s="26">
        <v>1183</v>
      </c>
      <c r="D196" s="12">
        <v>1179</v>
      </c>
      <c r="E196" s="12">
        <v>1179</v>
      </c>
      <c r="F196" s="12">
        <v>1179</v>
      </c>
      <c r="G196" s="12">
        <v>1179</v>
      </c>
      <c r="H196" s="12">
        <v>1179</v>
      </c>
      <c r="I196" s="12">
        <v>1179</v>
      </c>
      <c r="J196" s="26"/>
      <c r="K196" s="26"/>
      <c r="L196" s="26">
        <v>1179</v>
      </c>
      <c r="M196" s="26">
        <v>1179</v>
      </c>
      <c r="N196" s="12">
        <v>1179</v>
      </c>
      <c r="O196" s="12">
        <v>1179</v>
      </c>
      <c r="P196" s="12">
        <v>1179</v>
      </c>
      <c r="Q196" s="12">
        <v>1179</v>
      </c>
      <c r="R196" s="12">
        <v>1179</v>
      </c>
      <c r="S196" s="12">
        <v>1179</v>
      </c>
      <c r="T196" s="26"/>
      <c r="U196" s="26"/>
      <c r="V196" s="12">
        <v>1179</v>
      </c>
      <c r="W196" s="12">
        <v>1179</v>
      </c>
      <c r="X196" s="12">
        <v>1179</v>
      </c>
      <c r="Y196" s="12">
        <v>1179</v>
      </c>
    </row>
    <row r="197" spans="1:25" s="58" customFormat="1" x14ac:dyDescent="0.65">
      <c r="A197" s="89">
        <v>13</v>
      </c>
      <c r="B197" s="26"/>
      <c r="C197" s="26"/>
      <c r="D197" s="12">
        <v>1179</v>
      </c>
      <c r="E197" s="12">
        <v>1179</v>
      </c>
      <c r="F197" s="12">
        <v>1179</v>
      </c>
      <c r="G197" s="12">
        <v>1179</v>
      </c>
      <c r="H197" s="26"/>
      <c r="I197" s="26"/>
      <c r="J197" s="12">
        <v>1179</v>
      </c>
      <c r="K197" s="12">
        <v>1179</v>
      </c>
      <c r="L197" s="26">
        <v>1179</v>
      </c>
      <c r="M197" s="26">
        <v>1179</v>
      </c>
      <c r="N197" s="12"/>
      <c r="O197" s="12"/>
      <c r="P197" s="12">
        <v>1179</v>
      </c>
      <c r="Q197" s="12">
        <v>1179</v>
      </c>
      <c r="R197" s="12">
        <v>1179</v>
      </c>
      <c r="S197" s="12">
        <v>1179</v>
      </c>
      <c r="T197" s="26"/>
      <c r="U197" s="26"/>
      <c r="V197" s="12">
        <v>1179</v>
      </c>
      <c r="W197" s="12">
        <v>1179</v>
      </c>
      <c r="X197" s="12">
        <v>1179</v>
      </c>
      <c r="Y197" s="12">
        <v>1179</v>
      </c>
    </row>
    <row r="198" spans="1:25" s="58" customFormat="1" x14ac:dyDescent="0.65">
      <c r="A198" s="89">
        <v>14</v>
      </c>
      <c r="B198" s="26"/>
      <c r="C198" s="26"/>
      <c r="D198" s="12">
        <v>1179</v>
      </c>
      <c r="E198" s="12">
        <v>1179</v>
      </c>
      <c r="F198" s="12">
        <v>1179</v>
      </c>
      <c r="G198" s="12">
        <v>1179</v>
      </c>
      <c r="H198" s="26"/>
      <c r="I198" s="26"/>
      <c r="J198" s="12">
        <v>1179</v>
      </c>
      <c r="K198" s="12">
        <v>1179</v>
      </c>
      <c r="L198" s="12"/>
      <c r="M198" s="12"/>
      <c r="N198" s="12"/>
      <c r="O198" s="12"/>
      <c r="P198" s="12">
        <v>1179</v>
      </c>
      <c r="Q198" s="12">
        <v>1179</v>
      </c>
      <c r="R198" s="12"/>
      <c r="S198" s="12"/>
      <c r="T198" s="12">
        <v>1179</v>
      </c>
      <c r="U198" s="12">
        <v>1179</v>
      </c>
      <c r="V198" s="12">
        <v>1179</v>
      </c>
      <c r="W198" s="12">
        <v>1179</v>
      </c>
      <c r="X198" s="26"/>
      <c r="Y198" s="26"/>
    </row>
    <row r="199" spans="1:25" s="58" customFormat="1" x14ac:dyDescent="0.65">
      <c r="A199" s="89">
        <v>15</v>
      </c>
      <c r="B199" s="26">
        <v>1183</v>
      </c>
      <c r="C199" s="26">
        <v>1183</v>
      </c>
      <c r="D199" s="12">
        <v>1179</v>
      </c>
      <c r="E199" s="12">
        <v>1179</v>
      </c>
      <c r="F199" s="12">
        <v>1179</v>
      </c>
      <c r="G199" s="12">
        <v>1179</v>
      </c>
      <c r="H199" s="12">
        <v>1179</v>
      </c>
      <c r="I199" s="12">
        <v>1179</v>
      </c>
      <c r="J199" s="12">
        <v>1179</v>
      </c>
      <c r="K199" s="12">
        <v>1179</v>
      </c>
      <c r="L199" s="12"/>
      <c r="M199" s="12"/>
      <c r="N199" s="12">
        <v>1179</v>
      </c>
      <c r="O199" s="12">
        <v>1179</v>
      </c>
      <c r="P199" s="12">
        <v>1179</v>
      </c>
      <c r="Q199" s="12">
        <v>1179</v>
      </c>
      <c r="R199" s="12"/>
      <c r="S199" s="12"/>
      <c r="T199" s="12">
        <v>1179</v>
      </c>
      <c r="U199" s="12">
        <v>1179</v>
      </c>
      <c r="V199" s="26"/>
      <c r="W199" s="26"/>
      <c r="X199" s="26"/>
      <c r="Y199" s="26"/>
    </row>
    <row r="200" spans="1:25" s="58" customFormat="1" x14ac:dyDescent="0.65">
      <c r="A200" s="89">
        <v>16</v>
      </c>
      <c r="B200" s="26">
        <v>1183</v>
      </c>
      <c r="C200" s="26">
        <v>1183</v>
      </c>
      <c r="D200" s="12">
        <v>1179</v>
      </c>
      <c r="E200" s="12">
        <v>1179</v>
      </c>
      <c r="F200" s="26"/>
      <c r="G200" s="26"/>
      <c r="H200" s="12">
        <v>1179</v>
      </c>
      <c r="I200" s="12">
        <v>1179</v>
      </c>
      <c r="J200" s="12">
        <v>1179</v>
      </c>
      <c r="K200" s="12">
        <v>1179</v>
      </c>
      <c r="L200" s="12"/>
      <c r="M200" s="12"/>
      <c r="N200" s="12">
        <v>1179</v>
      </c>
      <c r="O200" s="12">
        <v>1179</v>
      </c>
      <c r="P200" s="12">
        <v>1179</v>
      </c>
      <c r="Q200" s="12">
        <v>1179</v>
      </c>
      <c r="R200" s="12">
        <v>1179</v>
      </c>
      <c r="S200" s="12">
        <v>1179</v>
      </c>
      <c r="T200" s="12">
        <v>1179</v>
      </c>
      <c r="U200" s="12">
        <v>1179</v>
      </c>
      <c r="V200" s="26"/>
      <c r="W200" s="26"/>
      <c r="X200" s="12">
        <v>1179</v>
      </c>
      <c r="Y200" s="12">
        <v>1179</v>
      </c>
    </row>
    <row r="201" spans="1:25" s="58" customFormat="1" x14ac:dyDescent="0.65">
      <c r="A201" s="89">
        <v>17</v>
      </c>
      <c r="B201" s="26">
        <v>1183</v>
      </c>
      <c r="C201" s="26">
        <v>1183</v>
      </c>
      <c r="D201" s="26"/>
      <c r="E201" s="26"/>
      <c r="F201" s="26"/>
      <c r="G201" s="26"/>
      <c r="H201" s="12">
        <v>1179</v>
      </c>
      <c r="I201" s="12">
        <v>1179</v>
      </c>
      <c r="J201" s="12">
        <v>1179</v>
      </c>
      <c r="K201" s="12">
        <v>1179</v>
      </c>
      <c r="L201" s="26">
        <v>1179</v>
      </c>
      <c r="M201" s="26">
        <v>1179</v>
      </c>
      <c r="N201" s="12">
        <v>1179</v>
      </c>
      <c r="O201" s="12">
        <v>1179</v>
      </c>
      <c r="P201" s="12"/>
      <c r="Q201" s="12"/>
      <c r="R201" s="12">
        <v>1179</v>
      </c>
      <c r="S201" s="12">
        <v>1179</v>
      </c>
      <c r="T201" s="12">
        <v>1179</v>
      </c>
      <c r="U201" s="12">
        <v>1179</v>
      </c>
      <c r="V201" s="26"/>
      <c r="W201" s="26"/>
      <c r="X201" s="12">
        <v>1179</v>
      </c>
      <c r="Y201" s="12">
        <v>1179</v>
      </c>
    </row>
    <row r="202" spans="1:25" s="58" customFormat="1" x14ac:dyDescent="0.65">
      <c r="A202" s="89">
        <v>18</v>
      </c>
      <c r="B202" s="26">
        <v>1183</v>
      </c>
      <c r="C202" s="26">
        <v>1183</v>
      </c>
      <c r="D202" s="26"/>
      <c r="E202" s="26"/>
      <c r="F202" s="12">
        <v>1179</v>
      </c>
      <c r="G202" s="12">
        <v>1179</v>
      </c>
      <c r="H202" s="12">
        <v>1179</v>
      </c>
      <c r="I202" s="12">
        <v>1179</v>
      </c>
      <c r="J202" s="26"/>
      <c r="K202" s="26"/>
      <c r="L202" s="26">
        <v>1179</v>
      </c>
      <c r="M202" s="26">
        <v>1179</v>
      </c>
      <c r="N202" s="12">
        <v>1179</v>
      </c>
      <c r="O202" s="12">
        <v>1179</v>
      </c>
      <c r="P202" s="12"/>
      <c r="Q202" s="12"/>
      <c r="R202" s="12">
        <v>1179</v>
      </c>
      <c r="S202" s="12">
        <v>1179</v>
      </c>
      <c r="T202" s="12">
        <v>1179</v>
      </c>
      <c r="U202" s="12">
        <v>1179</v>
      </c>
      <c r="V202" s="12">
        <v>1179</v>
      </c>
      <c r="W202" s="12">
        <v>1179</v>
      </c>
      <c r="X202" s="12">
        <v>1179</v>
      </c>
      <c r="Y202" s="12">
        <v>1179</v>
      </c>
    </row>
    <row r="203" spans="1:25" s="58" customFormat="1" x14ac:dyDescent="0.65">
      <c r="A203" s="89">
        <v>19</v>
      </c>
      <c r="B203" s="26">
        <v>1183</v>
      </c>
      <c r="C203" s="26">
        <v>1183</v>
      </c>
      <c r="D203" s="12">
        <v>1179</v>
      </c>
      <c r="E203" s="12">
        <v>1179</v>
      </c>
      <c r="F203" s="12">
        <v>1179</v>
      </c>
      <c r="G203" s="12">
        <v>1179</v>
      </c>
      <c r="H203" s="12">
        <v>1179</v>
      </c>
      <c r="I203" s="12">
        <v>1179</v>
      </c>
      <c r="J203" s="26"/>
      <c r="K203" s="26"/>
      <c r="L203" s="26">
        <v>1179</v>
      </c>
      <c r="M203" s="26">
        <v>1179</v>
      </c>
      <c r="N203" s="12">
        <v>1179</v>
      </c>
      <c r="O203" s="12">
        <v>1179</v>
      </c>
      <c r="P203" s="12"/>
      <c r="Q203" s="12"/>
      <c r="R203" s="12">
        <v>1179</v>
      </c>
      <c r="S203" s="12">
        <v>1179</v>
      </c>
      <c r="T203" s="26"/>
      <c r="U203" s="26"/>
      <c r="V203" s="12">
        <v>1179</v>
      </c>
      <c r="W203" s="12">
        <v>1179</v>
      </c>
      <c r="X203" s="12">
        <v>1179</v>
      </c>
      <c r="Y203" s="12">
        <v>1179</v>
      </c>
    </row>
    <row r="204" spans="1:25" s="58" customFormat="1" x14ac:dyDescent="0.65">
      <c r="A204" s="89">
        <v>20</v>
      </c>
      <c r="B204" s="26"/>
      <c r="C204" s="26"/>
      <c r="D204" s="26">
        <v>1179</v>
      </c>
      <c r="E204" s="26">
        <v>1179</v>
      </c>
      <c r="F204" s="12">
        <v>1179</v>
      </c>
      <c r="G204" s="12">
        <v>1179</v>
      </c>
      <c r="H204" s="26"/>
      <c r="I204" s="26"/>
      <c r="J204" s="12">
        <v>1179</v>
      </c>
      <c r="K204" s="12">
        <v>1179</v>
      </c>
      <c r="L204" s="26">
        <v>1179</v>
      </c>
      <c r="M204" s="26">
        <v>1179</v>
      </c>
      <c r="N204" s="12"/>
      <c r="O204" s="12"/>
      <c r="P204" s="12"/>
      <c r="Q204" s="12"/>
      <c r="R204" s="12">
        <v>1179</v>
      </c>
      <c r="S204" s="12">
        <v>1179</v>
      </c>
      <c r="T204" s="26"/>
      <c r="U204" s="26"/>
      <c r="V204" s="12">
        <v>1179</v>
      </c>
      <c r="W204" s="12">
        <v>1179</v>
      </c>
      <c r="X204" s="12">
        <v>1179</v>
      </c>
      <c r="Y204" s="12">
        <v>1179</v>
      </c>
    </row>
    <row r="205" spans="1:25" s="58" customFormat="1" x14ac:dyDescent="0.65">
      <c r="A205" s="89">
        <v>21</v>
      </c>
      <c r="B205" s="26"/>
      <c r="C205" s="26"/>
      <c r="D205" s="26">
        <v>1179</v>
      </c>
      <c r="E205" s="26">
        <v>1179</v>
      </c>
      <c r="F205" s="26"/>
      <c r="G205" s="26"/>
      <c r="H205" s="26"/>
      <c r="I205" s="26"/>
      <c r="J205" s="12">
        <v>1179</v>
      </c>
      <c r="K205" s="12">
        <v>1179</v>
      </c>
      <c r="L205" s="26">
        <v>1179</v>
      </c>
      <c r="M205" s="26">
        <v>1179</v>
      </c>
      <c r="N205" s="12"/>
      <c r="O205" s="12"/>
      <c r="P205" s="12"/>
      <c r="Q205" s="12"/>
      <c r="R205" s="12"/>
      <c r="S205" s="12"/>
      <c r="T205" s="12">
        <v>1179</v>
      </c>
      <c r="U205" s="12">
        <v>1179</v>
      </c>
      <c r="V205" s="12">
        <v>1179</v>
      </c>
      <c r="W205" s="12">
        <v>1179</v>
      </c>
      <c r="X205" s="26"/>
      <c r="Y205" s="26"/>
    </row>
    <row r="206" spans="1:25" s="58" customFormat="1" x14ac:dyDescent="0.65">
      <c r="A206" s="89">
        <v>22</v>
      </c>
      <c r="B206" s="26">
        <v>1179</v>
      </c>
      <c r="C206" s="26">
        <v>1179</v>
      </c>
      <c r="D206" s="26">
        <v>1179</v>
      </c>
      <c r="E206" s="26">
        <v>1179</v>
      </c>
      <c r="F206" s="12">
        <v>1179</v>
      </c>
      <c r="G206" s="12">
        <v>1179</v>
      </c>
      <c r="H206" s="12">
        <v>1179</v>
      </c>
      <c r="I206" s="12">
        <v>1179</v>
      </c>
      <c r="J206" s="12">
        <v>1179</v>
      </c>
      <c r="K206" s="12">
        <v>1179</v>
      </c>
      <c r="L206" s="12"/>
      <c r="M206" s="12"/>
      <c r="N206" s="12">
        <v>1179</v>
      </c>
      <c r="O206" s="12">
        <v>1179</v>
      </c>
      <c r="P206" s="12"/>
      <c r="Q206" s="12"/>
      <c r="R206" s="12"/>
      <c r="S206" s="12"/>
      <c r="T206" s="12">
        <v>1179</v>
      </c>
      <c r="U206" s="12">
        <v>1179</v>
      </c>
      <c r="V206" s="12">
        <v>1179</v>
      </c>
      <c r="W206" s="12">
        <v>1179</v>
      </c>
      <c r="X206" s="26"/>
      <c r="Y206" s="26"/>
    </row>
    <row r="207" spans="1:25" s="58" customFormat="1" x14ac:dyDescent="0.65">
      <c r="A207" s="89">
        <v>23</v>
      </c>
      <c r="B207" s="26">
        <v>1179</v>
      </c>
      <c r="C207" s="26">
        <v>1179</v>
      </c>
      <c r="D207" s="26">
        <v>1179</v>
      </c>
      <c r="E207" s="26">
        <v>1179</v>
      </c>
      <c r="F207" s="26"/>
      <c r="G207" s="26"/>
      <c r="H207" s="12">
        <v>1179</v>
      </c>
      <c r="I207" s="12">
        <v>1179</v>
      </c>
      <c r="J207" s="12">
        <v>1179</v>
      </c>
      <c r="K207" s="12">
        <v>1179</v>
      </c>
      <c r="L207" s="12"/>
      <c r="M207" s="12"/>
      <c r="N207" s="12">
        <v>1179</v>
      </c>
      <c r="O207" s="12">
        <v>1179</v>
      </c>
      <c r="P207" s="12"/>
      <c r="Q207" s="12"/>
      <c r="R207" s="12">
        <v>1179</v>
      </c>
      <c r="S207" s="12">
        <v>1179</v>
      </c>
      <c r="T207" s="12">
        <v>1179</v>
      </c>
      <c r="U207" s="12">
        <v>1179</v>
      </c>
      <c r="V207" s="26"/>
      <c r="W207" s="26"/>
      <c r="X207" s="12">
        <v>1179</v>
      </c>
      <c r="Y207" s="12">
        <v>1179</v>
      </c>
    </row>
    <row r="208" spans="1:25" s="58" customFormat="1" x14ac:dyDescent="0.65">
      <c r="A208" s="89">
        <v>24</v>
      </c>
      <c r="B208" s="26">
        <v>1179</v>
      </c>
      <c r="C208" s="26">
        <v>1179</v>
      </c>
      <c r="D208" s="26"/>
      <c r="E208" s="26"/>
      <c r="F208" s="26"/>
      <c r="G208" s="26"/>
      <c r="H208" s="12">
        <v>1179</v>
      </c>
      <c r="I208" s="12">
        <v>1179</v>
      </c>
      <c r="J208" s="12">
        <v>1179</v>
      </c>
      <c r="K208" s="12">
        <v>1179</v>
      </c>
      <c r="L208" s="26">
        <v>1179</v>
      </c>
      <c r="M208" s="26">
        <v>1179</v>
      </c>
      <c r="N208" s="12">
        <v>1179</v>
      </c>
      <c r="O208" s="12">
        <v>1179</v>
      </c>
      <c r="P208" s="12"/>
      <c r="Q208" s="12"/>
      <c r="R208" s="12">
        <v>1179</v>
      </c>
      <c r="S208" s="12">
        <v>1179</v>
      </c>
      <c r="T208" s="12">
        <v>1179</v>
      </c>
      <c r="U208" s="12">
        <v>1179</v>
      </c>
      <c r="V208" s="26"/>
      <c r="W208" s="26"/>
      <c r="X208" s="12">
        <v>1179</v>
      </c>
      <c r="Y208" s="12">
        <v>1179</v>
      </c>
    </row>
    <row r="209" spans="1:27" s="58" customFormat="1" x14ac:dyDescent="0.65">
      <c r="A209" s="89">
        <v>25</v>
      </c>
      <c r="B209" s="26">
        <v>1179</v>
      </c>
      <c r="C209" s="26">
        <v>1179</v>
      </c>
      <c r="D209" s="26"/>
      <c r="E209" s="26"/>
      <c r="F209" s="26"/>
      <c r="G209" s="26"/>
      <c r="H209" s="12">
        <v>1179</v>
      </c>
      <c r="I209" s="12">
        <v>1179</v>
      </c>
      <c r="J209" s="26"/>
      <c r="K209" s="26"/>
      <c r="L209" s="26">
        <v>1179</v>
      </c>
      <c r="M209" s="26">
        <v>1179</v>
      </c>
      <c r="N209" s="12">
        <v>1179</v>
      </c>
      <c r="O209" s="12">
        <v>1179</v>
      </c>
      <c r="P209" s="12"/>
      <c r="Q209" s="12"/>
      <c r="R209" s="12">
        <v>1179</v>
      </c>
      <c r="S209" s="12">
        <v>1179</v>
      </c>
      <c r="T209" s="12">
        <v>1179</v>
      </c>
      <c r="U209" s="12">
        <v>1179</v>
      </c>
      <c r="V209" s="12">
        <v>1179</v>
      </c>
      <c r="W209" s="12">
        <v>1179</v>
      </c>
      <c r="X209" s="12">
        <v>1179</v>
      </c>
      <c r="Y209" s="12">
        <v>1179</v>
      </c>
    </row>
    <row r="210" spans="1:27" s="58" customFormat="1" x14ac:dyDescent="0.65">
      <c r="A210" s="89">
        <v>26</v>
      </c>
      <c r="B210" s="26">
        <v>1179</v>
      </c>
      <c r="C210" s="26">
        <v>1179</v>
      </c>
      <c r="D210" s="26">
        <v>1179</v>
      </c>
      <c r="E210" s="26">
        <v>1179</v>
      </c>
      <c r="F210" s="26"/>
      <c r="G210" s="26"/>
      <c r="H210" s="12">
        <v>1179</v>
      </c>
      <c r="I210" s="12">
        <v>1179</v>
      </c>
      <c r="J210" s="26"/>
      <c r="K210" s="26"/>
      <c r="L210" s="26">
        <v>1179</v>
      </c>
      <c r="M210" s="26">
        <v>1179</v>
      </c>
      <c r="N210" s="12"/>
      <c r="O210" s="12"/>
      <c r="P210" s="12">
        <v>1179</v>
      </c>
      <c r="Q210" s="12">
        <v>1179</v>
      </c>
      <c r="R210" s="12">
        <v>1179</v>
      </c>
      <c r="S210" s="12">
        <v>1179</v>
      </c>
      <c r="T210" s="26"/>
      <c r="U210" s="26"/>
      <c r="V210" s="12">
        <v>1179</v>
      </c>
      <c r="W210" s="12">
        <v>1179</v>
      </c>
      <c r="X210" s="12">
        <v>1179</v>
      </c>
      <c r="Y210" s="12">
        <v>1179</v>
      </c>
    </row>
    <row r="211" spans="1:27" s="58" customFormat="1" x14ac:dyDescent="0.65">
      <c r="A211" s="89">
        <v>27</v>
      </c>
      <c r="B211" s="26"/>
      <c r="C211" s="26"/>
      <c r="D211" s="26">
        <v>1179</v>
      </c>
      <c r="E211" s="26">
        <v>1179</v>
      </c>
      <c r="F211" s="26"/>
      <c r="G211" s="26"/>
      <c r="H211" s="53"/>
      <c r="I211" s="53"/>
      <c r="J211" s="12">
        <v>1179</v>
      </c>
      <c r="K211" s="12">
        <v>1179</v>
      </c>
      <c r="L211" s="26">
        <v>1179</v>
      </c>
      <c r="M211" s="26">
        <v>1179</v>
      </c>
      <c r="N211" s="12"/>
      <c r="O211" s="12"/>
      <c r="P211" s="12">
        <v>1179</v>
      </c>
      <c r="Q211" s="12">
        <v>1179</v>
      </c>
      <c r="R211" s="12">
        <v>1179</v>
      </c>
      <c r="S211" s="12">
        <v>1179</v>
      </c>
      <c r="T211" s="26"/>
      <c r="U211" s="26"/>
      <c r="V211" s="12">
        <v>1179</v>
      </c>
      <c r="W211" s="12">
        <v>1179</v>
      </c>
      <c r="X211" s="12">
        <v>1179</v>
      </c>
      <c r="Y211" s="12">
        <v>1179</v>
      </c>
    </row>
    <row r="212" spans="1:27" s="58" customFormat="1" x14ac:dyDescent="0.65">
      <c r="A212" s="89">
        <v>28</v>
      </c>
      <c r="B212" s="26"/>
      <c r="C212" s="26"/>
      <c r="D212" s="26">
        <v>1179</v>
      </c>
      <c r="E212" s="26">
        <v>1179</v>
      </c>
      <c r="F212" s="26"/>
      <c r="G212" s="26"/>
      <c r="H212" s="26"/>
      <c r="I212" s="26"/>
      <c r="J212" s="12">
        <v>1179</v>
      </c>
      <c r="K212" s="12">
        <v>1179</v>
      </c>
      <c r="L212" s="26">
        <v>1179</v>
      </c>
      <c r="M212" s="26">
        <v>1179</v>
      </c>
      <c r="N212" s="12"/>
      <c r="O212" s="12"/>
      <c r="P212" s="12">
        <v>1179</v>
      </c>
      <c r="Q212" s="12">
        <v>1179</v>
      </c>
      <c r="R212" s="12"/>
      <c r="S212" s="12"/>
      <c r="T212" s="26"/>
      <c r="U212" s="26"/>
      <c r="V212" s="12">
        <v>1179</v>
      </c>
      <c r="W212" s="12">
        <v>1179</v>
      </c>
      <c r="X212" s="26"/>
      <c r="Y212" s="26"/>
    </row>
    <row r="213" spans="1:27" s="58" customFormat="1" x14ac:dyDescent="0.65">
      <c r="A213" s="89">
        <v>29</v>
      </c>
      <c r="B213" s="26">
        <v>1179</v>
      </c>
      <c r="C213" s="26">
        <v>1179</v>
      </c>
      <c r="D213" s="26">
        <v>1179</v>
      </c>
      <c r="E213" s="26">
        <v>1179</v>
      </c>
      <c r="F213" s="26"/>
      <c r="G213" s="26"/>
      <c r="H213" s="12">
        <v>1179</v>
      </c>
      <c r="I213" s="12">
        <v>1179</v>
      </c>
      <c r="J213" s="12">
        <v>1179</v>
      </c>
      <c r="K213" s="12">
        <v>1179</v>
      </c>
      <c r="L213" s="12"/>
      <c r="M213" s="12"/>
      <c r="N213" s="12">
        <v>1179</v>
      </c>
      <c r="O213" s="12">
        <v>1179</v>
      </c>
      <c r="P213" s="12">
        <v>1179</v>
      </c>
      <c r="Q213" s="12">
        <v>1179</v>
      </c>
      <c r="R213" s="12"/>
      <c r="S213" s="12"/>
      <c r="T213" s="26"/>
      <c r="U213" s="26"/>
      <c r="V213" s="12">
        <v>1179</v>
      </c>
      <c r="W213" s="12">
        <v>1179</v>
      </c>
      <c r="X213" s="26"/>
      <c r="Y213" s="26"/>
    </row>
    <row r="214" spans="1:27" s="58" customFormat="1" x14ac:dyDescent="0.65">
      <c r="A214" s="89">
        <v>30</v>
      </c>
      <c r="B214" s="26">
        <v>1179</v>
      </c>
      <c r="C214" s="26">
        <v>1179</v>
      </c>
      <c r="D214" s="26"/>
      <c r="E214" s="26"/>
      <c r="F214" s="26"/>
      <c r="G214" s="26"/>
      <c r="H214" s="12">
        <v>1179</v>
      </c>
      <c r="I214" s="12">
        <v>1179</v>
      </c>
      <c r="J214" s="12">
        <v>1179</v>
      </c>
      <c r="K214" s="12">
        <v>1179</v>
      </c>
      <c r="L214" s="12"/>
      <c r="M214" s="12"/>
      <c r="N214" s="12">
        <v>1179</v>
      </c>
      <c r="O214" s="12">
        <v>1179</v>
      </c>
      <c r="P214" s="12">
        <v>1179</v>
      </c>
      <c r="Q214" s="12">
        <v>1179</v>
      </c>
      <c r="R214" s="12">
        <v>1179</v>
      </c>
      <c r="S214" s="12">
        <v>1179</v>
      </c>
      <c r="T214" s="12">
        <v>1179</v>
      </c>
      <c r="U214" s="12">
        <v>1179</v>
      </c>
      <c r="V214" s="26"/>
      <c r="W214" s="26"/>
      <c r="X214" s="12">
        <v>1179</v>
      </c>
      <c r="Y214" s="12">
        <v>1179</v>
      </c>
    </row>
    <row r="215" spans="1:27" s="58" customFormat="1" ht="25.5" thickBot="1" x14ac:dyDescent="0.7">
      <c r="A215" s="90">
        <v>31</v>
      </c>
      <c r="B215" s="32">
        <v>1179</v>
      </c>
      <c r="C215" s="32">
        <v>1179</v>
      </c>
      <c r="D215" s="56"/>
      <c r="E215" s="56"/>
      <c r="F215" s="30"/>
      <c r="G215" s="30"/>
      <c r="H215" s="56"/>
      <c r="I215" s="56"/>
      <c r="J215" s="61">
        <v>1179</v>
      </c>
      <c r="K215" s="61">
        <v>1179</v>
      </c>
      <c r="L215" s="52"/>
      <c r="M215" s="52"/>
      <c r="N215" s="52">
        <v>1179</v>
      </c>
      <c r="O215" s="52">
        <v>1179</v>
      </c>
      <c r="P215" s="52"/>
      <c r="Q215" s="52"/>
      <c r="R215" s="52"/>
      <c r="S215" s="52"/>
      <c r="T215" s="52">
        <v>1179</v>
      </c>
      <c r="U215" s="52">
        <v>1179</v>
      </c>
      <c r="V215" s="30"/>
      <c r="W215" s="30"/>
      <c r="X215" s="52">
        <v>1179</v>
      </c>
      <c r="Y215" s="52">
        <v>1179</v>
      </c>
    </row>
    <row r="216" spans="1:27" ht="25.5" thickBot="1" x14ac:dyDescent="0.7">
      <c r="A216" s="17" t="s">
        <v>12</v>
      </c>
      <c r="B216" s="102">
        <f>AVERAGE(B185:B215)</f>
        <v>1181.4761904761904</v>
      </c>
      <c r="C216" s="102">
        <f t="shared" ref="C216:Y216" si="5">AVERAGE(C185:C215)</f>
        <v>1181.4761904761904</v>
      </c>
      <c r="D216" s="102">
        <f t="shared" si="5"/>
        <v>1179</v>
      </c>
      <c r="E216" s="102">
        <f t="shared" si="5"/>
        <v>1179</v>
      </c>
      <c r="F216" s="102">
        <f t="shared" si="5"/>
        <v>1179</v>
      </c>
      <c r="G216" s="102">
        <f t="shared" si="5"/>
        <v>1179</v>
      </c>
      <c r="H216" s="102">
        <f t="shared" si="5"/>
        <v>1179</v>
      </c>
      <c r="I216" s="102">
        <f t="shared" si="5"/>
        <v>1179</v>
      </c>
      <c r="J216" s="102">
        <f t="shared" si="5"/>
        <v>1179</v>
      </c>
      <c r="K216" s="102">
        <f t="shared" si="5"/>
        <v>1179</v>
      </c>
      <c r="L216" s="102">
        <f t="shared" si="5"/>
        <v>1179</v>
      </c>
      <c r="M216" s="102">
        <f t="shared" si="5"/>
        <v>1179</v>
      </c>
      <c r="N216" s="102">
        <f t="shared" si="5"/>
        <v>1179</v>
      </c>
      <c r="O216" s="102">
        <f t="shared" si="5"/>
        <v>1179</v>
      </c>
      <c r="P216" s="102">
        <f t="shared" si="5"/>
        <v>1179</v>
      </c>
      <c r="Q216" s="102">
        <f t="shared" si="5"/>
        <v>1179</v>
      </c>
      <c r="R216" s="102">
        <f t="shared" si="5"/>
        <v>1179</v>
      </c>
      <c r="S216" s="102">
        <f t="shared" si="5"/>
        <v>1179</v>
      </c>
      <c r="T216" s="102">
        <f t="shared" si="5"/>
        <v>1179</v>
      </c>
      <c r="U216" s="102">
        <f t="shared" si="5"/>
        <v>1179</v>
      </c>
      <c r="V216" s="102">
        <f t="shared" si="5"/>
        <v>1179</v>
      </c>
      <c r="W216" s="102">
        <f t="shared" si="5"/>
        <v>1179</v>
      </c>
      <c r="X216" s="102">
        <f t="shared" si="5"/>
        <v>1179</v>
      </c>
      <c r="Y216" s="102">
        <f t="shared" si="5"/>
        <v>1179</v>
      </c>
      <c r="Z216" s="57"/>
      <c r="AA216" s="57"/>
    </row>
    <row r="217" spans="1:27" ht="42" customHeight="1" x14ac:dyDescent="0.65">
      <c r="A217" s="116" t="s">
        <v>21</v>
      </c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</row>
    <row r="218" spans="1:27" ht="24.75" customHeight="1" thickBot="1" x14ac:dyDescent="0.7">
      <c r="A218" s="117" t="s">
        <v>61</v>
      </c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</row>
    <row r="219" spans="1:27" s="58" customFormat="1" ht="25.5" thickBot="1" x14ac:dyDescent="0.7">
      <c r="A219" s="118" t="s">
        <v>0</v>
      </c>
      <c r="B219" s="120" t="s">
        <v>1</v>
      </c>
      <c r="C219" s="121"/>
      <c r="D219" s="120" t="s">
        <v>2</v>
      </c>
      <c r="E219" s="121"/>
      <c r="F219" s="120" t="s">
        <v>3</v>
      </c>
      <c r="G219" s="121"/>
      <c r="H219" s="120" t="s">
        <v>4</v>
      </c>
      <c r="I219" s="121"/>
      <c r="J219" s="120" t="s">
        <v>5</v>
      </c>
      <c r="K219" s="121"/>
      <c r="L219" s="120" t="s">
        <v>6</v>
      </c>
      <c r="M219" s="121"/>
      <c r="N219" s="120" t="s">
        <v>7</v>
      </c>
      <c r="O219" s="121"/>
      <c r="P219" s="120" t="s">
        <v>8</v>
      </c>
      <c r="Q219" s="121"/>
      <c r="R219" s="120" t="s">
        <v>9</v>
      </c>
      <c r="S219" s="121"/>
      <c r="T219" s="120" t="s">
        <v>10</v>
      </c>
      <c r="U219" s="121"/>
      <c r="V219" s="120" t="s">
        <v>14</v>
      </c>
      <c r="W219" s="121"/>
      <c r="X219" s="120" t="s">
        <v>11</v>
      </c>
      <c r="Y219" s="121"/>
    </row>
    <row r="220" spans="1:27" s="58" customFormat="1" ht="25.5" thickBot="1" x14ac:dyDescent="0.7">
      <c r="A220" s="119"/>
      <c r="B220" s="17" t="s">
        <v>64</v>
      </c>
      <c r="C220" s="17" t="s">
        <v>65</v>
      </c>
      <c r="D220" s="17" t="s">
        <v>64</v>
      </c>
      <c r="E220" s="17" t="s">
        <v>65</v>
      </c>
      <c r="F220" s="17" t="s">
        <v>64</v>
      </c>
      <c r="G220" s="17" t="s">
        <v>65</v>
      </c>
      <c r="H220" s="17" t="s">
        <v>64</v>
      </c>
      <c r="I220" s="17" t="s">
        <v>65</v>
      </c>
      <c r="J220" s="17" t="s">
        <v>64</v>
      </c>
      <c r="K220" s="17" t="s">
        <v>65</v>
      </c>
      <c r="L220" s="17" t="s">
        <v>64</v>
      </c>
      <c r="M220" s="17" t="s">
        <v>65</v>
      </c>
      <c r="N220" s="17" t="s">
        <v>64</v>
      </c>
      <c r="O220" s="17" t="s">
        <v>65</v>
      </c>
      <c r="P220" s="17" t="s">
        <v>64</v>
      </c>
      <c r="Q220" s="17" t="s">
        <v>65</v>
      </c>
      <c r="R220" s="17" t="s">
        <v>64</v>
      </c>
      <c r="S220" s="17" t="s">
        <v>65</v>
      </c>
      <c r="T220" s="17" t="s">
        <v>64</v>
      </c>
      <c r="U220" s="17" t="s">
        <v>65</v>
      </c>
      <c r="V220" s="17" t="s">
        <v>64</v>
      </c>
      <c r="W220" s="17" t="s">
        <v>65</v>
      </c>
      <c r="X220" s="17" t="s">
        <v>64</v>
      </c>
      <c r="Y220" s="17" t="s">
        <v>65</v>
      </c>
    </row>
    <row r="221" spans="1:27" s="58" customFormat="1" x14ac:dyDescent="0.65">
      <c r="A221" s="39">
        <v>1</v>
      </c>
      <c r="B221" s="32"/>
      <c r="C221" s="62"/>
      <c r="D221" s="32"/>
      <c r="E221" s="30"/>
      <c r="F221" s="32"/>
      <c r="G221" s="30"/>
      <c r="H221" s="32">
        <v>1179</v>
      </c>
      <c r="I221" s="32">
        <v>1179</v>
      </c>
      <c r="J221" s="30"/>
      <c r="K221" s="30"/>
      <c r="L221" s="32">
        <v>1179</v>
      </c>
      <c r="M221" s="32">
        <v>1179</v>
      </c>
      <c r="N221" s="32">
        <v>1179</v>
      </c>
      <c r="O221" s="32">
        <v>1179</v>
      </c>
      <c r="P221" s="32">
        <v>1179</v>
      </c>
      <c r="Q221" s="32">
        <v>1179</v>
      </c>
      <c r="R221" s="32">
        <v>1179</v>
      </c>
      <c r="S221" s="32">
        <v>1179</v>
      </c>
      <c r="T221" s="32">
        <v>1179</v>
      </c>
      <c r="U221" s="32">
        <v>1179</v>
      </c>
      <c r="V221" s="30"/>
      <c r="W221" s="30"/>
      <c r="X221" s="32">
        <v>1177</v>
      </c>
      <c r="Y221" s="32">
        <v>1179</v>
      </c>
    </row>
    <row r="222" spans="1:27" s="58" customFormat="1" x14ac:dyDescent="0.65">
      <c r="A222" s="89">
        <v>2</v>
      </c>
      <c r="B222" s="26">
        <v>1179</v>
      </c>
      <c r="C222" s="26">
        <v>1179</v>
      </c>
      <c r="D222" s="26"/>
      <c r="E222" s="26"/>
      <c r="F222" s="26"/>
      <c r="G222" s="26"/>
      <c r="H222" s="26">
        <v>1179</v>
      </c>
      <c r="I222" s="26">
        <v>1179</v>
      </c>
      <c r="J222" s="26">
        <v>1179</v>
      </c>
      <c r="K222" s="26">
        <v>1179</v>
      </c>
      <c r="L222" s="26">
        <v>1179</v>
      </c>
      <c r="M222" s="26">
        <v>1179</v>
      </c>
      <c r="N222" s="26">
        <v>1179</v>
      </c>
      <c r="O222" s="26">
        <v>1179</v>
      </c>
      <c r="P222" s="26"/>
      <c r="Q222" s="26"/>
      <c r="R222" s="26">
        <v>1179</v>
      </c>
      <c r="S222" s="32">
        <v>1179</v>
      </c>
      <c r="T222" s="26">
        <v>1179</v>
      </c>
      <c r="U222" s="26">
        <v>1179</v>
      </c>
      <c r="V222" s="26">
        <v>1179</v>
      </c>
      <c r="W222" s="26">
        <v>1179</v>
      </c>
      <c r="X222" s="32">
        <v>1177</v>
      </c>
      <c r="Y222" s="32">
        <v>1179</v>
      </c>
    </row>
    <row r="223" spans="1:27" s="58" customFormat="1" x14ac:dyDescent="0.65">
      <c r="A223" s="89">
        <v>3</v>
      </c>
      <c r="B223" s="26"/>
      <c r="C223" s="26"/>
      <c r="D223" s="26">
        <v>1179</v>
      </c>
      <c r="E223" s="26">
        <v>1179</v>
      </c>
      <c r="F223" s="26">
        <v>1179</v>
      </c>
      <c r="G223" s="26">
        <v>1179</v>
      </c>
      <c r="H223" s="26">
        <v>1179</v>
      </c>
      <c r="I223" s="26">
        <v>1179</v>
      </c>
      <c r="J223" s="26"/>
      <c r="K223" s="26"/>
      <c r="L223" s="26">
        <v>1179</v>
      </c>
      <c r="M223" s="26">
        <v>1179</v>
      </c>
      <c r="N223" s="26">
        <v>1179</v>
      </c>
      <c r="O223" s="26">
        <v>1179</v>
      </c>
      <c r="P223" s="32">
        <v>1179</v>
      </c>
      <c r="Q223" s="32">
        <v>1179</v>
      </c>
      <c r="R223" s="32">
        <v>1179</v>
      </c>
      <c r="S223" s="32">
        <v>1179</v>
      </c>
      <c r="T223" s="26">
        <v>1179</v>
      </c>
      <c r="U223" s="26">
        <v>1179</v>
      </c>
      <c r="V223" s="26">
        <v>1179</v>
      </c>
      <c r="W223" s="26">
        <v>1179</v>
      </c>
      <c r="X223" s="32">
        <v>1177</v>
      </c>
      <c r="Y223" s="32">
        <v>1179</v>
      </c>
    </row>
    <row r="224" spans="1:27" s="58" customFormat="1" x14ac:dyDescent="0.65">
      <c r="A224" s="89">
        <v>4</v>
      </c>
      <c r="B224" s="26"/>
      <c r="C224" s="26"/>
      <c r="D224" s="26">
        <v>1179</v>
      </c>
      <c r="E224" s="26">
        <v>1179</v>
      </c>
      <c r="F224" s="26">
        <v>1179</v>
      </c>
      <c r="G224" s="26">
        <v>1179</v>
      </c>
      <c r="H224" s="26">
        <v>1179</v>
      </c>
      <c r="I224" s="26">
        <v>1179</v>
      </c>
      <c r="J224" s="26"/>
      <c r="K224" s="26"/>
      <c r="L224" s="26"/>
      <c r="M224" s="26"/>
      <c r="N224" s="26">
        <v>1179</v>
      </c>
      <c r="O224" s="26">
        <v>1179</v>
      </c>
      <c r="P224" s="32">
        <v>1179</v>
      </c>
      <c r="Q224" s="32">
        <v>1179</v>
      </c>
      <c r="R224" s="32">
        <v>1179</v>
      </c>
      <c r="S224" s="32">
        <v>1179</v>
      </c>
      <c r="T224" s="26"/>
      <c r="U224" s="26"/>
      <c r="V224" s="26">
        <v>1179</v>
      </c>
      <c r="W224" s="26">
        <v>1179</v>
      </c>
      <c r="X224" s="32">
        <v>1177</v>
      </c>
      <c r="Y224" s="32">
        <v>1179</v>
      </c>
    </row>
    <row r="225" spans="1:25" s="58" customFormat="1" x14ac:dyDescent="0.65">
      <c r="A225" s="89">
        <v>5</v>
      </c>
      <c r="B225" s="26"/>
      <c r="C225" s="26"/>
      <c r="D225" s="26">
        <v>1179</v>
      </c>
      <c r="E225" s="26">
        <v>1179</v>
      </c>
      <c r="F225" s="26">
        <v>1179</v>
      </c>
      <c r="G225" s="26">
        <v>1179</v>
      </c>
      <c r="H225" s="26"/>
      <c r="I225" s="26"/>
      <c r="J225" s="26">
        <v>1179</v>
      </c>
      <c r="K225" s="26">
        <v>1179</v>
      </c>
      <c r="L225" s="26"/>
      <c r="M225" s="26"/>
      <c r="N225" s="26"/>
      <c r="O225" s="26"/>
      <c r="P225" s="32">
        <v>1179</v>
      </c>
      <c r="Q225" s="32">
        <v>1179</v>
      </c>
      <c r="R225" s="32">
        <v>1179</v>
      </c>
      <c r="S225" s="32">
        <v>1179</v>
      </c>
      <c r="T225" s="26">
        <v>1179</v>
      </c>
      <c r="U225" s="26">
        <v>1179</v>
      </c>
      <c r="V225" s="26">
        <v>1179</v>
      </c>
      <c r="W225" s="26">
        <v>1179</v>
      </c>
      <c r="X225" s="32">
        <v>1177</v>
      </c>
      <c r="Y225" s="32">
        <v>1179</v>
      </c>
    </row>
    <row r="226" spans="1:25" s="58" customFormat="1" x14ac:dyDescent="0.65">
      <c r="A226" s="89">
        <v>6</v>
      </c>
      <c r="B226" s="26"/>
      <c r="C226" s="26"/>
      <c r="D226" s="26">
        <v>1179</v>
      </c>
      <c r="E226" s="26">
        <v>1179</v>
      </c>
      <c r="F226" s="26">
        <v>1179</v>
      </c>
      <c r="G226" s="26">
        <v>1179</v>
      </c>
      <c r="H226" s="26"/>
      <c r="I226" s="26"/>
      <c r="J226" s="26">
        <v>1179</v>
      </c>
      <c r="K226" s="26">
        <v>1179</v>
      </c>
      <c r="L226" s="26">
        <v>1179</v>
      </c>
      <c r="M226" s="26">
        <v>1179</v>
      </c>
      <c r="N226" s="26">
        <v>1179</v>
      </c>
      <c r="O226" s="26">
        <v>1179</v>
      </c>
      <c r="P226" s="32">
        <v>1179</v>
      </c>
      <c r="Q226" s="32">
        <v>1179</v>
      </c>
      <c r="R226" s="32"/>
      <c r="S226" s="32"/>
      <c r="T226" s="26">
        <v>1179</v>
      </c>
      <c r="U226" s="26">
        <v>1179</v>
      </c>
      <c r="V226" s="26">
        <v>1179</v>
      </c>
      <c r="W226" s="26">
        <v>1179</v>
      </c>
      <c r="X226" s="26"/>
      <c r="Y226" s="26"/>
    </row>
    <row r="227" spans="1:25" s="58" customFormat="1" x14ac:dyDescent="0.65">
      <c r="A227" s="89">
        <v>7</v>
      </c>
      <c r="B227" s="26">
        <v>1179</v>
      </c>
      <c r="C227" s="26">
        <v>1179</v>
      </c>
      <c r="D227" s="26">
        <v>1179</v>
      </c>
      <c r="E227" s="26">
        <v>1179</v>
      </c>
      <c r="F227" s="26">
        <v>1179</v>
      </c>
      <c r="G227" s="26">
        <v>1179</v>
      </c>
      <c r="H227" s="26">
        <v>1179</v>
      </c>
      <c r="I227" s="26">
        <v>1179</v>
      </c>
      <c r="J227" s="26">
        <v>1179</v>
      </c>
      <c r="K227" s="26">
        <v>1179</v>
      </c>
      <c r="L227" s="26"/>
      <c r="M227" s="26"/>
      <c r="N227" s="26">
        <v>1179</v>
      </c>
      <c r="O227" s="26">
        <v>1179</v>
      </c>
      <c r="P227" s="32">
        <v>1179</v>
      </c>
      <c r="Q227" s="32">
        <v>1179</v>
      </c>
      <c r="R227" s="32">
        <v>1179</v>
      </c>
      <c r="S227" s="32">
        <v>1179</v>
      </c>
      <c r="T227" s="26">
        <v>1179</v>
      </c>
      <c r="U227" s="26">
        <v>1179</v>
      </c>
      <c r="V227" s="26">
        <v>1179</v>
      </c>
      <c r="W227" s="26">
        <v>1179</v>
      </c>
      <c r="X227" s="32">
        <v>1177</v>
      </c>
      <c r="Y227" s="32">
        <v>1179</v>
      </c>
    </row>
    <row r="228" spans="1:25" s="58" customFormat="1" x14ac:dyDescent="0.65">
      <c r="A228" s="89">
        <v>8</v>
      </c>
      <c r="B228" s="26">
        <v>1179</v>
      </c>
      <c r="C228" s="26">
        <v>1179</v>
      </c>
      <c r="D228" s="26"/>
      <c r="E228" s="26"/>
      <c r="F228" s="26"/>
      <c r="G228" s="26"/>
      <c r="H228" s="26">
        <v>1179</v>
      </c>
      <c r="I228" s="26">
        <v>1179</v>
      </c>
      <c r="J228" s="26">
        <v>1179</v>
      </c>
      <c r="K228" s="26">
        <v>1179</v>
      </c>
      <c r="L228" s="26">
        <v>1179</v>
      </c>
      <c r="M228" s="26">
        <v>1179</v>
      </c>
      <c r="N228" s="26">
        <v>1179</v>
      </c>
      <c r="O228" s="26">
        <v>1179</v>
      </c>
      <c r="P228" s="32">
        <v>1179</v>
      </c>
      <c r="Q228" s="32">
        <v>1179</v>
      </c>
      <c r="R228" s="32">
        <v>1179</v>
      </c>
      <c r="S228" s="32">
        <v>1179</v>
      </c>
      <c r="T228" s="26">
        <v>1179</v>
      </c>
      <c r="U228" s="26">
        <v>1179</v>
      </c>
      <c r="V228" s="26"/>
      <c r="W228" s="26"/>
      <c r="X228" s="32">
        <v>1177</v>
      </c>
      <c r="Y228" s="32">
        <v>1179</v>
      </c>
    </row>
    <row r="229" spans="1:25" s="58" customFormat="1" x14ac:dyDescent="0.65">
      <c r="A229" s="89">
        <v>9</v>
      </c>
      <c r="B229" s="26">
        <v>1179</v>
      </c>
      <c r="C229" s="26">
        <v>1179</v>
      </c>
      <c r="D229" s="26"/>
      <c r="E229" s="26"/>
      <c r="F229" s="26"/>
      <c r="G229" s="26"/>
      <c r="H229" s="26">
        <v>1179</v>
      </c>
      <c r="I229" s="26">
        <v>1179</v>
      </c>
      <c r="J229" s="26">
        <v>1179</v>
      </c>
      <c r="K229" s="26">
        <v>1179</v>
      </c>
      <c r="L229" s="26">
        <v>1179</v>
      </c>
      <c r="M229" s="26">
        <v>1179</v>
      </c>
      <c r="N229" s="26">
        <v>1179</v>
      </c>
      <c r="O229" s="26">
        <v>1179</v>
      </c>
      <c r="P229" s="26"/>
      <c r="Q229" s="26"/>
      <c r="R229" s="26">
        <v>1179</v>
      </c>
      <c r="S229" s="32">
        <v>1179</v>
      </c>
      <c r="T229" s="26">
        <v>1179</v>
      </c>
      <c r="U229" s="26">
        <v>1179</v>
      </c>
      <c r="V229" s="26">
        <v>1179</v>
      </c>
      <c r="W229" s="26">
        <v>1179</v>
      </c>
      <c r="X229" s="32">
        <v>1177</v>
      </c>
      <c r="Y229" s="32">
        <v>1179</v>
      </c>
    </row>
    <row r="230" spans="1:25" s="58" customFormat="1" x14ac:dyDescent="0.65">
      <c r="A230" s="89">
        <v>10</v>
      </c>
      <c r="B230" s="26">
        <v>1179</v>
      </c>
      <c r="C230" s="26">
        <v>1179</v>
      </c>
      <c r="D230" s="26">
        <v>1179</v>
      </c>
      <c r="E230" s="26">
        <v>1179</v>
      </c>
      <c r="F230" s="26">
        <v>1179</v>
      </c>
      <c r="G230" s="26">
        <v>1179</v>
      </c>
      <c r="H230" s="26">
        <v>1179</v>
      </c>
      <c r="I230" s="26">
        <v>1179</v>
      </c>
      <c r="J230" s="26"/>
      <c r="K230" s="26"/>
      <c r="L230" s="26">
        <v>1179</v>
      </c>
      <c r="M230" s="26">
        <v>1179</v>
      </c>
      <c r="N230" s="26">
        <v>1179</v>
      </c>
      <c r="O230" s="26">
        <v>1179</v>
      </c>
      <c r="P230" s="32">
        <v>1179</v>
      </c>
      <c r="Q230" s="32">
        <v>1179</v>
      </c>
      <c r="R230" s="32">
        <v>1179</v>
      </c>
      <c r="S230" s="32">
        <v>1179</v>
      </c>
      <c r="T230" s="26">
        <v>1179</v>
      </c>
      <c r="U230" s="26">
        <v>1179</v>
      </c>
      <c r="V230" s="26">
        <v>1179</v>
      </c>
      <c r="W230" s="26">
        <v>1179</v>
      </c>
      <c r="X230" s="32">
        <v>1177</v>
      </c>
      <c r="Y230" s="32">
        <v>1179</v>
      </c>
    </row>
    <row r="231" spans="1:25" s="58" customFormat="1" x14ac:dyDescent="0.65">
      <c r="A231" s="89">
        <v>11</v>
      </c>
      <c r="B231" s="26"/>
      <c r="C231" s="26"/>
      <c r="D231" s="26">
        <v>1179</v>
      </c>
      <c r="E231" s="26">
        <v>1179</v>
      </c>
      <c r="F231" s="26">
        <v>1179</v>
      </c>
      <c r="G231" s="26">
        <v>1179</v>
      </c>
      <c r="H231" s="26"/>
      <c r="I231" s="26"/>
      <c r="J231" s="26"/>
      <c r="K231" s="26"/>
      <c r="L231" s="26">
        <v>1179</v>
      </c>
      <c r="M231" s="26">
        <v>1179</v>
      </c>
      <c r="N231" s="26">
        <v>1179</v>
      </c>
      <c r="O231" s="26">
        <v>1179</v>
      </c>
      <c r="P231" s="32">
        <v>1179</v>
      </c>
      <c r="Q231" s="32">
        <v>1179</v>
      </c>
      <c r="R231" s="32">
        <v>1179</v>
      </c>
      <c r="S231" s="32">
        <v>1179</v>
      </c>
      <c r="T231" s="26"/>
      <c r="U231" s="26"/>
      <c r="V231" s="26">
        <v>1179</v>
      </c>
      <c r="W231" s="26">
        <v>1179</v>
      </c>
      <c r="X231" s="32">
        <v>1177</v>
      </c>
      <c r="Y231" s="32">
        <v>1179</v>
      </c>
    </row>
    <row r="232" spans="1:25" s="58" customFormat="1" x14ac:dyDescent="0.65">
      <c r="A232" s="89">
        <v>12</v>
      </c>
      <c r="B232" s="26">
        <v>1179</v>
      </c>
      <c r="C232" s="26">
        <v>1179</v>
      </c>
      <c r="D232" s="26">
        <v>1179</v>
      </c>
      <c r="E232" s="26">
        <v>1179</v>
      </c>
      <c r="F232" s="26">
        <v>1179</v>
      </c>
      <c r="G232" s="26">
        <v>1179</v>
      </c>
      <c r="H232" s="26"/>
      <c r="I232" s="26"/>
      <c r="J232" s="26">
        <v>1179</v>
      </c>
      <c r="K232" s="26">
        <v>1179</v>
      </c>
      <c r="L232" s="26">
        <v>1179</v>
      </c>
      <c r="M232" s="26">
        <v>1179</v>
      </c>
      <c r="N232" s="26"/>
      <c r="O232" s="26"/>
      <c r="P232" s="32">
        <v>1179</v>
      </c>
      <c r="Q232" s="32">
        <v>1179</v>
      </c>
      <c r="R232" s="32">
        <v>1179</v>
      </c>
      <c r="S232" s="32">
        <v>1179</v>
      </c>
      <c r="T232" s="26">
        <v>1179</v>
      </c>
      <c r="U232" s="26">
        <v>1179</v>
      </c>
      <c r="V232" s="26">
        <v>1179</v>
      </c>
      <c r="W232" s="26">
        <v>1179</v>
      </c>
      <c r="X232" s="32">
        <v>1177</v>
      </c>
      <c r="Y232" s="32">
        <v>1179</v>
      </c>
    </row>
    <row r="233" spans="1:25" s="58" customFormat="1" x14ac:dyDescent="0.65">
      <c r="A233" s="89">
        <v>13</v>
      </c>
      <c r="B233" s="26">
        <v>1179</v>
      </c>
      <c r="C233" s="26">
        <v>1179</v>
      </c>
      <c r="D233" s="26">
        <v>1179</v>
      </c>
      <c r="E233" s="26">
        <v>1179</v>
      </c>
      <c r="F233" s="26">
        <v>1179</v>
      </c>
      <c r="G233" s="26">
        <v>1179</v>
      </c>
      <c r="H233" s="26">
        <v>1179</v>
      </c>
      <c r="I233" s="26">
        <v>1179</v>
      </c>
      <c r="J233" s="26">
        <v>1179</v>
      </c>
      <c r="K233" s="26">
        <v>1179</v>
      </c>
      <c r="L233" s="26">
        <v>1179</v>
      </c>
      <c r="M233" s="26">
        <v>1179</v>
      </c>
      <c r="N233" s="26">
        <v>1179</v>
      </c>
      <c r="O233" s="26">
        <v>1179</v>
      </c>
      <c r="P233" s="32">
        <v>1179</v>
      </c>
      <c r="Q233" s="32">
        <v>1179</v>
      </c>
      <c r="R233" s="32"/>
      <c r="S233" s="32"/>
      <c r="T233" s="26">
        <v>1179</v>
      </c>
      <c r="U233" s="26">
        <v>1179</v>
      </c>
      <c r="V233" s="26">
        <v>1179</v>
      </c>
      <c r="W233" s="26">
        <v>1179</v>
      </c>
      <c r="X233" s="26"/>
      <c r="Y233" s="26"/>
    </row>
    <row r="234" spans="1:25" s="58" customFormat="1" x14ac:dyDescent="0.65">
      <c r="A234" s="89">
        <v>14</v>
      </c>
      <c r="B234" s="26">
        <v>1179</v>
      </c>
      <c r="C234" s="26">
        <v>1179</v>
      </c>
      <c r="D234" s="26">
        <v>1179</v>
      </c>
      <c r="E234" s="26">
        <v>1179</v>
      </c>
      <c r="F234" s="26">
        <v>1179</v>
      </c>
      <c r="G234" s="26">
        <v>1179</v>
      </c>
      <c r="H234" s="26">
        <v>1179</v>
      </c>
      <c r="I234" s="26">
        <v>1179</v>
      </c>
      <c r="J234" s="26">
        <v>1179</v>
      </c>
      <c r="K234" s="26">
        <v>1179</v>
      </c>
      <c r="L234" s="26"/>
      <c r="M234" s="26"/>
      <c r="N234" s="26"/>
      <c r="O234" s="26"/>
      <c r="P234" s="32">
        <v>1179</v>
      </c>
      <c r="Q234" s="32">
        <v>1179</v>
      </c>
      <c r="R234" s="32">
        <v>1179</v>
      </c>
      <c r="S234" s="32">
        <v>1179</v>
      </c>
      <c r="T234" s="26">
        <v>1179</v>
      </c>
      <c r="U234" s="26">
        <v>1179</v>
      </c>
      <c r="V234" s="26">
        <v>1179</v>
      </c>
      <c r="W234" s="26">
        <v>1179</v>
      </c>
      <c r="X234" s="32">
        <v>1177</v>
      </c>
      <c r="Y234" s="32">
        <v>1179</v>
      </c>
    </row>
    <row r="235" spans="1:25" s="58" customFormat="1" x14ac:dyDescent="0.65">
      <c r="A235" s="89">
        <v>15</v>
      </c>
      <c r="B235" s="26">
        <v>1179</v>
      </c>
      <c r="C235" s="26">
        <v>1179</v>
      </c>
      <c r="D235" s="26"/>
      <c r="E235" s="26"/>
      <c r="F235" s="26"/>
      <c r="G235" s="26"/>
      <c r="H235" s="26">
        <v>1179</v>
      </c>
      <c r="I235" s="26">
        <v>1179</v>
      </c>
      <c r="J235" s="26">
        <v>1179</v>
      </c>
      <c r="K235" s="26">
        <v>1179</v>
      </c>
      <c r="L235" s="26">
        <v>1179</v>
      </c>
      <c r="M235" s="26">
        <v>1179</v>
      </c>
      <c r="N235" s="26">
        <v>1179</v>
      </c>
      <c r="O235" s="26">
        <v>1179</v>
      </c>
      <c r="P235" s="32">
        <v>1179</v>
      </c>
      <c r="Q235" s="32">
        <v>1179</v>
      </c>
      <c r="R235" s="32">
        <v>1179</v>
      </c>
      <c r="S235" s="32">
        <v>1179</v>
      </c>
      <c r="T235" s="26">
        <v>1179</v>
      </c>
      <c r="U235" s="26">
        <v>1179</v>
      </c>
      <c r="V235" s="26"/>
      <c r="W235" s="26"/>
      <c r="X235" s="32">
        <v>1177</v>
      </c>
      <c r="Y235" s="32">
        <v>1179</v>
      </c>
    </row>
    <row r="236" spans="1:25" s="58" customFormat="1" x14ac:dyDescent="0.65">
      <c r="A236" s="89">
        <v>16</v>
      </c>
      <c r="B236" s="26">
        <v>1179</v>
      </c>
      <c r="C236" s="26">
        <v>1179</v>
      </c>
      <c r="D236" s="26"/>
      <c r="E236" s="26"/>
      <c r="F236" s="26"/>
      <c r="G236" s="26"/>
      <c r="H236" s="26">
        <v>1179</v>
      </c>
      <c r="I236" s="26">
        <v>1179</v>
      </c>
      <c r="J236" s="26">
        <v>1179</v>
      </c>
      <c r="K236" s="26">
        <v>1179</v>
      </c>
      <c r="L236" s="26">
        <v>1179</v>
      </c>
      <c r="M236" s="26">
        <v>1179</v>
      </c>
      <c r="N236" s="26">
        <v>1179</v>
      </c>
      <c r="O236" s="26">
        <v>1179</v>
      </c>
      <c r="P236" s="26"/>
      <c r="Q236" s="26"/>
      <c r="R236" s="26">
        <v>1179</v>
      </c>
      <c r="S236" s="32">
        <v>1179</v>
      </c>
      <c r="T236" s="26">
        <v>1179</v>
      </c>
      <c r="U236" s="26">
        <v>1179</v>
      </c>
      <c r="V236" s="26">
        <v>1179</v>
      </c>
      <c r="W236" s="26">
        <v>1179</v>
      </c>
      <c r="X236" s="32">
        <v>1177</v>
      </c>
      <c r="Y236" s="32">
        <v>1179</v>
      </c>
    </row>
    <row r="237" spans="1:25" s="58" customFormat="1" x14ac:dyDescent="0.65">
      <c r="A237" s="89">
        <v>17</v>
      </c>
      <c r="B237" s="26">
        <v>1179</v>
      </c>
      <c r="C237" s="26">
        <v>1179</v>
      </c>
      <c r="D237" s="26">
        <v>1179</v>
      </c>
      <c r="E237" s="26">
        <v>1179</v>
      </c>
      <c r="F237" s="26">
        <v>1179</v>
      </c>
      <c r="G237" s="26">
        <v>1179</v>
      </c>
      <c r="H237" s="26">
        <v>1179</v>
      </c>
      <c r="I237" s="26">
        <v>1179</v>
      </c>
      <c r="J237" s="26"/>
      <c r="K237" s="26"/>
      <c r="L237" s="26">
        <v>1179</v>
      </c>
      <c r="M237" s="26">
        <v>1179</v>
      </c>
      <c r="N237" s="26">
        <v>1179</v>
      </c>
      <c r="O237" s="26">
        <v>1179</v>
      </c>
      <c r="P237" s="32">
        <v>1179</v>
      </c>
      <c r="Q237" s="32">
        <v>1179</v>
      </c>
      <c r="R237" s="32">
        <v>1179</v>
      </c>
      <c r="S237" s="32">
        <v>1179</v>
      </c>
      <c r="T237" s="26">
        <v>1179</v>
      </c>
      <c r="U237" s="26">
        <v>1179</v>
      </c>
      <c r="V237" s="26">
        <v>1179</v>
      </c>
      <c r="W237" s="26">
        <v>1179</v>
      </c>
      <c r="X237" s="32">
        <v>1177</v>
      </c>
      <c r="Y237" s="32">
        <v>1179</v>
      </c>
    </row>
    <row r="238" spans="1:25" s="58" customFormat="1" x14ac:dyDescent="0.65">
      <c r="A238" s="89">
        <v>18</v>
      </c>
      <c r="B238" s="26"/>
      <c r="C238" s="26"/>
      <c r="D238" s="26">
        <v>1179</v>
      </c>
      <c r="E238" s="26">
        <v>1179</v>
      </c>
      <c r="F238" s="26">
        <v>1179</v>
      </c>
      <c r="G238" s="26">
        <v>1179</v>
      </c>
      <c r="H238" s="26">
        <v>1179</v>
      </c>
      <c r="I238" s="26">
        <v>1179</v>
      </c>
      <c r="J238" s="26">
        <v>1179</v>
      </c>
      <c r="K238" s="26">
        <v>1179</v>
      </c>
      <c r="L238" s="26">
        <v>1179</v>
      </c>
      <c r="M238" s="26">
        <v>1179</v>
      </c>
      <c r="N238" s="26"/>
      <c r="O238" s="26"/>
      <c r="P238" s="32">
        <v>1179</v>
      </c>
      <c r="Q238" s="32">
        <v>1179</v>
      </c>
      <c r="R238" s="32">
        <v>1179</v>
      </c>
      <c r="S238" s="32">
        <v>1179</v>
      </c>
      <c r="T238" s="26"/>
      <c r="U238" s="26"/>
      <c r="V238" s="26">
        <v>1179</v>
      </c>
      <c r="W238" s="26">
        <v>1179</v>
      </c>
      <c r="X238" s="32">
        <v>1177</v>
      </c>
      <c r="Y238" s="32">
        <v>1179</v>
      </c>
    </row>
    <row r="239" spans="1:25" s="58" customFormat="1" x14ac:dyDescent="0.65">
      <c r="A239" s="89">
        <v>19</v>
      </c>
      <c r="B239" s="26"/>
      <c r="C239" s="26"/>
      <c r="D239" s="26">
        <v>1179</v>
      </c>
      <c r="E239" s="26">
        <v>1179</v>
      </c>
      <c r="F239" s="26">
        <v>1179</v>
      </c>
      <c r="G239" s="26">
        <v>1179</v>
      </c>
      <c r="H239" s="26"/>
      <c r="I239" s="26"/>
      <c r="J239" s="26">
        <v>1179</v>
      </c>
      <c r="K239" s="26">
        <v>1179</v>
      </c>
      <c r="L239" s="26">
        <v>1179</v>
      </c>
      <c r="M239" s="26">
        <v>1179</v>
      </c>
      <c r="N239" s="26"/>
      <c r="O239" s="26"/>
      <c r="P239" s="32">
        <v>1179</v>
      </c>
      <c r="Q239" s="32">
        <v>1179</v>
      </c>
      <c r="R239" s="32">
        <v>1179</v>
      </c>
      <c r="S239" s="32">
        <v>1179</v>
      </c>
      <c r="T239" s="26">
        <v>1179</v>
      </c>
      <c r="U239" s="26">
        <v>1179</v>
      </c>
      <c r="V239" s="26">
        <v>1179</v>
      </c>
      <c r="W239" s="26">
        <v>1179</v>
      </c>
      <c r="X239" s="32">
        <v>1177</v>
      </c>
      <c r="Y239" s="32">
        <v>1179</v>
      </c>
    </row>
    <row r="240" spans="1:25" s="58" customFormat="1" x14ac:dyDescent="0.65">
      <c r="A240" s="89">
        <v>20</v>
      </c>
      <c r="B240" s="26">
        <v>1179</v>
      </c>
      <c r="C240" s="26">
        <v>1179</v>
      </c>
      <c r="D240" s="26">
        <v>1179</v>
      </c>
      <c r="E240" s="26">
        <v>1179</v>
      </c>
      <c r="F240" s="26">
        <v>1179</v>
      </c>
      <c r="G240" s="26">
        <v>1179</v>
      </c>
      <c r="H240" s="26"/>
      <c r="I240" s="26"/>
      <c r="J240" s="26">
        <v>1179</v>
      </c>
      <c r="K240" s="26">
        <v>1179</v>
      </c>
      <c r="L240" s="26">
        <v>1179</v>
      </c>
      <c r="M240" s="26">
        <v>1179</v>
      </c>
      <c r="N240" s="26">
        <v>1179</v>
      </c>
      <c r="O240" s="26">
        <v>1179</v>
      </c>
      <c r="P240" s="32">
        <v>1179</v>
      </c>
      <c r="Q240" s="32">
        <v>1179</v>
      </c>
      <c r="R240" s="32"/>
      <c r="S240" s="32"/>
      <c r="T240" s="26">
        <v>1179</v>
      </c>
      <c r="U240" s="26">
        <v>1179</v>
      </c>
      <c r="V240" s="26"/>
      <c r="W240" s="26"/>
      <c r="X240" s="26"/>
      <c r="Y240" s="26"/>
    </row>
    <row r="241" spans="1:27" s="58" customFormat="1" x14ac:dyDescent="0.65">
      <c r="A241" s="89">
        <v>21</v>
      </c>
      <c r="B241" s="26">
        <v>1179</v>
      </c>
      <c r="C241" s="26">
        <v>1179</v>
      </c>
      <c r="D241" s="26">
        <v>1179</v>
      </c>
      <c r="E241" s="26">
        <v>1179</v>
      </c>
      <c r="F241" s="26"/>
      <c r="G241" s="26"/>
      <c r="H241" s="26">
        <v>1179</v>
      </c>
      <c r="I241" s="26">
        <v>1179</v>
      </c>
      <c r="J241" s="26">
        <v>1179</v>
      </c>
      <c r="K241" s="26">
        <v>1179</v>
      </c>
      <c r="L241" s="26"/>
      <c r="M241" s="26"/>
      <c r="N241" s="26">
        <v>1179</v>
      </c>
      <c r="O241" s="26">
        <v>1179</v>
      </c>
      <c r="P241" s="32">
        <v>1179</v>
      </c>
      <c r="Q241" s="32">
        <v>1179</v>
      </c>
      <c r="R241" s="32">
        <v>1179</v>
      </c>
      <c r="S241" s="32">
        <v>1179</v>
      </c>
      <c r="T241" s="26">
        <v>1179</v>
      </c>
      <c r="U241" s="26">
        <v>1179</v>
      </c>
      <c r="V241" s="26">
        <v>1179</v>
      </c>
      <c r="W241" s="26">
        <v>1179</v>
      </c>
      <c r="X241" s="32">
        <v>1177</v>
      </c>
      <c r="Y241" s="32">
        <v>1179</v>
      </c>
    </row>
    <row r="242" spans="1:27" s="58" customFormat="1" x14ac:dyDescent="0.65">
      <c r="A242" s="89">
        <v>22</v>
      </c>
      <c r="B242" s="26">
        <v>1179</v>
      </c>
      <c r="C242" s="26">
        <v>1179</v>
      </c>
      <c r="D242" s="26"/>
      <c r="E242" s="26"/>
      <c r="F242" s="26"/>
      <c r="G242" s="26"/>
      <c r="H242" s="26">
        <v>1179</v>
      </c>
      <c r="I242" s="26">
        <v>1179</v>
      </c>
      <c r="J242" s="26">
        <v>1179</v>
      </c>
      <c r="K242" s="26">
        <v>1179</v>
      </c>
      <c r="L242" s="26">
        <v>1179</v>
      </c>
      <c r="M242" s="26">
        <v>1179</v>
      </c>
      <c r="N242" s="26">
        <v>1179</v>
      </c>
      <c r="O242" s="26">
        <v>1179</v>
      </c>
      <c r="P242" s="32">
        <v>1179</v>
      </c>
      <c r="Q242" s="32">
        <v>1179</v>
      </c>
      <c r="R242" s="32">
        <v>1179</v>
      </c>
      <c r="S242" s="32">
        <v>1179</v>
      </c>
      <c r="T242" s="26">
        <v>1179</v>
      </c>
      <c r="U242" s="26">
        <v>1179</v>
      </c>
      <c r="V242" s="26"/>
      <c r="W242" s="26"/>
      <c r="X242" s="32">
        <v>1177</v>
      </c>
      <c r="Y242" s="32">
        <v>1179</v>
      </c>
    </row>
    <row r="243" spans="1:27" s="58" customFormat="1" x14ac:dyDescent="0.65">
      <c r="A243" s="89">
        <v>23</v>
      </c>
      <c r="B243" s="26">
        <v>1179</v>
      </c>
      <c r="C243" s="26">
        <v>1179</v>
      </c>
      <c r="D243" s="26"/>
      <c r="E243" s="26"/>
      <c r="F243" s="26"/>
      <c r="G243" s="26"/>
      <c r="H243" s="26">
        <v>1179</v>
      </c>
      <c r="I243" s="26">
        <v>1179</v>
      </c>
      <c r="J243" s="26">
        <v>1179</v>
      </c>
      <c r="K243" s="26">
        <v>1179</v>
      </c>
      <c r="L243" s="26">
        <v>1179</v>
      </c>
      <c r="M243" s="26">
        <v>1179</v>
      </c>
      <c r="N243" s="26">
        <v>1179</v>
      </c>
      <c r="O243" s="26">
        <v>1179</v>
      </c>
      <c r="P243" s="26"/>
      <c r="Q243" s="26"/>
      <c r="R243" s="26">
        <v>1179</v>
      </c>
      <c r="S243" s="32">
        <v>1179</v>
      </c>
      <c r="T243" s="26">
        <v>1179</v>
      </c>
      <c r="U243" s="26">
        <v>1179</v>
      </c>
      <c r="V243" s="26">
        <v>1179</v>
      </c>
      <c r="W243" s="26">
        <v>1179</v>
      </c>
      <c r="X243" s="32">
        <v>1177</v>
      </c>
      <c r="Y243" s="32">
        <v>1179</v>
      </c>
    </row>
    <row r="244" spans="1:27" s="58" customFormat="1" x14ac:dyDescent="0.65">
      <c r="A244" s="89">
        <v>24</v>
      </c>
      <c r="B244" s="26">
        <v>1179</v>
      </c>
      <c r="C244" s="26">
        <v>1179</v>
      </c>
      <c r="D244" s="26">
        <v>1179</v>
      </c>
      <c r="E244" s="26">
        <v>1179</v>
      </c>
      <c r="F244" s="26">
        <v>1179</v>
      </c>
      <c r="G244" s="26">
        <v>1179</v>
      </c>
      <c r="H244" s="26">
        <v>1179</v>
      </c>
      <c r="I244" s="26">
        <v>1179</v>
      </c>
      <c r="J244" s="26"/>
      <c r="K244" s="26"/>
      <c r="L244" s="26">
        <v>1179</v>
      </c>
      <c r="M244" s="26">
        <v>1179</v>
      </c>
      <c r="N244" s="26">
        <v>1179</v>
      </c>
      <c r="O244" s="26">
        <v>1179</v>
      </c>
      <c r="P244" s="32">
        <v>1179</v>
      </c>
      <c r="Q244" s="32">
        <v>1179</v>
      </c>
      <c r="R244" s="32">
        <v>1179</v>
      </c>
      <c r="S244" s="32">
        <v>1179</v>
      </c>
      <c r="T244" s="26">
        <v>1179</v>
      </c>
      <c r="U244" s="26">
        <v>1179</v>
      </c>
      <c r="V244" s="26">
        <v>1179</v>
      </c>
      <c r="W244" s="26">
        <v>1179</v>
      </c>
      <c r="X244" s="26"/>
      <c r="Y244" s="26"/>
    </row>
    <row r="245" spans="1:27" s="58" customFormat="1" x14ac:dyDescent="0.65">
      <c r="A245" s="89">
        <v>25</v>
      </c>
      <c r="B245" s="26"/>
      <c r="C245" s="26"/>
      <c r="D245" s="26">
        <v>1179</v>
      </c>
      <c r="E245" s="26">
        <v>1179</v>
      </c>
      <c r="F245" s="26">
        <v>1179</v>
      </c>
      <c r="G245" s="26">
        <v>1179</v>
      </c>
      <c r="H245" s="26">
        <v>1179</v>
      </c>
      <c r="I245" s="26">
        <v>1179</v>
      </c>
      <c r="J245" s="26">
        <v>1179</v>
      </c>
      <c r="K245" s="26">
        <v>1179</v>
      </c>
      <c r="L245" s="26">
        <v>1179</v>
      </c>
      <c r="M245" s="26">
        <v>1179</v>
      </c>
      <c r="N245" s="26">
        <v>1179</v>
      </c>
      <c r="O245" s="26">
        <v>1179</v>
      </c>
      <c r="P245" s="32">
        <v>1179</v>
      </c>
      <c r="Q245" s="32">
        <v>1179</v>
      </c>
      <c r="R245" s="32">
        <v>1179</v>
      </c>
      <c r="S245" s="32">
        <v>1179</v>
      </c>
      <c r="T245" s="26"/>
      <c r="U245" s="26"/>
      <c r="V245" s="26">
        <v>1179</v>
      </c>
      <c r="W245" s="26">
        <v>1179</v>
      </c>
      <c r="X245" s="26"/>
      <c r="Y245" s="26"/>
    </row>
    <row r="246" spans="1:27" s="58" customFormat="1" x14ac:dyDescent="0.65">
      <c r="A246" s="89">
        <v>26</v>
      </c>
      <c r="B246" s="26"/>
      <c r="C246" s="26"/>
      <c r="D246" s="26">
        <v>1179</v>
      </c>
      <c r="E246" s="26">
        <v>1179</v>
      </c>
      <c r="F246" s="26">
        <v>1179</v>
      </c>
      <c r="G246" s="26">
        <v>1179</v>
      </c>
      <c r="H246" s="26"/>
      <c r="I246" s="26"/>
      <c r="J246" s="26">
        <v>1179</v>
      </c>
      <c r="K246" s="26">
        <v>1179</v>
      </c>
      <c r="L246" s="26">
        <v>1179</v>
      </c>
      <c r="M246" s="26">
        <v>1179</v>
      </c>
      <c r="N246" s="26"/>
      <c r="O246" s="26"/>
      <c r="P246" s="32">
        <v>1179</v>
      </c>
      <c r="Q246" s="32">
        <v>1179</v>
      </c>
      <c r="R246" s="32">
        <v>1179</v>
      </c>
      <c r="S246" s="32">
        <v>1179</v>
      </c>
      <c r="T246" s="26">
        <v>1179</v>
      </c>
      <c r="U246" s="26">
        <v>1179</v>
      </c>
      <c r="V246" s="26">
        <v>1179</v>
      </c>
      <c r="W246" s="26">
        <v>1179</v>
      </c>
      <c r="X246" s="32">
        <v>1177</v>
      </c>
      <c r="Y246" s="32">
        <v>1179</v>
      </c>
    </row>
    <row r="247" spans="1:27" s="58" customFormat="1" x14ac:dyDescent="0.65">
      <c r="A247" s="89">
        <v>27</v>
      </c>
      <c r="B247" s="26">
        <v>1179</v>
      </c>
      <c r="C247" s="26">
        <v>1179</v>
      </c>
      <c r="D247" s="26">
        <v>1179</v>
      </c>
      <c r="E247" s="26">
        <v>1179</v>
      </c>
      <c r="F247" s="26">
        <v>1179</v>
      </c>
      <c r="G247" s="26">
        <v>1179</v>
      </c>
      <c r="H247" s="26"/>
      <c r="I247" s="26"/>
      <c r="J247" s="26">
        <v>1179</v>
      </c>
      <c r="K247" s="26">
        <v>1179</v>
      </c>
      <c r="L247" s="26">
        <v>1179</v>
      </c>
      <c r="M247" s="26">
        <v>1179</v>
      </c>
      <c r="N247" s="26">
        <v>1179</v>
      </c>
      <c r="O247" s="26">
        <v>1179</v>
      </c>
      <c r="P247" s="32">
        <v>1179</v>
      </c>
      <c r="Q247" s="32">
        <v>1179</v>
      </c>
      <c r="R247" s="32"/>
      <c r="S247" s="32"/>
      <c r="T247" s="26">
        <v>1179</v>
      </c>
      <c r="U247" s="26">
        <v>1179</v>
      </c>
      <c r="V247" s="26">
        <v>1179</v>
      </c>
      <c r="W247" s="26">
        <v>1179</v>
      </c>
      <c r="X247" s="26"/>
      <c r="Y247" s="26"/>
    </row>
    <row r="248" spans="1:27" s="58" customFormat="1" x14ac:dyDescent="0.65">
      <c r="A248" s="89">
        <v>28</v>
      </c>
      <c r="B248" s="26">
        <v>1179</v>
      </c>
      <c r="C248" s="26">
        <v>1179</v>
      </c>
      <c r="D248" s="26">
        <v>1179</v>
      </c>
      <c r="E248" s="26">
        <v>1179</v>
      </c>
      <c r="F248" s="26">
        <v>1179</v>
      </c>
      <c r="G248" s="26">
        <v>1179</v>
      </c>
      <c r="H248" s="26">
        <v>1179</v>
      </c>
      <c r="I248" s="26">
        <v>1179</v>
      </c>
      <c r="J248" s="26">
        <v>1179</v>
      </c>
      <c r="K248" s="26">
        <v>1179</v>
      </c>
      <c r="L248" s="26"/>
      <c r="M248" s="26"/>
      <c r="N248" s="26">
        <v>1179</v>
      </c>
      <c r="O248" s="26">
        <v>1179</v>
      </c>
      <c r="P248" s="32">
        <v>1179</v>
      </c>
      <c r="Q248" s="32">
        <v>1179</v>
      </c>
      <c r="R248" s="32">
        <v>1179</v>
      </c>
      <c r="S248" s="32">
        <v>1179</v>
      </c>
      <c r="T248" s="26">
        <v>1179</v>
      </c>
      <c r="U248" s="26">
        <v>1179</v>
      </c>
      <c r="V248" s="26">
        <v>1179</v>
      </c>
      <c r="W248" s="26">
        <v>1179</v>
      </c>
      <c r="X248" s="32">
        <v>1177</v>
      </c>
      <c r="Y248" s="32">
        <v>1179</v>
      </c>
    </row>
    <row r="249" spans="1:27" s="58" customFormat="1" x14ac:dyDescent="0.65">
      <c r="A249" s="89">
        <v>29</v>
      </c>
      <c r="B249" s="26">
        <v>1179</v>
      </c>
      <c r="C249" s="26">
        <v>1179</v>
      </c>
      <c r="D249" s="27"/>
      <c r="E249" s="27"/>
      <c r="F249" s="26"/>
      <c r="G249" s="26"/>
      <c r="H249" s="26">
        <v>1179</v>
      </c>
      <c r="I249" s="26">
        <v>1179</v>
      </c>
      <c r="J249" s="26">
        <v>1179</v>
      </c>
      <c r="K249" s="26">
        <v>1179</v>
      </c>
      <c r="L249" s="26">
        <v>1179</v>
      </c>
      <c r="M249" s="26">
        <v>1179</v>
      </c>
      <c r="N249" s="26">
        <v>1179</v>
      </c>
      <c r="O249" s="26">
        <v>1179</v>
      </c>
      <c r="P249" s="32">
        <v>1179</v>
      </c>
      <c r="Q249" s="32">
        <v>1179</v>
      </c>
      <c r="R249" s="32">
        <v>1179</v>
      </c>
      <c r="S249" s="32">
        <v>1179</v>
      </c>
      <c r="T249" s="26">
        <v>1179</v>
      </c>
      <c r="U249" s="26">
        <v>1179</v>
      </c>
      <c r="V249" s="26"/>
      <c r="W249" s="26"/>
      <c r="X249" s="32">
        <v>1177</v>
      </c>
      <c r="Y249" s="32">
        <v>1179</v>
      </c>
    </row>
    <row r="250" spans="1:27" s="58" customFormat="1" x14ac:dyDescent="0.65">
      <c r="A250" s="89">
        <v>30</v>
      </c>
      <c r="B250" s="26">
        <v>1179</v>
      </c>
      <c r="C250" s="26">
        <v>1179</v>
      </c>
      <c r="D250" s="26"/>
      <c r="E250" s="26"/>
      <c r="F250" s="26"/>
      <c r="G250" s="26"/>
      <c r="H250" s="26">
        <v>1179</v>
      </c>
      <c r="I250" s="26">
        <v>1179</v>
      </c>
      <c r="J250" s="26">
        <v>1179</v>
      </c>
      <c r="K250" s="26">
        <v>1179</v>
      </c>
      <c r="L250" s="26">
        <v>1179</v>
      </c>
      <c r="M250" s="26">
        <v>1179</v>
      </c>
      <c r="N250" s="26">
        <v>1179</v>
      </c>
      <c r="O250" s="26">
        <v>1179</v>
      </c>
      <c r="P250" s="26"/>
      <c r="Q250" s="26"/>
      <c r="R250" s="26">
        <v>1179</v>
      </c>
      <c r="S250" s="32">
        <v>1179</v>
      </c>
      <c r="T250" s="26">
        <v>1179</v>
      </c>
      <c r="U250" s="26">
        <v>1179</v>
      </c>
      <c r="V250" s="26">
        <v>1179</v>
      </c>
      <c r="W250" s="26">
        <v>1179</v>
      </c>
      <c r="X250" s="32">
        <v>1177</v>
      </c>
      <c r="Y250" s="32">
        <v>1179</v>
      </c>
    </row>
    <row r="251" spans="1:27" s="58" customFormat="1" ht="25.5" thickBot="1" x14ac:dyDescent="0.7">
      <c r="A251" s="90">
        <v>31</v>
      </c>
      <c r="B251" s="32">
        <v>1179</v>
      </c>
      <c r="C251" s="32">
        <v>1179</v>
      </c>
      <c r="D251" s="56"/>
      <c r="E251" s="56"/>
      <c r="F251" s="32">
        <v>1179</v>
      </c>
      <c r="G251" s="32">
        <v>1179</v>
      </c>
      <c r="H251" s="54"/>
      <c r="I251" s="54"/>
      <c r="J251" s="30"/>
      <c r="K251" s="30"/>
      <c r="L251" s="52"/>
      <c r="M251" s="52"/>
      <c r="N251" s="32">
        <v>1179</v>
      </c>
      <c r="O251" s="32">
        <v>1179</v>
      </c>
      <c r="P251" s="32">
        <v>1179</v>
      </c>
      <c r="Q251" s="32">
        <v>1179</v>
      </c>
      <c r="R251" s="32"/>
      <c r="S251" s="32"/>
      <c r="T251" s="32">
        <v>1179</v>
      </c>
      <c r="U251" s="32">
        <v>1179</v>
      </c>
      <c r="V251" s="30"/>
      <c r="W251" s="30"/>
      <c r="X251" s="32">
        <v>1177</v>
      </c>
      <c r="Y251" s="32">
        <v>1179</v>
      </c>
    </row>
    <row r="252" spans="1:27" ht="25.5" thickBot="1" x14ac:dyDescent="0.7">
      <c r="A252" s="17" t="s">
        <v>12</v>
      </c>
      <c r="B252" s="102">
        <f>AVERAGE(B221:B251)</f>
        <v>1179</v>
      </c>
      <c r="C252" s="102">
        <f t="shared" ref="C252:X252" si="6">AVERAGE(C221:C251)</f>
        <v>1179</v>
      </c>
      <c r="D252" s="102">
        <f t="shared" si="6"/>
        <v>1179</v>
      </c>
      <c r="E252" s="102">
        <f t="shared" si="6"/>
        <v>1179</v>
      </c>
      <c r="F252" s="102">
        <f t="shared" si="6"/>
        <v>1179</v>
      </c>
      <c r="G252" s="102">
        <f t="shared" si="6"/>
        <v>1179</v>
      </c>
      <c r="H252" s="102">
        <f t="shared" si="6"/>
        <v>1179</v>
      </c>
      <c r="I252" s="102">
        <f t="shared" si="6"/>
        <v>1179</v>
      </c>
      <c r="J252" s="102">
        <f t="shared" si="6"/>
        <v>1179</v>
      </c>
      <c r="K252" s="102">
        <f t="shared" si="6"/>
        <v>1179</v>
      </c>
      <c r="L252" s="102">
        <f t="shared" si="6"/>
        <v>1179</v>
      </c>
      <c r="M252" s="102">
        <f t="shared" si="6"/>
        <v>1179</v>
      </c>
      <c r="N252" s="102">
        <f t="shared" si="6"/>
        <v>1179</v>
      </c>
      <c r="O252" s="102">
        <f t="shared" si="6"/>
        <v>1179</v>
      </c>
      <c r="P252" s="102">
        <f t="shared" si="6"/>
        <v>1179</v>
      </c>
      <c r="Q252" s="102">
        <f t="shared" si="6"/>
        <v>1179</v>
      </c>
      <c r="R252" s="102">
        <f t="shared" si="6"/>
        <v>1179</v>
      </c>
      <c r="S252" s="102">
        <f t="shared" si="6"/>
        <v>1179</v>
      </c>
      <c r="T252" s="102">
        <f t="shared" si="6"/>
        <v>1179</v>
      </c>
      <c r="U252" s="102">
        <f t="shared" si="6"/>
        <v>1179</v>
      </c>
      <c r="V252" s="102">
        <f t="shared" si="6"/>
        <v>1179</v>
      </c>
      <c r="W252" s="102">
        <f t="shared" si="6"/>
        <v>1179</v>
      </c>
      <c r="X252" s="102">
        <f t="shared" si="6"/>
        <v>1177</v>
      </c>
      <c r="Y252" s="102">
        <f t="shared" ref="Y252" si="7">AVERAGE(Y221:Y251)</f>
        <v>1179</v>
      </c>
      <c r="Z252" s="57"/>
      <c r="AA252" s="57"/>
    </row>
    <row r="253" spans="1:27" ht="42" customHeight="1" x14ac:dyDescent="0.65">
      <c r="A253" s="116" t="s">
        <v>22</v>
      </c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</row>
    <row r="254" spans="1:27" ht="24.75" customHeight="1" thickBot="1" x14ac:dyDescent="0.7">
      <c r="A254" s="117" t="s">
        <v>61</v>
      </c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  <c r="P254" s="117"/>
      <c r="Q254" s="117"/>
      <c r="R254" s="117"/>
      <c r="S254" s="117"/>
      <c r="T254" s="117"/>
      <c r="U254" s="117"/>
      <c r="V254" s="117"/>
      <c r="W254" s="117"/>
      <c r="X254" s="117"/>
      <c r="Y254" s="117"/>
    </row>
    <row r="255" spans="1:27" ht="25.5" thickBot="1" x14ac:dyDescent="0.7">
      <c r="A255" s="118" t="s">
        <v>0</v>
      </c>
      <c r="B255" s="120" t="s">
        <v>1</v>
      </c>
      <c r="C255" s="121"/>
      <c r="D255" s="120" t="s">
        <v>2</v>
      </c>
      <c r="E255" s="121"/>
      <c r="F255" s="120" t="s">
        <v>3</v>
      </c>
      <c r="G255" s="121"/>
      <c r="H255" s="120" t="s">
        <v>4</v>
      </c>
      <c r="I255" s="121"/>
      <c r="J255" s="120" t="s">
        <v>5</v>
      </c>
      <c r="K255" s="121"/>
      <c r="L255" s="120" t="s">
        <v>6</v>
      </c>
      <c r="M255" s="121"/>
      <c r="N255" s="120" t="s">
        <v>7</v>
      </c>
      <c r="O255" s="121"/>
      <c r="P255" s="120" t="s">
        <v>8</v>
      </c>
      <c r="Q255" s="121"/>
      <c r="R255" s="120" t="s">
        <v>9</v>
      </c>
      <c r="S255" s="121"/>
      <c r="T255" s="120" t="s">
        <v>10</v>
      </c>
      <c r="U255" s="121"/>
      <c r="V255" s="120" t="s">
        <v>14</v>
      </c>
      <c r="W255" s="121"/>
      <c r="X255" s="120" t="s">
        <v>11</v>
      </c>
      <c r="Y255" s="121"/>
    </row>
    <row r="256" spans="1:27" ht="25.5" thickBot="1" x14ac:dyDescent="0.7">
      <c r="A256" s="119"/>
      <c r="B256" s="17" t="s">
        <v>64</v>
      </c>
      <c r="C256" s="17" t="s">
        <v>65</v>
      </c>
      <c r="D256" s="17" t="s">
        <v>64</v>
      </c>
      <c r="E256" s="17" t="s">
        <v>65</v>
      </c>
      <c r="F256" s="17" t="s">
        <v>64</v>
      </c>
      <c r="G256" s="17" t="s">
        <v>65</v>
      </c>
      <c r="H256" s="17" t="s">
        <v>64</v>
      </c>
      <c r="I256" s="17" t="s">
        <v>65</v>
      </c>
      <c r="J256" s="17" t="s">
        <v>64</v>
      </c>
      <c r="K256" s="17" t="s">
        <v>65</v>
      </c>
      <c r="L256" s="17" t="s">
        <v>64</v>
      </c>
      <c r="M256" s="17" t="s">
        <v>65</v>
      </c>
      <c r="N256" s="17" t="s">
        <v>64</v>
      </c>
      <c r="O256" s="17" t="s">
        <v>65</v>
      </c>
      <c r="P256" s="17" t="s">
        <v>64</v>
      </c>
      <c r="Q256" s="17" t="s">
        <v>65</v>
      </c>
      <c r="R256" s="17" t="s">
        <v>64</v>
      </c>
      <c r="S256" s="17" t="s">
        <v>65</v>
      </c>
      <c r="T256" s="17" t="s">
        <v>64</v>
      </c>
      <c r="U256" s="17" t="s">
        <v>65</v>
      </c>
      <c r="V256" s="17" t="s">
        <v>64</v>
      </c>
      <c r="W256" s="17" t="s">
        <v>65</v>
      </c>
      <c r="X256" s="17" t="s">
        <v>64</v>
      </c>
      <c r="Y256" s="17" t="s">
        <v>65</v>
      </c>
    </row>
    <row r="257" spans="1:25" x14ac:dyDescent="0.65">
      <c r="A257" s="39">
        <v>1</v>
      </c>
      <c r="B257" s="32"/>
      <c r="C257" s="62"/>
      <c r="D257" s="26">
        <v>1177</v>
      </c>
      <c r="E257" s="26">
        <v>1179</v>
      </c>
      <c r="F257" s="32">
        <v>1190</v>
      </c>
      <c r="G257" s="30">
        <v>1187</v>
      </c>
      <c r="H257" s="32">
        <v>1190</v>
      </c>
      <c r="I257" s="32">
        <v>1187</v>
      </c>
      <c r="J257" s="30"/>
      <c r="K257" s="30"/>
      <c r="L257" s="32">
        <v>1190</v>
      </c>
      <c r="M257" s="32">
        <v>1187</v>
      </c>
      <c r="N257" s="32">
        <v>1190</v>
      </c>
      <c r="O257" s="32">
        <v>1187</v>
      </c>
      <c r="P257" s="32"/>
      <c r="Q257" s="32"/>
      <c r="R257" s="24">
        <v>1190</v>
      </c>
      <c r="S257" s="32">
        <v>1187</v>
      </c>
      <c r="T257" s="32">
        <v>1190</v>
      </c>
      <c r="U257" s="32">
        <v>1187</v>
      </c>
      <c r="V257" s="30">
        <v>1190</v>
      </c>
      <c r="W257" s="30">
        <v>1187</v>
      </c>
      <c r="X257" s="32">
        <v>1190</v>
      </c>
      <c r="Y257" s="32">
        <v>1187</v>
      </c>
    </row>
    <row r="258" spans="1:25" x14ac:dyDescent="0.65">
      <c r="A258" s="89">
        <v>2</v>
      </c>
      <c r="B258" s="26"/>
      <c r="C258" s="26"/>
      <c r="D258" s="26">
        <v>1177</v>
      </c>
      <c r="E258" s="26">
        <v>1179</v>
      </c>
      <c r="F258" s="26">
        <v>1190</v>
      </c>
      <c r="G258" s="26">
        <v>1187</v>
      </c>
      <c r="H258" s="26">
        <v>1190</v>
      </c>
      <c r="I258" s="26">
        <v>1187</v>
      </c>
      <c r="J258" s="26"/>
      <c r="K258" s="26"/>
      <c r="L258" s="26">
        <v>1190</v>
      </c>
      <c r="M258" s="26">
        <v>1187</v>
      </c>
      <c r="N258" s="26">
        <v>1190</v>
      </c>
      <c r="O258" s="26">
        <v>1187</v>
      </c>
      <c r="P258" s="26">
        <v>1190</v>
      </c>
      <c r="Q258" s="26">
        <v>1187</v>
      </c>
      <c r="R258" s="26">
        <v>1190</v>
      </c>
      <c r="S258" s="26">
        <v>1187</v>
      </c>
      <c r="T258" s="26">
        <v>1190</v>
      </c>
      <c r="U258" s="26">
        <v>1187</v>
      </c>
      <c r="V258" s="26">
        <v>1190</v>
      </c>
      <c r="W258" s="26">
        <v>1187</v>
      </c>
      <c r="X258" s="32">
        <v>1190</v>
      </c>
      <c r="Y258" s="32">
        <v>1187</v>
      </c>
    </row>
    <row r="259" spans="1:25" x14ac:dyDescent="0.65">
      <c r="A259" s="89">
        <v>3</v>
      </c>
      <c r="B259" s="26"/>
      <c r="C259" s="26"/>
      <c r="D259" s="26">
        <v>1177</v>
      </c>
      <c r="E259" s="26">
        <v>1179</v>
      </c>
      <c r="F259" s="26">
        <v>1190</v>
      </c>
      <c r="G259" s="26">
        <v>1187</v>
      </c>
      <c r="H259" s="26">
        <v>1190</v>
      </c>
      <c r="I259" s="26">
        <v>1187</v>
      </c>
      <c r="J259" s="26">
        <v>1190</v>
      </c>
      <c r="K259" s="26">
        <v>1187</v>
      </c>
      <c r="L259" s="26">
        <v>1190</v>
      </c>
      <c r="M259" s="26">
        <v>1187</v>
      </c>
      <c r="N259" s="26">
        <v>1190</v>
      </c>
      <c r="O259" s="26">
        <v>1187</v>
      </c>
      <c r="P259" s="32">
        <v>1190</v>
      </c>
      <c r="Q259" s="32">
        <v>1187</v>
      </c>
      <c r="R259" s="26">
        <v>1190</v>
      </c>
      <c r="S259" s="26">
        <v>1187</v>
      </c>
      <c r="T259" s="26"/>
      <c r="U259" s="26"/>
      <c r="V259" s="26">
        <v>1190</v>
      </c>
      <c r="W259" s="26">
        <v>1187</v>
      </c>
      <c r="X259" s="32">
        <v>1190</v>
      </c>
      <c r="Y259" s="32">
        <v>1187</v>
      </c>
    </row>
    <row r="260" spans="1:25" x14ac:dyDescent="0.65">
      <c r="A260" s="89">
        <v>4</v>
      </c>
      <c r="B260" s="26">
        <v>1177</v>
      </c>
      <c r="C260" s="26">
        <v>1179</v>
      </c>
      <c r="D260" s="26">
        <v>1177</v>
      </c>
      <c r="E260" s="26">
        <v>1179</v>
      </c>
      <c r="F260" s="26">
        <v>1190</v>
      </c>
      <c r="G260" s="26">
        <v>1187</v>
      </c>
      <c r="H260" s="26"/>
      <c r="I260" s="26"/>
      <c r="J260" s="26">
        <v>1190</v>
      </c>
      <c r="K260" s="26">
        <v>1187</v>
      </c>
      <c r="L260" s="26">
        <v>1190</v>
      </c>
      <c r="M260" s="26">
        <v>1187</v>
      </c>
      <c r="N260" s="26"/>
      <c r="O260" s="26"/>
      <c r="P260" s="32">
        <v>1190</v>
      </c>
      <c r="Q260" s="32">
        <v>1187</v>
      </c>
      <c r="R260" s="26">
        <v>1190</v>
      </c>
      <c r="S260" s="26">
        <v>1187</v>
      </c>
      <c r="T260" s="26"/>
      <c r="U260" s="26"/>
      <c r="V260" s="26"/>
      <c r="W260" s="26"/>
      <c r="X260" s="32">
        <v>1190</v>
      </c>
      <c r="Y260" s="32">
        <v>1187</v>
      </c>
    </row>
    <row r="261" spans="1:25" x14ac:dyDescent="0.65">
      <c r="A261" s="89">
        <v>5</v>
      </c>
      <c r="B261" s="26">
        <v>1177</v>
      </c>
      <c r="C261" s="26">
        <v>1179</v>
      </c>
      <c r="D261" s="26">
        <v>1177</v>
      </c>
      <c r="E261" s="26">
        <v>1179</v>
      </c>
      <c r="F261" s="26">
        <v>1190</v>
      </c>
      <c r="G261" s="26">
        <v>1187</v>
      </c>
      <c r="H261" s="26">
        <v>1190</v>
      </c>
      <c r="I261" s="26">
        <v>1187</v>
      </c>
      <c r="J261" s="26">
        <v>1190</v>
      </c>
      <c r="K261" s="26">
        <v>1187</v>
      </c>
      <c r="L261" s="26">
        <v>1190</v>
      </c>
      <c r="M261" s="26">
        <v>1187</v>
      </c>
      <c r="N261" s="26">
        <v>1190</v>
      </c>
      <c r="O261" s="26">
        <v>1187</v>
      </c>
      <c r="P261" s="32">
        <v>1190</v>
      </c>
      <c r="Q261" s="32">
        <v>1187</v>
      </c>
      <c r="R261" s="26"/>
      <c r="S261" s="26"/>
      <c r="T261" s="26"/>
      <c r="U261" s="26"/>
      <c r="V261" s="26">
        <v>1190</v>
      </c>
      <c r="W261" s="26">
        <v>1187</v>
      </c>
      <c r="X261" s="32"/>
      <c r="Y261" s="32"/>
    </row>
    <row r="262" spans="1:25" x14ac:dyDescent="0.65">
      <c r="A262" s="89">
        <v>6</v>
      </c>
      <c r="B262" s="26"/>
      <c r="C262" s="26"/>
      <c r="D262" s="26">
        <v>1177</v>
      </c>
      <c r="E262" s="26">
        <v>1179</v>
      </c>
      <c r="F262" s="26">
        <v>1190</v>
      </c>
      <c r="G262" s="26">
        <v>1187</v>
      </c>
      <c r="H262" s="26">
        <v>1190</v>
      </c>
      <c r="I262" s="26">
        <v>1187</v>
      </c>
      <c r="J262" s="26">
        <v>1190</v>
      </c>
      <c r="K262" s="26">
        <v>1187</v>
      </c>
      <c r="L262" s="26"/>
      <c r="M262" s="26"/>
      <c r="N262" s="26">
        <v>1190</v>
      </c>
      <c r="O262" s="26">
        <v>1187</v>
      </c>
      <c r="P262" s="32">
        <v>1190</v>
      </c>
      <c r="Q262" s="32">
        <v>1187</v>
      </c>
      <c r="R262" s="26">
        <v>1190</v>
      </c>
      <c r="S262" s="26">
        <v>1187</v>
      </c>
      <c r="T262" s="26"/>
      <c r="U262" s="26"/>
      <c r="V262" s="26">
        <v>1190</v>
      </c>
      <c r="W262" s="26">
        <v>1187</v>
      </c>
      <c r="X262" s="26"/>
      <c r="Y262" s="26"/>
    </row>
    <row r="263" spans="1:25" x14ac:dyDescent="0.65">
      <c r="A263" s="89">
        <v>7</v>
      </c>
      <c r="B263" s="26">
        <v>1177</v>
      </c>
      <c r="C263" s="26">
        <v>1179</v>
      </c>
      <c r="D263" s="26"/>
      <c r="E263" s="26"/>
      <c r="F263" s="26"/>
      <c r="G263" s="26"/>
      <c r="H263" s="26">
        <v>1190</v>
      </c>
      <c r="I263" s="26">
        <v>1187</v>
      </c>
      <c r="J263" s="26">
        <v>1190</v>
      </c>
      <c r="K263" s="26">
        <v>1187</v>
      </c>
      <c r="L263" s="26">
        <v>1190</v>
      </c>
      <c r="M263" s="26">
        <v>1187</v>
      </c>
      <c r="N263" s="26">
        <v>1190</v>
      </c>
      <c r="O263" s="26">
        <v>1187</v>
      </c>
      <c r="P263" s="32">
        <v>1190</v>
      </c>
      <c r="Q263" s="32">
        <v>1187</v>
      </c>
      <c r="R263" s="26">
        <v>1190</v>
      </c>
      <c r="S263" s="26">
        <v>1187</v>
      </c>
      <c r="T263" s="26"/>
      <c r="U263" s="26"/>
      <c r="V263" s="26"/>
      <c r="W263" s="26"/>
      <c r="X263" s="32">
        <v>1190</v>
      </c>
      <c r="Y263" s="32">
        <v>1187</v>
      </c>
    </row>
    <row r="264" spans="1:25" x14ac:dyDescent="0.65">
      <c r="A264" s="89">
        <v>8</v>
      </c>
      <c r="B264" s="26">
        <v>1177</v>
      </c>
      <c r="C264" s="26">
        <v>1179</v>
      </c>
      <c r="D264" s="26">
        <v>1177</v>
      </c>
      <c r="E264" s="26">
        <v>1179</v>
      </c>
      <c r="F264" s="26">
        <v>1190</v>
      </c>
      <c r="G264" s="26">
        <v>1187</v>
      </c>
      <c r="H264" s="26">
        <v>1190</v>
      </c>
      <c r="I264" s="26">
        <v>1187</v>
      </c>
      <c r="J264" s="26">
        <v>1190</v>
      </c>
      <c r="K264" s="26">
        <v>1187</v>
      </c>
      <c r="L264" s="26">
        <v>1190</v>
      </c>
      <c r="M264" s="26">
        <v>1187</v>
      </c>
      <c r="N264" s="26">
        <v>1190</v>
      </c>
      <c r="O264" s="26">
        <v>1187</v>
      </c>
      <c r="P264" s="32"/>
      <c r="Q264" s="32"/>
      <c r="R264" s="26">
        <v>1190</v>
      </c>
      <c r="S264" s="26">
        <v>1187</v>
      </c>
      <c r="T264" s="26"/>
      <c r="U264" s="26"/>
      <c r="V264" s="26">
        <v>1190</v>
      </c>
      <c r="W264" s="26">
        <v>1187</v>
      </c>
      <c r="X264" s="32">
        <v>1190</v>
      </c>
      <c r="Y264" s="32">
        <v>1187</v>
      </c>
    </row>
    <row r="265" spans="1:25" x14ac:dyDescent="0.65">
      <c r="A265" s="89">
        <v>9</v>
      </c>
      <c r="B265" s="26">
        <v>1177</v>
      </c>
      <c r="C265" s="26">
        <v>1179</v>
      </c>
      <c r="D265" s="26">
        <v>1177</v>
      </c>
      <c r="E265" s="26">
        <v>1179</v>
      </c>
      <c r="F265" s="26">
        <v>1190</v>
      </c>
      <c r="G265" s="26">
        <v>1187</v>
      </c>
      <c r="H265" s="26">
        <v>1190</v>
      </c>
      <c r="I265" s="26">
        <v>1187</v>
      </c>
      <c r="J265" s="26"/>
      <c r="K265" s="26"/>
      <c r="L265" s="26">
        <v>1190</v>
      </c>
      <c r="M265" s="26">
        <v>1187</v>
      </c>
      <c r="N265" s="26">
        <v>1190</v>
      </c>
      <c r="O265" s="26">
        <v>1187</v>
      </c>
      <c r="P265" s="26">
        <v>1190</v>
      </c>
      <c r="Q265" s="26">
        <v>1187</v>
      </c>
      <c r="R265" s="26">
        <v>1190</v>
      </c>
      <c r="S265" s="26">
        <v>1187</v>
      </c>
      <c r="T265" s="26"/>
      <c r="U265" s="26"/>
      <c r="V265" s="26">
        <v>1190</v>
      </c>
      <c r="W265" s="26">
        <v>1187</v>
      </c>
      <c r="X265" s="32">
        <v>1190</v>
      </c>
      <c r="Y265" s="32">
        <v>1187</v>
      </c>
    </row>
    <row r="266" spans="1:25" x14ac:dyDescent="0.65">
      <c r="A266" s="89">
        <v>10</v>
      </c>
      <c r="B266" s="26"/>
      <c r="C266" s="26"/>
      <c r="D266" s="26">
        <v>1177</v>
      </c>
      <c r="E266" s="26">
        <v>1179</v>
      </c>
      <c r="F266" s="26">
        <v>1190</v>
      </c>
      <c r="G266" s="26">
        <v>1187</v>
      </c>
      <c r="H266" s="26">
        <v>1190</v>
      </c>
      <c r="I266" s="26">
        <v>1187</v>
      </c>
      <c r="J266" s="26"/>
      <c r="K266" s="26"/>
      <c r="L266" s="26">
        <v>1190</v>
      </c>
      <c r="M266" s="26">
        <v>1187</v>
      </c>
      <c r="N266" s="26">
        <v>1190</v>
      </c>
      <c r="O266" s="26">
        <v>1187</v>
      </c>
      <c r="P266" s="32">
        <v>1190</v>
      </c>
      <c r="Q266" s="32">
        <v>1187</v>
      </c>
      <c r="R266" s="26">
        <v>1190</v>
      </c>
      <c r="S266" s="26">
        <v>1187</v>
      </c>
      <c r="T266" s="26"/>
      <c r="U266" s="26"/>
      <c r="V266" s="26">
        <v>1190</v>
      </c>
      <c r="W266" s="26">
        <v>1187</v>
      </c>
      <c r="X266" s="32">
        <v>1190</v>
      </c>
      <c r="Y266" s="32">
        <v>1187</v>
      </c>
    </row>
    <row r="267" spans="1:25" x14ac:dyDescent="0.65">
      <c r="A267" s="89">
        <v>11</v>
      </c>
      <c r="B267" s="26">
        <v>1177</v>
      </c>
      <c r="C267" s="26">
        <v>1179</v>
      </c>
      <c r="D267" s="26">
        <v>1177</v>
      </c>
      <c r="E267" s="26">
        <v>1179</v>
      </c>
      <c r="F267" s="26">
        <v>1190</v>
      </c>
      <c r="G267" s="26">
        <v>1187</v>
      </c>
      <c r="H267" s="26"/>
      <c r="I267" s="26"/>
      <c r="J267" s="26">
        <v>1190</v>
      </c>
      <c r="K267" s="26">
        <v>1187</v>
      </c>
      <c r="L267" s="26">
        <v>1190</v>
      </c>
      <c r="M267" s="26">
        <v>1187</v>
      </c>
      <c r="N267" s="26"/>
      <c r="O267" s="26"/>
      <c r="P267" s="32">
        <v>1190</v>
      </c>
      <c r="Q267" s="32">
        <v>1187</v>
      </c>
      <c r="R267" s="26">
        <v>1190</v>
      </c>
      <c r="S267" s="26">
        <v>1187</v>
      </c>
      <c r="T267" s="26">
        <v>1190</v>
      </c>
      <c r="U267" s="26">
        <v>1187</v>
      </c>
      <c r="V267" s="26">
        <v>1190</v>
      </c>
      <c r="W267" s="26">
        <v>1187</v>
      </c>
      <c r="X267" s="32">
        <v>1190</v>
      </c>
      <c r="Y267" s="32">
        <v>1187</v>
      </c>
    </row>
    <row r="268" spans="1:25" x14ac:dyDescent="0.65">
      <c r="A268" s="89">
        <v>12</v>
      </c>
      <c r="B268" s="26">
        <v>1177</v>
      </c>
      <c r="C268" s="26">
        <v>1179</v>
      </c>
      <c r="D268" s="26">
        <v>1177</v>
      </c>
      <c r="E268" s="26">
        <v>1179</v>
      </c>
      <c r="F268" s="26">
        <v>1190</v>
      </c>
      <c r="G268" s="26">
        <v>1187</v>
      </c>
      <c r="H268" s="26">
        <v>1190</v>
      </c>
      <c r="I268" s="26">
        <v>1187</v>
      </c>
      <c r="J268" s="26">
        <v>1190</v>
      </c>
      <c r="K268" s="26">
        <v>1187</v>
      </c>
      <c r="L268" s="26">
        <v>1190</v>
      </c>
      <c r="M268" s="26">
        <v>1187</v>
      </c>
      <c r="N268" s="26">
        <v>1190</v>
      </c>
      <c r="O268" s="26">
        <v>1187</v>
      </c>
      <c r="P268" s="32">
        <v>1190</v>
      </c>
      <c r="Q268" s="32">
        <v>1187</v>
      </c>
      <c r="R268" s="26"/>
      <c r="S268" s="26"/>
      <c r="T268" s="26">
        <v>1190</v>
      </c>
      <c r="U268" s="26">
        <v>1187</v>
      </c>
      <c r="V268" s="26">
        <v>1190</v>
      </c>
      <c r="W268" s="26">
        <v>1187</v>
      </c>
      <c r="X268" s="32"/>
      <c r="Y268" s="32"/>
    </row>
    <row r="269" spans="1:25" x14ac:dyDescent="0.65">
      <c r="A269" s="89">
        <v>13</v>
      </c>
      <c r="B269" s="26"/>
      <c r="C269" s="26"/>
      <c r="D269" s="26">
        <v>1177</v>
      </c>
      <c r="E269" s="26">
        <v>1179</v>
      </c>
      <c r="F269" s="26">
        <v>1190</v>
      </c>
      <c r="G269" s="26">
        <v>1187</v>
      </c>
      <c r="H269" s="26">
        <v>1190</v>
      </c>
      <c r="I269" s="26">
        <v>1187</v>
      </c>
      <c r="J269" s="26">
        <v>1190</v>
      </c>
      <c r="K269" s="26">
        <v>1187</v>
      </c>
      <c r="L269" s="26"/>
      <c r="M269" s="26"/>
      <c r="N269" s="26">
        <v>1190</v>
      </c>
      <c r="O269" s="26">
        <v>1187</v>
      </c>
      <c r="P269" s="32">
        <v>1190</v>
      </c>
      <c r="Q269" s="32">
        <v>1187</v>
      </c>
      <c r="R269" s="26">
        <v>1190</v>
      </c>
      <c r="S269" s="26">
        <v>1187</v>
      </c>
      <c r="T269" s="26">
        <v>1190</v>
      </c>
      <c r="U269" s="26">
        <v>1187</v>
      </c>
      <c r="V269" s="26">
        <v>1190</v>
      </c>
      <c r="W269" s="26">
        <v>1187</v>
      </c>
      <c r="X269" s="26"/>
      <c r="Y269" s="26"/>
    </row>
    <row r="270" spans="1:25" x14ac:dyDescent="0.65">
      <c r="A270" s="89">
        <v>14</v>
      </c>
      <c r="B270" s="26">
        <v>1177</v>
      </c>
      <c r="C270" s="26">
        <v>1179</v>
      </c>
      <c r="D270" s="26"/>
      <c r="E270" s="26"/>
      <c r="F270" s="26"/>
      <c r="G270" s="26"/>
      <c r="H270" s="26">
        <v>1190</v>
      </c>
      <c r="I270" s="26">
        <v>1187</v>
      </c>
      <c r="J270" s="26">
        <v>1190</v>
      </c>
      <c r="K270" s="26">
        <v>1187</v>
      </c>
      <c r="L270" s="26">
        <v>1190</v>
      </c>
      <c r="M270" s="26">
        <v>1187</v>
      </c>
      <c r="N270" s="26">
        <v>1190</v>
      </c>
      <c r="O270" s="26">
        <v>1187</v>
      </c>
      <c r="P270" s="32">
        <v>1190</v>
      </c>
      <c r="Q270" s="32">
        <v>1187</v>
      </c>
      <c r="R270" s="26">
        <v>1190</v>
      </c>
      <c r="S270" s="26">
        <v>1187</v>
      </c>
      <c r="T270" s="26">
        <v>1190</v>
      </c>
      <c r="U270" s="26">
        <v>1187</v>
      </c>
      <c r="V270" s="26"/>
      <c r="W270" s="26"/>
      <c r="X270" s="32">
        <v>1190</v>
      </c>
      <c r="Y270" s="32">
        <v>1187</v>
      </c>
    </row>
    <row r="271" spans="1:25" x14ac:dyDescent="0.65">
      <c r="A271" s="89">
        <v>15</v>
      </c>
      <c r="B271" s="26">
        <v>1177</v>
      </c>
      <c r="C271" s="26">
        <v>1179</v>
      </c>
      <c r="D271" s="26">
        <v>1177</v>
      </c>
      <c r="E271" s="26">
        <v>1179</v>
      </c>
      <c r="F271" s="26">
        <v>1190</v>
      </c>
      <c r="G271" s="26">
        <v>1187</v>
      </c>
      <c r="H271" s="26">
        <v>1190</v>
      </c>
      <c r="I271" s="26">
        <v>1187</v>
      </c>
      <c r="J271" s="26">
        <v>1190</v>
      </c>
      <c r="K271" s="26">
        <v>1187</v>
      </c>
      <c r="L271" s="26">
        <v>1190</v>
      </c>
      <c r="M271" s="26">
        <v>1187</v>
      </c>
      <c r="N271" s="26">
        <v>1190</v>
      </c>
      <c r="O271" s="26">
        <v>1187</v>
      </c>
      <c r="P271" s="32"/>
      <c r="Q271" s="32"/>
      <c r="R271" s="26">
        <v>1190</v>
      </c>
      <c r="S271" s="26">
        <v>1187</v>
      </c>
      <c r="T271" s="26">
        <v>1190</v>
      </c>
      <c r="U271" s="26">
        <v>1187</v>
      </c>
      <c r="V271" s="26">
        <v>1190</v>
      </c>
      <c r="W271" s="26">
        <v>1187</v>
      </c>
      <c r="X271" s="32">
        <v>1190</v>
      </c>
      <c r="Y271" s="32">
        <v>1187</v>
      </c>
    </row>
    <row r="272" spans="1:25" x14ac:dyDescent="0.65">
      <c r="A272" s="89">
        <v>16</v>
      </c>
      <c r="B272" s="26">
        <v>1177</v>
      </c>
      <c r="C272" s="26">
        <v>1179</v>
      </c>
      <c r="D272" s="32">
        <v>1190</v>
      </c>
      <c r="E272" s="30">
        <v>1187</v>
      </c>
      <c r="F272" s="26">
        <v>1190</v>
      </c>
      <c r="G272" s="26">
        <v>1187</v>
      </c>
      <c r="H272" s="26">
        <v>1190</v>
      </c>
      <c r="I272" s="26">
        <v>1187</v>
      </c>
      <c r="J272" s="26"/>
      <c r="K272" s="26"/>
      <c r="L272" s="26">
        <v>1190</v>
      </c>
      <c r="M272" s="26">
        <v>1187</v>
      </c>
      <c r="N272" s="26">
        <v>1190</v>
      </c>
      <c r="O272" s="26">
        <v>1187</v>
      </c>
      <c r="P272" s="26">
        <v>1190</v>
      </c>
      <c r="Q272" s="26">
        <v>1187</v>
      </c>
      <c r="R272" s="26">
        <v>1190</v>
      </c>
      <c r="S272" s="26">
        <v>1187</v>
      </c>
      <c r="T272" s="26">
        <v>1190</v>
      </c>
      <c r="U272" s="26">
        <v>1187</v>
      </c>
      <c r="V272" s="26">
        <v>1190</v>
      </c>
      <c r="W272" s="26">
        <v>1187</v>
      </c>
      <c r="X272" s="32">
        <v>1190</v>
      </c>
      <c r="Y272" s="32">
        <v>1187</v>
      </c>
    </row>
    <row r="273" spans="1:27" x14ac:dyDescent="0.65">
      <c r="A273" s="89">
        <v>17</v>
      </c>
      <c r="B273" s="26"/>
      <c r="C273" s="26"/>
      <c r="D273" s="32">
        <v>1190</v>
      </c>
      <c r="E273" s="30">
        <v>1187</v>
      </c>
      <c r="F273" s="26">
        <v>1190</v>
      </c>
      <c r="G273" s="26">
        <v>1187</v>
      </c>
      <c r="H273" s="26">
        <v>1190</v>
      </c>
      <c r="I273" s="26">
        <v>1187</v>
      </c>
      <c r="J273" s="26">
        <v>1190</v>
      </c>
      <c r="K273" s="26">
        <v>1187</v>
      </c>
      <c r="L273" s="26">
        <v>1190</v>
      </c>
      <c r="M273" s="26">
        <v>1187</v>
      </c>
      <c r="N273" s="26">
        <v>1190</v>
      </c>
      <c r="O273" s="26">
        <v>1187</v>
      </c>
      <c r="P273" s="32">
        <v>1190</v>
      </c>
      <c r="Q273" s="32">
        <v>1187</v>
      </c>
      <c r="R273" s="26">
        <v>1190</v>
      </c>
      <c r="S273" s="26">
        <v>1187</v>
      </c>
      <c r="T273" s="26"/>
      <c r="U273" s="26"/>
      <c r="V273" s="26">
        <v>1190</v>
      </c>
      <c r="W273" s="26">
        <v>1187</v>
      </c>
      <c r="X273" s="32">
        <v>1190</v>
      </c>
      <c r="Y273" s="32">
        <v>1187</v>
      </c>
    </row>
    <row r="274" spans="1:27" x14ac:dyDescent="0.65">
      <c r="A274" s="89">
        <v>18</v>
      </c>
      <c r="B274" s="26">
        <v>1177</v>
      </c>
      <c r="C274" s="26">
        <v>1179</v>
      </c>
      <c r="D274" s="32">
        <v>1190</v>
      </c>
      <c r="E274" s="30">
        <v>1187</v>
      </c>
      <c r="F274" s="26">
        <v>1190</v>
      </c>
      <c r="G274" s="26">
        <v>1187</v>
      </c>
      <c r="H274" s="26"/>
      <c r="I274" s="26"/>
      <c r="J274" s="26">
        <v>1190</v>
      </c>
      <c r="K274" s="26">
        <v>1187</v>
      </c>
      <c r="L274" s="26">
        <v>1190</v>
      </c>
      <c r="M274" s="26">
        <v>1187</v>
      </c>
      <c r="N274" s="26"/>
      <c r="O274" s="26"/>
      <c r="P274" s="32">
        <v>1190</v>
      </c>
      <c r="Q274" s="32">
        <v>1187</v>
      </c>
      <c r="R274" s="26">
        <v>1190</v>
      </c>
      <c r="S274" s="26">
        <v>1187</v>
      </c>
      <c r="T274" s="26"/>
      <c r="U274" s="26"/>
      <c r="V274" s="26">
        <v>1190</v>
      </c>
      <c r="W274" s="26">
        <v>1187</v>
      </c>
      <c r="X274" s="32">
        <v>1190</v>
      </c>
      <c r="Y274" s="32">
        <v>1187</v>
      </c>
    </row>
    <row r="275" spans="1:27" x14ac:dyDescent="0.65">
      <c r="A275" s="89">
        <v>19</v>
      </c>
      <c r="B275" s="26">
        <v>1177</v>
      </c>
      <c r="C275" s="26">
        <v>1179</v>
      </c>
      <c r="D275" s="32">
        <v>1190</v>
      </c>
      <c r="E275" s="30">
        <v>1187</v>
      </c>
      <c r="F275" s="26">
        <v>1190</v>
      </c>
      <c r="G275" s="26">
        <v>1187</v>
      </c>
      <c r="H275" s="26">
        <v>1190</v>
      </c>
      <c r="I275" s="26">
        <v>1187</v>
      </c>
      <c r="J275" s="26">
        <v>1190</v>
      </c>
      <c r="K275" s="26">
        <v>1187</v>
      </c>
      <c r="L275" s="26">
        <v>1190</v>
      </c>
      <c r="M275" s="26">
        <v>1187</v>
      </c>
      <c r="N275" s="26">
        <v>1190</v>
      </c>
      <c r="O275" s="26">
        <v>1187</v>
      </c>
      <c r="P275" s="32">
        <v>1190</v>
      </c>
      <c r="Q275" s="32">
        <v>1187</v>
      </c>
      <c r="R275" s="26"/>
      <c r="S275" s="26"/>
      <c r="T275" s="26">
        <v>1190</v>
      </c>
      <c r="U275" s="26">
        <v>1187</v>
      </c>
      <c r="V275" s="26">
        <v>1190</v>
      </c>
      <c r="W275" s="26">
        <v>1187</v>
      </c>
      <c r="X275" s="32"/>
      <c r="Y275" s="32"/>
    </row>
    <row r="276" spans="1:27" x14ac:dyDescent="0.65">
      <c r="A276" s="89">
        <v>20</v>
      </c>
      <c r="B276" s="26">
        <v>1177</v>
      </c>
      <c r="C276" s="26">
        <v>1179</v>
      </c>
      <c r="D276" s="32">
        <v>1190</v>
      </c>
      <c r="E276" s="30">
        <v>1187</v>
      </c>
      <c r="F276" s="26">
        <v>1190</v>
      </c>
      <c r="G276" s="26">
        <v>1187</v>
      </c>
      <c r="H276" s="26">
        <v>1190</v>
      </c>
      <c r="I276" s="26">
        <v>1187</v>
      </c>
      <c r="J276" s="26">
        <v>1190</v>
      </c>
      <c r="K276" s="26">
        <v>1187</v>
      </c>
      <c r="L276" s="26"/>
      <c r="M276" s="26"/>
      <c r="N276" s="26">
        <v>1190</v>
      </c>
      <c r="O276" s="26">
        <v>1187</v>
      </c>
      <c r="P276" s="32">
        <v>1190</v>
      </c>
      <c r="Q276" s="32">
        <v>1187</v>
      </c>
      <c r="R276" s="26">
        <v>1190</v>
      </c>
      <c r="S276" s="26">
        <v>1187</v>
      </c>
      <c r="T276" s="26">
        <v>1190</v>
      </c>
      <c r="U276" s="26">
        <v>1187</v>
      </c>
      <c r="V276" s="26">
        <v>1190</v>
      </c>
      <c r="W276" s="26">
        <v>1187</v>
      </c>
      <c r="X276" s="26"/>
      <c r="Y276" s="26"/>
    </row>
    <row r="277" spans="1:27" x14ac:dyDescent="0.65">
      <c r="A277" s="89">
        <v>21</v>
      </c>
      <c r="B277" s="26">
        <v>1177</v>
      </c>
      <c r="C277" s="26">
        <v>1179</v>
      </c>
      <c r="D277" s="26"/>
      <c r="E277" s="26"/>
      <c r="F277" s="26"/>
      <c r="G277" s="26"/>
      <c r="H277" s="26">
        <v>1190</v>
      </c>
      <c r="I277" s="26">
        <v>1187</v>
      </c>
      <c r="J277" s="26">
        <v>1190</v>
      </c>
      <c r="K277" s="26">
        <v>1187</v>
      </c>
      <c r="L277" s="26">
        <v>1190</v>
      </c>
      <c r="M277" s="26">
        <v>1187</v>
      </c>
      <c r="N277" s="26">
        <v>1190</v>
      </c>
      <c r="O277" s="26">
        <v>1187</v>
      </c>
      <c r="P277" s="32">
        <v>1190</v>
      </c>
      <c r="Q277" s="32">
        <v>1187</v>
      </c>
      <c r="R277" s="26">
        <v>1190</v>
      </c>
      <c r="S277" s="26">
        <v>1187</v>
      </c>
      <c r="T277" s="26">
        <v>1190</v>
      </c>
      <c r="U277" s="26">
        <v>1187</v>
      </c>
      <c r="V277" s="26"/>
      <c r="W277" s="26"/>
      <c r="X277" s="32">
        <v>1190</v>
      </c>
      <c r="Y277" s="32">
        <v>1187</v>
      </c>
    </row>
    <row r="278" spans="1:27" x14ac:dyDescent="0.65">
      <c r="A278" s="89">
        <v>22</v>
      </c>
      <c r="B278" s="26">
        <v>1177</v>
      </c>
      <c r="C278" s="26">
        <v>1179</v>
      </c>
      <c r="D278" s="32">
        <v>1190</v>
      </c>
      <c r="E278" s="30">
        <v>1187</v>
      </c>
      <c r="F278" s="26">
        <v>1190</v>
      </c>
      <c r="G278" s="26">
        <v>1187</v>
      </c>
      <c r="H278" s="26">
        <v>1190</v>
      </c>
      <c r="I278" s="26">
        <v>1187</v>
      </c>
      <c r="J278" s="26">
        <v>1190</v>
      </c>
      <c r="K278" s="26">
        <v>1187</v>
      </c>
      <c r="L278" s="26">
        <v>1190</v>
      </c>
      <c r="M278" s="26">
        <v>1187</v>
      </c>
      <c r="N278" s="26">
        <v>1190</v>
      </c>
      <c r="O278" s="26">
        <v>1187</v>
      </c>
      <c r="P278" s="32"/>
      <c r="Q278" s="32"/>
      <c r="R278" s="26">
        <v>1190</v>
      </c>
      <c r="S278" s="26">
        <v>1187</v>
      </c>
      <c r="T278" s="26">
        <v>1190</v>
      </c>
      <c r="U278" s="26">
        <v>1187</v>
      </c>
      <c r="V278" s="26">
        <v>1190</v>
      </c>
      <c r="W278" s="26">
        <v>1187</v>
      </c>
      <c r="X278" s="32">
        <v>1190</v>
      </c>
      <c r="Y278" s="32">
        <v>1187</v>
      </c>
    </row>
    <row r="279" spans="1:27" x14ac:dyDescent="0.65">
      <c r="A279" s="89">
        <v>23</v>
      </c>
      <c r="B279" s="26">
        <v>1177</v>
      </c>
      <c r="C279" s="26">
        <v>1179</v>
      </c>
      <c r="D279" s="32">
        <v>1190</v>
      </c>
      <c r="E279" s="30">
        <v>1187</v>
      </c>
      <c r="F279" s="26">
        <v>1190</v>
      </c>
      <c r="G279" s="26">
        <v>1187</v>
      </c>
      <c r="H279" s="26">
        <v>1190</v>
      </c>
      <c r="I279" s="26">
        <v>1187</v>
      </c>
      <c r="J279" s="26"/>
      <c r="K279" s="26"/>
      <c r="L279" s="26">
        <v>1190</v>
      </c>
      <c r="M279" s="26">
        <v>1187</v>
      </c>
      <c r="N279" s="26">
        <v>1190</v>
      </c>
      <c r="O279" s="26">
        <v>1187</v>
      </c>
      <c r="P279" s="26">
        <v>1190</v>
      </c>
      <c r="Q279" s="26">
        <v>1187</v>
      </c>
      <c r="R279" s="26">
        <v>1190</v>
      </c>
      <c r="S279" s="26">
        <v>1187</v>
      </c>
      <c r="T279" s="26">
        <v>1190</v>
      </c>
      <c r="U279" s="26">
        <v>1187</v>
      </c>
      <c r="V279" s="26">
        <v>1190</v>
      </c>
      <c r="W279" s="26">
        <v>1187</v>
      </c>
      <c r="X279" s="32">
        <v>1190</v>
      </c>
      <c r="Y279" s="32">
        <v>1187</v>
      </c>
    </row>
    <row r="280" spans="1:27" x14ac:dyDescent="0.65">
      <c r="A280" s="89">
        <v>24</v>
      </c>
      <c r="B280" s="26"/>
      <c r="C280" s="26"/>
      <c r="D280" s="32">
        <v>1190</v>
      </c>
      <c r="E280" s="30">
        <v>1187</v>
      </c>
      <c r="F280" s="26">
        <v>1190</v>
      </c>
      <c r="G280" s="26">
        <v>1187</v>
      </c>
      <c r="H280" s="26">
        <v>1190</v>
      </c>
      <c r="I280" s="26">
        <v>1187</v>
      </c>
      <c r="J280" s="26"/>
      <c r="K280" s="26"/>
      <c r="L280" s="26">
        <v>1190</v>
      </c>
      <c r="M280" s="26">
        <v>1187</v>
      </c>
      <c r="N280" s="26">
        <v>1190</v>
      </c>
      <c r="O280" s="26">
        <v>1187</v>
      </c>
      <c r="P280" s="32">
        <v>1190</v>
      </c>
      <c r="Q280" s="32">
        <v>1187</v>
      </c>
      <c r="R280" s="26">
        <v>1190</v>
      </c>
      <c r="S280" s="26">
        <v>1187</v>
      </c>
      <c r="T280" s="26"/>
      <c r="U280" s="26"/>
      <c r="V280" s="26">
        <v>1190</v>
      </c>
      <c r="W280" s="26">
        <v>1187</v>
      </c>
      <c r="X280" s="26">
        <v>1190</v>
      </c>
      <c r="Y280" s="26">
        <v>1187</v>
      </c>
    </row>
    <row r="281" spans="1:27" x14ac:dyDescent="0.65">
      <c r="A281" s="89">
        <v>25</v>
      </c>
      <c r="B281" s="26">
        <v>1177</v>
      </c>
      <c r="C281" s="26">
        <v>1179</v>
      </c>
      <c r="D281" s="32">
        <v>1190</v>
      </c>
      <c r="E281" s="30">
        <v>1187</v>
      </c>
      <c r="F281" s="26">
        <v>1190</v>
      </c>
      <c r="G281" s="26">
        <v>1187</v>
      </c>
      <c r="H281" s="26"/>
      <c r="I281" s="26"/>
      <c r="J281" s="26"/>
      <c r="K281" s="26"/>
      <c r="L281" s="26">
        <v>1190</v>
      </c>
      <c r="M281" s="26">
        <v>1187</v>
      </c>
      <c r="N281" s="26"/>
      <c r="O281" s="26"/>
      <c r="P281" s="32">
        <v>1190</v>
      </c>
      <c r="Q281" s="32">
        <v>1187</v>
      </c>
      <c r="R281" s="26">
        <v>1190</v>
      </c>
      <c r="S281" s="26">
        <v>1187</v>
      </c>
      <c r="T281" s="26"/>
      <c r="U281" s="26"/>
      <c r="V281" s="26">
        <v>1190</v>
      </c>
      <c r="W281" s="26">
        <v>1187</v>
      </c>
      <c r="X281" s="26">
        <v>1190</v>
      </c>
      <c r="Y281" s="26">
        <v>1187</v>
      </c>
    </row>
    <row r="282" spans="1:27" x14ac:dyDescent="0.65">
      <c r="A282" s="89">
        <v>26</v>
      </c>
      <c r="B282" s="26">
        <v>1177</v>
      </c>
      <c r="C282" s="26">
        <v>1179</v>
      </c>
      <c r="D282" s="32">
        <v>1190</v>
      </c>
      <c r="E282" s="30">
        <v>1187</v>
      </c>
      <c r="F282" s="26">
        <v>1190</v>
      </c>
      <c r="G282" s="26">
        <v>1187</v>
      </c>
      <c r="H282" s="26">
        <v>1190</v>
      </c>
      <c r="I282" s="26">
        <v>1187</v>
      </c>
      <c r="J282" s="26">
        <v>1190</v>
      </c>
      <c r="K282" s="26">
        <v>1187</v>
      </c>
      <c r="L282" s="26">
        <v>1190</v>
      </c>
      <c r="M282" s="26">
        <v>1187</v>
      </c>
      <c r="N282" s="26">
        <v>1190</v>
      </c>
      <c r="O282" s="26">
        <v>1187</v>
      </c>
      <c r="P282" s="32">
        <v>1190</v>
      </c>
      <c r="Q282" s="32">
        <v>1187</v>
      </c>
      <c r="R282" s="26"/>
      <c r="S282" s="26"/>
      <c r="T282" s="26"/>
      <c r="U282" s="26"/>
      <c r="V282" s="26">
        <v>1190</v>
      </c>
      <c r="W282" s="26">
        <v>1187</v>
      </c>
      <c r="X282" s="32"/>
      <c r="Y282" s="32"/>
    </row>
    <row r="283" spans="1:27" x14ac:dyDescent="0.65">
      <c r="A283" s="89">
        <v>27</v>
      </c>
      <c r="B283" s="26">
        <v>1177</v>
      </c>
      <c r="C283" s="26">
        <v>1179</v>
      </c>
      <c r="D283" s="32">
        <v>1190</v>
      </c>
      <c r="E283" s="30">
        <v>1187</v>
      </c>
      <c r="F283" s="26">
        <v>1190</v>
      </c>
      <c r="G283" s="26">
        <v>1187</v>
      </c>
      <c r="H283" s="26"/>
      <c r="I283" s="26"/>
      <c r="J283" s="26">
        <v>1190</v>
      </c>
      <c r="K283" s="26">
        <v>1187</v>
      </c>
      <c r="L283" s="26"/>
      <c r="M283" s="26"/>
      <c r="N283" s="26">
        <v>1190</v>
      </c>
      <c r="O283" s="26">
        <v>1187</v>
      </c>
      <c r="P283" s="32">
        <v>1190</v>
      </c>
      <c r="Q283" s="32">
        <v>1187</v>
      </c>
      <c r="R283" s="26">
        <v>1190</v>
      </c>
      <c r="S283" s="26">
        <v>1187</v>
      </c>
      <c r="T283" s="26"/>
      <c r="U283" s="26"/>
      <c r="V283" s="26">
        <v>1190</v>
      </c>
      <c r="W283" s="26">
        <v>1187</v>
      </c>
      <c r="X283" s="26"/>
      <c r="Y283" s="26"/>
    </row>
    <row r="284" spans="1:27" x14ac:dyDescent="0.65">
      <c r="A284" s="89">
        <v>28</v>
      </c>
      <c r="B284" s="26">
        <v>1177</v>
      </c>
      <c r="C284" s="26">
        <v>1179</v>
      </c>
      <c r="D284" s="26"/>
      <c r="E284" s="26"/>
      <c r="F284" s="26"/>
      <c r="G284" s="26"/>
      <c r="H284" s="26"/>
      <c r="I284" s="26"/>
      <c r="J284" s="26">
        <v>1190</v>
      </c>
      <c r="K284" s="26">
        <v>1187</v>
      </c>
      <c r="L284" s="26">
        <v>1190</v>
      </c>
      <c r="M284" s="26">
        <v>1187</v>
      </c>
      <c r="N284" s="26"/>
      <c r="O284" s="26"/>
      <c r="P284" s="32">
        <v>1190</v>
      </c>
      <c r="Q284" s="32">
        <v>1187</v>
      </c>
      <c r="R284" s="26">
        <v>1190</v>
      </c>
      <c r="S284" s="26">
        <v>1187</v>
      </c>
      <c r="T284" s="26">
        <v>1190</v>
      </c>
      <c r="U284" s="26">
        <v>1187</v>
      </c>
      <c r="V284" s="26"/>
      <c r="W284" s="26"/>
      <c r="X284" s="32">
        <v>1190</v>
      </c>
      <c r="Y284" s="32">
        <v>1187</v>
      </c>
    </row>
    <row r="285" spans="1:27" x14ac:dyDescent="0.65">
      <c r="A285" s="89">
        <v>29</v>
      </c>
      <c r="B285" s="26">
        <v>1177</v>
      </c>
      <c r="C285" s="26">
        <v>1179</v>
      </c>
      <c r="D285" s="27"/>
      <c r="E285" s="27"/>
      <c r="F285" s="26">
        <v>1190</v>
      </c>
      <c r="G285" s="26">
        <v>1187</v>
      </c>
      <c r="H285" s="26"/>
      <c r="I285" s="26"/>
      <c r="J285" s="26">
        <v>1190</v>
      </c>
      <c r="K285" s="26">
        <v>1187</v>
      </c>
      <c r="L285" s="26">
        <v>1190</v>
      </c>
      <c r="M285" s="26">
        <v>1187</v>
      </c>
      <c r="N285" s="26"/>
      <c r="O285" s="26"/>
      <c r="P285" s="32"/>
      <c r="Q285" s="32"/>
      <c r="R285" s="26">
        <v>1190</v>
      </c>
      <c r="S285" s="26">
        <v>1187</v>
      </c>
      <c r="T285" s="26">
        <v>1190</v>
      </c>
      <c r="U285" s="26">
        <v>1187</v>
      </c>
      <c r="V285" s="26">
        <v>1190</v>
      </c>
      <c r="W285" s="26">
        <v>1187</v>
      </c>
      <c r="X285" s="32">
        <v>1190</v>
      </c>
      <c r="Y285" s="32">
        <v>1187</v>
      </c>
    </row>
    <row r="286" spans="1:27" x14ac:dyDescent="0.65">
      <c r="A286" s="89">
        <v>30</v>
      </c>
      <c r="B286" s="26">
        <v>1177</v>
      </c>
      <c r="C286" s="26">
        <v>1179</v>
      </c>
      <c r="D286" s="26"/>
      <c r="E286" s="26"/>
      <c r="F286" s="26">
        <v>1190</v>
      </c>
      <c r="G286" s="26">
        <v>1187</v>
      </c>
      <c r="H286" s="26"/>
      <c r="I286" s="26"/>
      <c r="J286" s="26"/>
      <c r="K286" s="26"/>
      <c r="L286" s="26">
        <v>1190</v>
      </c>
      <c r="M286" s="26">
        <v>1187</v>
      </c>
      <c r="N286" s="26"/>
      <c r="O286" s="26"/>
      <c r="P286" s="26">
        <v>1190</v>
      </c>
      <c r="Q286" s="26">
        <v>1187</v>
      </c>
      <c r="R286" s="26">
        <v>1190</v>
      </c>
      <c r="S286" s="26">
        <v>1187</v>
      </c>
      <c r="T286" s="26">
        <v>1190</v>
      </c>
      <c r="U286" s="26">
        <v>1187</v>
      </c>
      <c r="V286" s="26">
        <v>1190</v>
      </c>
      <c r="W286" s="26">
        <v>1187</v>
      </c>
      <c r="X286" s="32">
        <v>1190</v>
      </c>
      <c r="Y286" s="32">
        <v>1187</v>
      </c>
    </row>
    <row r="287" spans="1:27" ht="25.5" thickBot="1" x14ac:dyDescent="0.7">
      <c r="A287" s="90">
        <v>31</v>
      </c>
      <c r="B287" s="32"/>
      <c r="C287" s="32"/>
      <c r="D287" s="56"/>
      <c r="E287" s="56"/>
      <c r="F287" s="32">
        <v>1190</v>
      </c>
      <c r="G287" s="32">
        <v>1187</v>
      </c>
      <c r="H287" s="54"/>
      <c r="I287" s="54"/>
      <c r="J287" s="30"/>
      <c r="K287" s="30"/>
      <c r="L287" s="52"/>
      <c r="M287" s="52"/>
      <c r="N287" s="32"/>
      <c r="O287" s="32"/>
      <c r="P287" s="32">
        <v>1190</v>
      </c>
      <c r="Q287" s="32">
        <v>1187</v>
      </c>
      <c r="R287" s="32"/>
      <c r="S287" s="26"/>
      <c r="T287" s="32"/>
      <c r="U287" s="32"/>
      <c r="V287" s="30"/>
      <c r="W287" s="30"/>
      <c r="X287" s="32">
        <v>1190</v>
      </c>
      <c r="Y287" s="32">
        <v>1187</v>
      </c>
    </row>
    <row r="288" spans="1:27" ht="25.5" thickBot="1" x14ac:dyDescent="0.7">
      <c r="A288" s="17" t="s">
        <v>12</v>
      </c>
      <c r="B288" s="102">
        <f>AVERAGE(B257:B287)</f>
        <v>1177</v>
      </c>
      <c r="C288" s="102">
        <f t="shared" ref="C288:E288" si="8">AVERAGE(C257:C287)</f>
        <v>1179</v>
      </c>
      <c r="D288" s="102">
        <f t="shared" si="8"/>
        <v>1182.9583333333333</v>
      </c>
      <c r="E288" s="102">
        <f t="shared" si="8"/>
        <v>1182.6666666666667</v>
      </c>
      <c r="F288" s="102">
        <f t="shared" ref="F288" si="9">AVERAGE(F257:F287)</f>
        <v>1190</v>
      </c>
      <c r="G288" s="102">
        <f t="shared" ref="G288" si="10">AVERAGE(G257:G287)</f>
        <v>1187</v>
      </c>
      <c r="H288" s="102">
        <f t="shared" ref="H288" si="11">AVERAGE(H257:H287)</f>
        <v>1190</v>
      </c>
      <c r="I288" s="102">
        <f t="shared" ref="I288" si="12">AVERAGE(I257:I287)</f>
        <v>1187</v>
      </c>
      <c r="J288" s="102">
        <f t="shared" ref="J288" si="13">AVERAGE(J257:J287)</f>
        <v>1190</v>
      </c>
      <c r="K288" s="102">
        <f t="shared" ref="K288" si="14">AVERAGE(K257:K287)</f>
        <v>1187</v>
      </c>
      <c r="L288" s="102">
        <f t="shared" ref="L288" si="15">AVERAGE(L257:L287)</f>
        <v>1190</v>
      </c>
      <c r="M288" s="102">
        <f t="shared" ref="M288" si="16">AVERAGE(M257:M287)</f>
        <v>1187</v>
      </c>
      <c r="N288" s="102">
        <f t="shared" ref="N288" si="17">AVERAGE(N257:N287)</f>
        <v>1190</v>
      </c>
      <c r="O288" s="102">
        <f t="shared" ref="O288" si="18">AVERAGE(O257:O287)</f>
        <v>1187</v>
      </c>
      <c r="P288" s="102">
        <f t="shared" ref="P288" si="19">AVERAGE(P257:P287)</f>
        <v>1190</v>
      </c>
      <c r="Q288" s="102">
        <f t="shared" ref="Q288" si="20">AVERAGE(Q257:Q287)</f>
        <v>1187</v>
      </c>
      <c r="R288" s="102">
        <f t="shared" ref="R288" si="21">AVERAGE(R257:R287)</f>
        <v>1190</v>
      </c>
      <c r="S288" s="102">
        <f t="shared" ref="S288" si="22">AVERAGE(S257:S287)</f>
        <v>1187</v>
      </c>
      <c r="T288" s="102">
        <f t="shared" ref="T288" si="23">AVERAGE(T257:T287)</f>
        <v>1190</v>
      </c>
      <c r="U288" s="102">
        <f t="shared" ref="U288" si="24">AVERAGE(U257:U287)</f>
        <v>1187</v>
      </c>
      <c r="V288" s="102">
        <f t="shared" ref="V288" si="25">AVERAGE(V257:V287)</f>
        <v>1190</v>
      </c>
      <c r="W288" s="102">
        <f t="shared" ref="W288" si="26">AVERAGE(W257:W287)</f>
        <v>1187</v>
      </c>
      <c r="X288" s="102">
        <f t="shared" ref="X288" si="27">AVERAGE(X257:X287)</f>
        <v>1190</v>
      </c>
      <c r="Y288" s="102">
        <f t="shared" ref="Y288" si="28">AVERAGE(Y257:Y287)</f>
        <v>1187</v>
      </c>
      <c r="Z288" s="57"/>
      <c r="AA288" s="57"/>
    </row>
    <row r="289" spans="1:25" ht="42" customHeight="1" x14ac:dyDescent="0.65">
      <c r="A289" s="116" t="s">
        <v>23</v>
      </c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</row>
    <row r="290" spans="1:25" ht="24.75" customHeight="1" thickBot="1" x14ac:dyDescent="0.7">
      <c r="A290" s="117" t="s">
        <v>61</v>
      </c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7"/>
      <c r="V290" s="117"/>
      <c r="W290" s="117"/>
      <c r="X290" s="117"/>
      <c r="Y290" s="117"/>
    </row>
    <row r="291" spans="1:25" ht="25.5" thickBot="1" x14ac:dyDescent="0.7">
      <c r="A291" s="118" t="s">
        <v>0</v>
      </c>
      <c r="B291" s="120" t="s">
        <v>1</v>
      </c>
      <c r="C291" s="121"/>
      <c r="D291" s="120" t="s">
        <v>2</v>
      </c>
      <c r="E291" s="121"/>
      <c r="F291" s="120" t="s">
        <v>3</v>
      </c>
      <c r="G291" s="121"/>
      <c r="H291" s="120" t="s">
        <v>4</v>
      </c>
      <c r="I291" s="121"/>
      <c r="J291" s="120" t="s">
        <v>5</v>
      </c>
      <c r="K291" s="121"/>
      <c r="L291" s="120" t="s">
        <v>6</v>
      </c>
      <c r="M291" s="121"/>
      <c r="N291" s="120" t="s">
        <v>7</v>
      </c>
      <c r="O291" s="121"/>
      <c r="P291" s="120" t="s">
        <v>8</v>
      </c>
      <c r="Q291" s="121"/>
      <c r="R291" s="120" t="s">
        <v>9</v>
      </c>
      <c r="S291" s="121"/>
      <c r="T291" s="120" t="s">
        <v>10</v>
      </c>
      <c r="U291" s="121"/>
      <c r="V291" s="120" t="s">
        <v>14</v>
      </c>
      <c r="W291" s="121"/>
      <c r="X291" s="120" t="s">
        <v>11</v>
      </c>
      <c r="Y291" s="121"/>
    </row>
    <row r="292" spans="1:25" ht="25.5" thickBot="1" x14ac:dyDescent="0.7">
      <c r="A292" s="119"/>
      <c r="B292" s="17" t="s">
        <v>64</v>
      </c>
      <c r="C292" s="17" t="s">
        <v>65</v>
      </c>
      <c r="D292" s="17" t="s">
        <v>64</v>
      </c>
      <c r="E292" s="17" t="s">
        <v>65</v>
      </c>
      <c r="F292" s="17" t="s">
        <v>64</v>
      </c>
      <c r="G292" s="17" t="s">
        <v>65</v>
      </c>
      <c r="H292" s="17" t="s">
        <v>64</v>
      </c>
      <c r="I292" s="17" t="s">
        <v>65</v>
      </c>
      <c r="J292" s="17" t="s">
        <v>64</v>
      </c>
      <c r="K292" s="17" t="s">
        <v>65</v>
      </c>
      <c r="L292" s="17" t="s">
        <v>64</v>
      </c>
      <c r="M292" s="17" t="s">
        <v>65</v>
      </c>
      <c r="N292" s="17" t="s">
        <v>64</v>
      </c>
      <c r="O292" s="17" t="s">
        <v>65</v>
      </c>
      <c r="P292" s="17" t="s">
        <v>64</v>
      </c>
      <c r="Q292" s="17" t="s">
        <v>65</v>
      </c>
      <c r="R292" s="17" t="s">
        <v>64</v>
      </c>
      <c r="S292" s="17" t="s">
        <v>65</v>
      </c>
      <c r="T292" s="17" t="s">
        <v>64</v>
      </c>
      <c r="U292" s="17" t="s">
        <v>65</v>
      </c>
      <c r="V292" s="17" t="s">
        <v>64</v>
      </c>
      <c r="W292" s="17" t="s">
        <v>65</v>
      </c>
      <c r="X292" s="17" t="s">
        <v>64</v>
      </c>
      <c r="Y292" s="17" t="s">
        <v>65</v>
      </c>
    </row>
    <row r="293" spans="1:25" x14ac:dyDescent="0.65">
      <c r="A293" s="39">
        <v>1</v>
      </c>
      <c r="B293" s="32"/>
      <c r="C293" s="62"/>
      <c r="D293" s="32">
        <v>1190</v>
      </c>
      <c r="E293" s="30">
        <v>1187</v>
      </c>
      <c r="F293" s="32">
        <v>1190</v>
      </c>
      <c r="G293" s="30">
        <v>1187</v>
      </c>
      <c r="H293" s="32">
        <v>1190</v>
      </c>
      <c r="I293" s="32">
        <v>1187</v>
      </c>
      <c r="J293" s="30"/>
      <c r="K293" s="30"/>
      <c r="L293" s="32">
        <v>1190</v>
      </c>
      <c r="M293" s="32">
        <v>1187</v>
      </c>
      <c r="N293" s="32">
        <v>1190</v>
      </c>
      <c r="O293" s="32">
        <v>1187</v>
      </c>
      <c r="P293" s="32"/>
      <c r="Q293" s="32"/>
      <c r="R293" s="26">
        <v>1190</v>
      </c>
      <c r="S293" s="32">
        <v>1187</v>
      </c>
      <c r="T293" s="32">
        <v>1190</v>
      </c>
      <c r="U293" s="32">
        <v>1187</v>
      </c>
      <c r="V293" s="30">
        <v>1190</v>
      </c>
      <c r="W293" s="30">
        <v>1187</v>
      </c>
      <c r="X293" s="32">
        <v>1190</v>
      </c>
      <c r="Y293" s="32">
        <v>1187</v>
      </c>
    </row>
    <row r="294" spans="1:25" x14ac:dyDescent="0.65">
      <c r="A294" s="89">
        <v>2</v>
      </c>
      <c r="B294" s="26"/>
      <c r="C294" s="26"/>
      <c r="D294" s="26">
        <v>1190</v>
      </c>
      <c r="E294" s="26">
        <v>1187</v>
      </c>
      <c r="F294" s="26">
        <v>1190</v>
      </c>
      <c r="G294" s="26">
        <v>1187</v>
      </c>
      <c r="H294" s="26">
        <v>1190</v>
      </c>
      <c r="I294" s="26">
        <v>1187</v>
      </c>
      <c r="J294" s="26"/>
      <c r="K294" s="26"/>
      <c r="L294" s="26">
        <v>1190</v>
      </c>
      <c r="M294" s="26">
        <v>1187</v>
      </c>
      <c r="N294" s="26">
        <v>1190</v>
      </c>
      <c r="O294" s="26">
        <v>1187</v>
      </c>
      <c r="P294" s="26"/>
      <c r="Q294" s="26"/>
      <c r="R294" s="26">
        <v>1190</v>
      </c>
      <c r="S294" s="26">
        <v>1187</v>
      </c>
      <c r="T294" s="26"/>
      <c r="U294" s="26"/>
      <c r="V294" s="26">
        <v>1190</v>
      </c>
      <c r="W294" s="26">
        <v>1187</v>
      </c>
      <c r="X294" s="32">
        <v>1190</v>
      </c>
      <c r="Y294" s="32">
        <v>1187</v>
      </c>
    </row>
    <row r="295" spans="1:25" x14ac:dyDescent="0.65">
      <c r="A295" s="89">
        <v>3</v>
      </c>
      <c r="B295" s="26"/>
      <c r="C295" s="26"/>
      <c r="D295" s="26">
        <v>1190</v>
      </c>
      <c r="E295" s="26">
        <v>1187</v>
      </c>
      <c r="F295" s="26">
        <v>1190</v>
      </c>
      <c r="G295" s="26">
        <v>1187</v>
      </c>
      <c r="H295" s="26"/>
      <c r="I295" s="26"/>
      <c r="J295" s="26">
        <v>1190</v>
      </c>
      <c r="K295" s="26">
        <v>1187</v>
      </c>
      <c r="L295" s="26">
        <v>1190</v>
      </c>
      <c r="M295" s="26">
        <v>1187</v>
      </c>
      <c r="N295" s="26"/>
      <c r="O295" s="26"/>
      <c r="P295" s="32">
        <v>1190</v>
      </c>
      <c r="Q295" s="32">
        <v>1187</v>
      </c>
      <c r="R295" s="26">
        <v>1190</v>
      </c>
      <c r="S295" s="26">
        <v>1187</v>
      </c>
      <c r="T295" s="26"/>
      <c r="U295" s="26"/>
      <c r="V295" s="26">
        <v>1190</v>
      </c>
      <c r="W295" s="26">
        <v>1187</v>
      </c>
      <c r="X295" s="32">
        <v>1190</v>
      </c>
      <c r="Y295" s="32">
        <v>1187</v>
      </c>
    </row>
    <row r="296" spans="1:25" x14ac:dyDescent="0.65">
      <c r="A296" s="89">
        <v>4</v>
      </c>
      <c r="B296" s="26">
        <v>1190</v>
      </c>
      <c r="C296" s="26">
        <v>1187</v>
      </c>
      <c r="D296" s="26">
        <v>1190</v>
      </c>
      <c r="E296" s="26">
        <v>1187</v>
      </c>
      <c r="F296" s="26">
        <v>1190</v>
      </c>
      <c r="G296" s="26">
        <v>1187</v>
      </c>
      <c r="H296" s="26"/>
      <c r="I296" s="26"/>
      <c r="J296" s="26">
        <v>1190</v>
      </c>
      <c r="K296" s="26">
        <v>1187</v>
      </c>
      <c r="L296" s="26">
        <v>1190</v>
      </c>
      <c r="M296" s="26">
        <v>1187</v>
      </c>
      <c r="N296" s="26"/>
      <c r="O296" s="26"/>
      <c r="P296" s="32">
        <v>1190</v>
      </c>
      <c r="Q296" s="32">
        <v>1187</v>
      </c>
      <c r="R296" s="26"/>
      <c r="S296" s="26"/>
      <c r="T296" s="26">
        <v>1190</v>
      </c>
      <c r="U296" s="26">
        <v>1187</v>
      </c>
      <c r="V296" s="26">
        <v>1190</v>
      </c>
      <c r="W296" s="26">
        <v>1187</v>
      </c>
      <c r="X296" s="32"/>
      <c r="Y296" s="32"/>
    </row>
    <row r="297" spans="1:25" x14ac:dyDescent="0.65">
      <c r="A297" s="89">
        <v>5</v>
      </c>
      <c r="B297" s="26">
        <v>1190</v>
      </c>
      <c r="C297" s="26">
        <v>1187</v>
      </c>
      <c r="D297" s="26">
        <v>1190</v>
      </c>
      <c r="E297" s="26">
        <v>1187</v>
      </c>
      <c r="F297" s="26">
        <v>1190</v>
      </c>
      <c r="G297" s="26">
        <v>1187</v>
      </c>
      <c r="H297" s="26">
        <v>1190</v>
      </c>
      <c r="I297" s="26">
        <v>1187</v>
      </c>
      <c r="J297" s="26">
        <v>1190</v>
      </c>
      <c r="K297" s="26">
        <v>1187</v>
      </c>
      <c r="L297" s="26"/>
      <c r="M297" s="26"/>
      <c r="N297" s="26">
        <v>1190</v>
      </c>
      <c r="O297" s="26">
        <v>1187</v>
      </c>
      <c r="P297" s="32">
        <v>1190</v>
      </c>
      <c r="Q297" s="32">
        <v>1187</v>
      </c>
      <c r="R297" s="26"/>
      <c r="S297" s="26"/>
      <c r="T297" s="26">
        <v>1190</v>
      </c>
      <c r="U297" s="26">
        <v>1187</v>
      </c>
      <c r="V297" s="26">
        <v>1190</v>
      </c>
      <c r="W297" s="26">
        <v>1187</v>
      </c>
      <c r="X297" s="32"/>
      <c r="Y297" s="32"/>
    </row>
    <row r="298" spans="1:25" x14ac:dyDescent="0.65">
      <c r="A298" s="89">
        <v>6</v>
      </c>
      <c r="B298" s="26">
        <v>1190</v>
      </c>
      <c r="C298" s="26">
        <v>1187</v>
      </c>
      <c r="D298" s="26"/>
      <c r="E298" s="26"/>
      <c r="F298" s="26"/>
      <c r="G298" s="26"/>
      <c r="H298" s="26">
        <v>1190</v>
      </c>
      <c r="I298" s="26">
        <v>1187</v>
      </c>
      <c r="J298" s="26">
        <v>1190</v>
      </c>
      <c r="K298" s="26">
        <v>1187</v>
      </c>
      <c r="L298" s="26"/>
      <c r="M298" s="26"/>
      <c r="N298" s="26">
        <v>1190</v>
      </c>
      <c r="O298" s="26">
        <v>1187</v>
      </c>
      <c r="P298" s="32">
        <v>1190</v>
      </c>
      <c r="Q298" s="32">
        <v>1187</v>
      </c>
      <c r="R298" s="26">
        <v>1190</v>
      </c>
      <c r="S298" s="26">
        <v>1187</v>
      </c>
      <c r="T298" s="26">
        <v>1190</v>
      </c>
      <c r="U298" s="26">
        <v>1187</v>
      </c>
      <c r="V298" s="26"/>
      <c r="W298" s="26"/>
      <c r="X298" s="26">
        <v>1190</v>
      </c>
      <c r="Y298" s="26">
        <v>1187</v>
      </c>
    </row>
    <row r="299" spans="1:25" x14ac:dyDescent="0.65">
      <c r="A299" s="89">
        <v>7</v>
      </c>
      <c r="B299" s="26">
        <v>1190</v>
      </c>
      <c r="C299" s="26">
        <v>1187</v>
      </c>
      <c r="D299" s="26"/>
      <c r="E299" s="26"/>
      <c r="F299" s="26"/>
      <c r="G299" s="26"/>
      <c r="H299" s="26">
        <v>1190</v>
      </c>
      <c r="I299" s="26">
        <v>1187</v>
      </c>
      <c r="J299" s="26">
        <v>1190</v>
      </c>
      <c r="K299" s="26">
        <v>1187</v>
      </c>
      <c r="L299" s="26">
        <v>1190</v>
      </c>
      <c r="M299" s="26">
        <v>1187</v>
      </c>
      <c r="N299" s="26">
        <v>1190</v>
      </c>
      <c r="O299" s="26">
        <v>1187</v>
      </c>
      <c r="P299" s="32"/>
      <c r="Q299" s="32"/>
      <c r="R299" s="26">
        <v>1190</v>
      </c>
      <c r="S299" s="26">
        <v>1187</v>
      </c>
      <c r="T299" s="26">
        <v>1190</v>
      </c>
      <c r="U299" s="26">
        <v>1187</v>
      </c>
      <c r="V299" s="26"/>
      <c r="W299" s="26"/>
      <c r="X299" s="32">
        <v>1190</v>
      </c>
      <c r="Y299" s="32">
        <v>1187</v>
      </c>
    </row>
    <row r="300" spans="1:25" x14ac:dyDescent="0.65">
      <c r="A300" s="89">
        <v>8</v>
      </c>
      <c r="B300" s="26">
        <v>1190</v>
      </c>
      <c r="C300" s="26">
        <v>1187</v>
      </c>
      <c r="D300" s="26">
        <v>1190</v>
      </c>
      <c r="E300" s="26">
        <v>1187</v>
      </c>
      <c r="F300" s="26">
        <v>1190</v>
      </c>
      <c r="G300" s="26">
        <v>1187</v>
      </c>
      <c r="H300" s="26">
        <v>1190</v>
      </c>
      <c r="I300" s="26">
        <v>1187</v>
      </c>
      <c r="J300" s="26"/>
      <c r="K300" s="26"/>
      <c r="L300" s="26">
        <v>1190</v>
      </c>
      <c r="M300" s="26">
        <v>1187</v>
      </c>
      <c r="N300" s="26">
        <v>1190</v>
      </c>
      <c r="O300" s="26">
        <v>1187</v>
      </c>
      <c r="P300" s="32"/>
      <c r="Q300" s="32"/>
      <c r="R300" s="26">
        <v>1190</v>
      </c>
      <c r="S300" s="26">
        <v>1187</v>
      </c>
      <c r="T300" s="26">
        <v>1190</v>
      </c>
      <c r="U300" s="26">
        <v>1187</v>
      </c>
      <c r="V300" s="26">
        <v>1190</v>
      </c>
      <c r="W300" s="26">
        <v>1187</v>
      </c>
      <c r="X300" s="32">
        <v>1190</v>
      </c>
      <c r="Y300" s="32">
        <v>1187</v>
      </c>
    </row>
    <row r="301" spans="1:25" x14ac:dyDescent="0.65">
      <c r="A301" s="89">
        <v>9</v>
      </c>
      <c r="B301" s="26"/>
      <c r="C301" s="26"/>
      <c r="D301" s="26">
        <v>1190</v>
      </c>
      <c r="E301" s="26">
        <v>1187</v>
      </c>
      <c r="F301" s="26">
        <v>1190</v>
      </c>
      <c r="G301" s="26">
        <v>1187</v>
      </c>
      <c r="H301" s="26">
        <v>1190</v>
      </c>
      <c r="I301" s="26">
        <v>1187</v>
      </c>
      <c r="J301" s="26"/>
      <c r="K301" s="26"/>
      <c r="L301" s="26">
        <v>1190</v>
      </c>
      <c r="M301" s="26">
        <v>1187</v>
      </c>
      <c r="N301" s="26">
        <v>1190</v>
      </c>
      <c r="O301" s="26">
        <v>1187</v>
      </c>
      <c r="P301" s="26">
        <v>1190</v>
      </c>
      <c r="Q301" s="26">
        <v>1187</v>
      </c>
      <c r="R301" s="26">
        <v>1190</v>
      </c>
      <c r="S301" s="26">
        <v>1187</v>
      </c>
      <c r="T301" s="26"/>
      <c r="U301" s="26"/>
      <c r="V301" s="26">
        <v>1190</v>
      </c>
      <c r="W301" s="26">
        <v>1187</v>
      </c>
      <c r="X301" s="32">
        <v>1190</v>
      </c>
      <c r="Y301" s="32">
        <v>1187</v>
      </c>
    </row>
    <row r="302" spans="1:25" x14ac:dyDescent="0.65">
      <c r="A302" s="89">
        <v>10</v>
      </c>
      <c r="B302" s="26"/>
      <c r="C302" s="26"/>
      <c r="D302" s="26">
        <v>1190</v>
      </c>
      <c r="E302" s="26">
        <v>1187</v>
      </c>
      <c r="F302" s="26">
        <v>1190</v>
      </c>
      <c r="G302" s="26">
        <v>1187</v>
      </c>
      <c r="H302" s="26"/>
      <c r="I302" s="26"/>
      <c r="J302" s="26">
        <v>1190</v>
      </c>
      <c r="K302" s="26">
        <v>1187</v>
      </c>
      <c r="L302" s="26">
        <v>1190</v>
      </c>
      <c r="M302" s="26">
        <v>1187</v>
      </c>
      <c r="N302" s="26"/>
      <c r="O302" s="26"/>
      <c r="P302" s="32">
        <v>1190</v>
      </c>
      <c r="Q302" s="32">
        <v>1187</v>
      </c>
      <c r="R302" s="26">
        <v>1190</v>
      </c>
      <c r="S302" s="26">
        <v>1187</v>
      </c>
      <c r="T302" s="26"/>
      <c r="U302" s="26"/>
      <c r="V302" s="26">
        <v>1190</v>
      </c>
      <c r="W302" s="26">
        <v>1187</v>
      </c>
      <c r="X302" s="32">
        <v>1190</v>
      </c>
      <c r="Y302" s="32">
        <v>1187</v>
      </c>
    </row>
    <row r="303" spans="1:25" x14ac:dyDescent="0.65">
      <c r="A303" s="89">
        <v>11</v>
      </c>
      <c r="B303" s="26">
        <v>1190</v>
      </c>
      <c r="C303" s="26">
        <v>1187</v>
      </c>
      <c r="D303" s="26">
        <v>1190</v>
      </c>
      <c r="E303" s="26">
        <v>1187</v>
      </c>
      <c r="F303" s="26">
        <v>1190</v>
      </c>
      <c r="G303" s="26">
        <v>1187</v>
      </c>
      <c r="H303" s="26"/>
      <c r="I303" s="26"/>
      <c r="J303" s="26">
        <v>1190</v>
      </c>
      <c r="K303" s="26">
        <v>1187</v>
      </c>
      <c r="L303" s="26">
        <v>1190</v>
      </c>
      <c r="M303" s="26">
        <v>1187</v>
      </c>
      <c r="N303" s="26"/>
      <c r="O303" s="26"/>
      <c r="P303" s="32">
        <v>1190</v>
      </c>
      <c r="Q303" s="32">
        <v>1187</v>
      </c>
      <c r="R303" s="26"/>
      <c r="S303" s="26"/>
      <c r="T303" s="26">
        <v>1190</v>
      </c>
      <c r="U303" s="26">
        <v>1187</v>
      </c>
      <c r="V303" s="26">
        <v>1190</v>
      </c>
      <c r="W303" s="26">
        <v>1187</v>
      </c>
      <c r="X303" s="32"/>
      <c r="Y303" s="32"/>
    </row>
    <row r="304" spans="1:25" x14ac:dyDescent="0.65">
      <c r="A304" s="89">
        <v>12</v>
      </c>
      <c r="B304" s="26">
        <v>1190</v>
      </c>
      <c r="C304" s="26">
        <v>1187</v>
      </c>
      <c r="D304" s="26">
        <v>1190</v>
      </c>
      <c r="E304" s="26">
        <v>1187</v>
      </c>
      <c r="F304" s="26">
        <v>1190</v>
      </c>
      <c r="G304" s="26">
        <v>1187</v>
      </c>
      <c r="H304" s="26">
        <v>1190</v>
      </c>
      <c r="I304" s="26">
        <v>1187</v>
      </c>
      <c r="J304" s="26">
        <v>1190</v>
      </c>
      <c r="K304" s="26">
        <v>1187</v>
      </c>
      <c r="L304" s="26"/>
      <c r="M304" s="26"/>
      <c r="N304" s="26">
        <v>1190</v>
      </c>
      <c r="O304" s="26">
        <v>1187</v>
      </c>
      <c r="P304" s="32">
        <v>1190</v>
      </c>
      <c r="Q304" s="32">
        <v>1187</v>
      </c>
      <c r="R304" s="26"/>
      <c r="S304" s="26"/>
      <c r="T304" s="26">
        <v>1190</v>
      </c>
      <c r="U304" s="26">
        <v>1187</v>
      </c>
      <c r="V304" s="26">
        <v>1190</v>
      </c>
      <c r="W304" s="26">
        <v>1187</v>
      </c>
      <c r="X304" s="32"/>
      <c r="Y304" s="32"/>
    </row>
    <row r="305" spans="1:25" x14ac:dyDescent="0.65">
      <c r="A305" s="89">
        <v>13</v>
      </c>
      <c r="B305" s="26">
        <v>1190</v>
      </c>
      <c r="C305" s="26">
        <v>1187</v>
      </c>
      <c r="D305" s="26"/>
      <c r="E305" s="26"/>
      <c r="F305" s="26"/>
      <c r="G305" s="26"/>
      <c r="H305" s="26">
        <v>1190</v>
      </c>
      <c r="I305" s="26">
        <v>1187</v>
      </c>
      <c r="J305" s="26">
        <v>1190</v>
      </c>
      <c r="K305" s="26">
        <v>1187</v>
      </c>
      <c r="L305" s="26"/>
      <c r="M305" s="26"/>
      <c r="N305" s="26">
        <v>1190</v>
      </c>
      <c r="O305" s="26">
        <v>1187</v>
      </c>
      <c r="P305" s="32">
        <v>1190</v>
      </c>
      <c r="Q305" s="32">
        <v>1187</v>
      </c>
      <c r="R305" s="26">
        <v>1190</v>
      </c>
      <c r="S305" s="26">
        <v>1187</v>
      </c>
      <c r="T305" s="26">
        <v>1190</v>
      </c>
      <c r="U305" s="26">
        <v>1187</v>
      </c>
      <c r="V305" s="26"/>
      <c r="W305" s="26"/>
      <c r="X305" s="26">
        <v>1190</v>
      </c>
      <c r="Y305" s="26">
        <v>1187</v>
      </c>
    </row>
    <row r="306" spans="1:25" x14ac:dyDescent="0.65">
      <c r="A306" s="89">
        <v>14</v>
      </c>
      <c r="B306" s="26">
        <v>1190</v>
      </c>
      <c r="C306" s="26">
        <v>1187</v>
      </c>
      <c r="D306" s="26"/>
      <c r="E306" s="26"/>
      <c r="F306" s="26"/>
      <c r="G306" s="26"/>
      <c r="H306" s="26">
        <v>1190</v>
      </c>
      <c r="I306" s="26">
        <v>1187</v>
      </c>
      <c r="J306" s="26">
        <v>1190</v>
      </c>
      <c r="K306" s="26">
        <v>1187</v>
      </c>
      <c r="L306" s="26">
        <v>1190</v>
      </c>
      <c r="M306" s="26">
        <v>1187</v>
      </c>
      <c r="N306" s="26">
        <v>1190</v>
      </c>
      <c r="O306" s="26">
        <v>1187</v>
      </c>
      <c r="P306" s="32"/>
      <c r="Q306" s="32"/>
      <c r="R306" s="26">
        <v>1190</v>
      </c>
      <c r="S306" s="26">
        <v>1187</v>
      </c>
      <c r="T306" s="26">
        <v>1190</v>
      </c>
      <c r="U306" s="26">
        <v>1187</v>
      </c>
      <c r="V306" s="26"/>
      <c r="W306" s="26"/>
      <c r="X306" s="32">
        <v>1190</v>
      </c>
      <c r="Y306" s="32">
        <v>1187</v>
      </c>
    </row>
    <row r="307" spans="1:25" x14ac:dyDescent="0.65">
      <c r="A307" s="89">
        <v>15</v>
      </c>
      <c r="B307" s="26">
        <v>1190</v>
      </c>
      <c r="C307" s="26">
        <v>1187</v>
      </c>
      <c r="D307" s="26">
        <v>1190</v>
      </c>
      <c r="E307" s="26">
        <v>1187</v>
      </c>
      <c r="F307" s="26">
        <v>1190</v>
      </c>
      <c r="G307" s="26">
        <v>1187</v>
      </c>
      <c r="H307" s="26">
        <v>1190</v>
      </c>
      <c r="I307" s="26">
        <v>1187</v>
      </c>
      <c r="J307" s="26"/>
      <c r="K307" s="26"/>
      <c r="L307" s="26">
        <v>1190</v>
      </c>
      <c r="M307" s="26">
        <v>1187</v>
      </c>
      <c r="N307" s="26">
        <v>1190</v>
      </c>
      <c r="O307" s="26">
        <v>1187</v>
      </c>
      <c r="P307" s="32"/>
      <c r="Q307" s="32"/>
      <c r="R307" s="26">
        <v>1190</v>
      </c>
      <c r="S307" s="26">
        <v>1187</v>
      </c>
      <c r="T307" s="26">
        <v>1190</v>
      </c>
      <c r="U307" s="26">
        <v>1187</v>
      </c>
      <c r="V307" s="26">
        <v>1190</v>
      </c>
      <c r="W307" s="26">
        <v>1187</v>
      </c>
      <c r="X307" s="32">
        <v>1190</v>
      </c>
      <c r="Y307" s="32">
        <v>1187</v>
      </c>
    </row>
    <row r="308" spans="1:25" x14ac:dyDescent="0.65">
      <c r="A308" s="89">
        <v>16</v>
      </c>
      <c r="B308" s="26"/>
      <c r="C308" s="26"/>
      <c r="D308" s="26">
        <v>1190</v>
      </c>
      <c r="E308" s="26">
        <v>1187</v>
      </c>
      <c r="F308" s="26">
        <v>1190</v>
      </c>
      <c r="G308" s="26">
        <v>1187</v>
      </c>
      <c r="H308" s="26">
        <v>1190</v>
      </c>
      <c r="I308" s="26">
        <v>1187</v>
      </c>
      <c r="J308" s="26"/>
      <c r="K308" s="26"/>
      <c r="L308" s="26">
        <v>1190</v>
      </c>
      <c r="M308" s="26">
        <v>1187</v>
      </c>
      <c r="N308" s="26"/>
      <c r="O308" s="26"/>
      <c r="P308" s="26">
        <v>1190</v>
      </c>
      <c r="Q308" s="26">
        <v>1187</v>
      </c>
      <c r="R308" s="26">
        <v>1190</v>
      </c>
      <c r="S308" s="26">
        <v>1187</v>
      </c>
      <c r="T308" s="26"/>
      <c r="U308" s="26"/>
      <c r="V308" s="26">
        <v>1190</v>
      </c>
      <c r="W308" s="26">
        <v>1187</v>
      </c>
      <c r="X308" s="32">
        <v>1190</v>
      </c>
      <c r="Y308" s="32">
        <v>1187</v>
      </c>
    </row>
    <row r="309" spans="1:25" x14ac:dyDescent="0.65">
      <c r="A309" s="89">
        <v>17</v>
      </c>
      <c r="B309" s="26"/>
      <c r="C309" s="26"/>
      <c r="D309" s="26">
        <v>1190</v>
      </c>
      <c r="E309" s="26">
        <v>1187</v>
      </c>
      <c r="F309" s="26">
        <v>1190</v>
      </c>
      <c r="G309" s="26">
        <v>1187</v>
      </c>
      <c r="H309" s="26"/>
      <c r="I309" s="26"/>
      <c r="J309" s="26">
        <v>1190</v>
      </c>
      <c r="K309" s="26">
        <v>1187</v>
      </c>
      <c r="L309" s="26">
        <v>1190</v>
      </c>
      <c r="M309" s="26">
        <v>1187</v>
      </c>
      <c r="N309" s="26"/>
      <c r="O309" s="26"/>
      <c r="P309" s="32">
        <v>1190</v>
      </c>
      <c r="Q309" s="32">
        <v>1187</v>
      </c>
      <c r="R309" s="26">
        <v>1190</v>
      </c>
      <c r="S309" s="26">
        <v>1187</v>
      </c>
      <c r="T309" s="26"/>
      <c r="U309" s="26"/>
      <c r="V309" s="26">
        <v>1190</v>
      </c>
      <c r="W309" s="26">
        <v>1187</v>
      </c>
      <c r="X309" s="32">
        <v>1190</v>
      </c>
      <c r="Y309" s="32">
        <v>1187</v>
      </c>
    </row>
    <row r="310" spans="1:25" x14ac:dyDescent="0.65">
      <c r="A310" s="89">
        <v>18</v>
      </c>
      <c r="B310" s="26">
        <v>1190</v>
      </c>
      <c r="C310" s="26">
        <v>1187</v>
      </c>
      <c r="D310" s="26">
        <v>1190</v>
      </c>
      <c r="E310" s="26">
        <v>1187</v>
      </c>
      <c r="F310" s="26">
        <v>1190</v>
      </c>
      <c r="G310" s="26">
        <v>1187</v>
      </c>
      <c r="H310" s="26"/>
      <c r="I310" s="26"/>
      <c r="J310" s="26">
        <v>1190</v>
      </c>
      <c r="K310" s="26">
        <v>1187</v>
      </c>
      <c r="L310" s="26">
        <v>1190</v>
      </c>
      <c r="M310" s="26">
        <v>1187</v>
      </c>
      <c r="N310" s="26"/>
      <c r="O310" s="26"/>
      <c r="P310" s="32">
        <v>1190</v>
      </c>
      <c r="Q310" s="32">
        <v>1187</v>
      </c>
      <c r="R310" s="26"/>
      <c r="S310" s="26"/>
      <c r="T310" s="26">
        <v>1190</v>
      </c>
      <c r="U310" s="26">
        <v>1187</v>
      </c>
      <c r="V310" s="26">
        <v>1190</v>
      </c>
      <c r="W310" s="26">
        <v>1187</v>
      </c>
      <c r="X310" s="32"/>
      <c r="Y310" s="32"/>
    </row>
    <row r="311" spans="1:25" x14ac:dyDescent="0.65">
      <c r="A311" s="89">
        <v>19</v>
      </c>
      <c r="B311" s="26">
        <v>1190</v>
      </c>
      <c r="C311" s="26">
        <v>1187</v>
      </c>
      <c r="D311" s="26">
        <v>1190</v>
      </c>
      <c r="E311" s="26">
        <v>1187</v>
      </c>
      <c r="F311" s="26">
        <v>1190</v>
      </c>
      <c r="G311" s="26">
        <v>1187</v>
      </c>
      <c r="H311" s="26">
        <v>1190</v>
      </c>
      <c r="I311" s="26">
        <v>1187</v>
      </c>
      <c r="J311" s="26">
        <v>1190</v>
      </c>
      <c r="K311" s="26">
        <v>1187</v>
      </c>
      <c r="L311" s="26"/>
      <c r="M311" s="26"/>
      <c r="N311" s="26"/>
      <c r="O311" s="26"/>
      <c r="P311" s="32">
        <v>1190</v>
      </c>
      <c r="Q311" s="32">
        <v>1187</v>
      </c>
      <c r="R311" s="26"/>
      <c r="S311" s="26"/>
      <c r="T311" s="26">
        <v>1190</v>
      </c>
      <c r="U311" s="26">
        <v>1187</v>
      </c>
      <c r="V311" s="26">
        <v>1190</v>
      </c>
      <c r="W311" s="26">
        <v>1187</v>
      </c>
      <c r="X311" s="32"/>
      <c r="Y311" s="32"/>
    </row>
    <row r="312" spans="1:25" x14ac:dyDescent="0.65">
      <c r="A312" s="89">
        <v>20</v>
      </c>
      <c r="B312" s="26">
        <v>1190</v>
      </c>
      <c r="C312" s="26">
        <v>1187</v>
      </c>
      <c r="D312" s="26"/>
      <c r="E312" s="26"/>
      <c r="F312" s="26"/>
      <c r="G312" s="26"/>
      <c r="H312" s="26">
        <v>1190</v>
      </c>
      <c r="I312" s="26">
        <v>1187</v>
      </c>
      <c r="J312" s="26">
        <v>1190</v>
      </c>
      <c r="K312" s="26">
        <v>1187</v>
      </c>
      <c r="L312" s="26"/>
      <c r="M312" s="26"/>
      <c r="N312" s="26"/>
      <c r="O312" s="26"/>
      <c r="P312" s="32">
        <v>1190</v>
      </c>
      <c r="Q312" s="32">
        <v>1187</v>
      </c>
      <c r="R312" s="26">
        <v>1190</v>
      </c>
      <c r="S312" s="26">
        <v>1187</v>
      </c>
      <c r="T312" s="26">
        <v>1190</v>
      </c>
      <c r="U312" s="26">
        <v>1187</v>
      </c>
      <c r="V312" s="26"/>
      <c r="W312" s="26"/>
      <c r="X312" s="26">
        <v>1190</v>
      </c>
      <c r="Y312" s="26">
        <v>1187</v>
      </c>
    </row>
    <row r="313" spans="1:25" x14ac:dyDescent="0.65">
      <c r="A313" s="89">
        <v>21</v>
      </c>
      <c r="B313" s="26">
        <v>1190</v>
      </c>
      <c r="C313" s="26">
        <v>1187</v>
      </c>
      <c r="D313" s="26"/>
      <c r="E313" s="26"/>
      <c r="F313" s="26"/>
      <c r="G313" s="26"/>
      <c r="H313" s="26">
        <v>1190</v>
      </c>
      <c r="I313" s="26">
        <v>1187</v>
      </c>
      <c r="J313" s="26">
        <v>1190</v>
      </c>
      <c r="K313" s="26">
        <v>1187</v>
      </c>
      <c r="L313" s="26">
        <v>1190</v>
      </c>
      <c r="M313" s="26">
        <v>1187</v>
      </c>
      <c r="N313" s="26">
        <v>1190</v>
      </c>
      <c r="O313" s="26">
        <v>1187</v>
      </c>
      <c r="P313" s="32"/>
      <c r="Q313" s="32"/>
      <c r="R313" s="26">
        <v>1190</v>
      </c>
      <c r="S313" s="26">
        <v>1187</v>
      </c>
      <c r="T313" s="26">
        <v>1190</v>
      </c>
      <c r="U313" s="26">
        <v>1187</v>
      </c>
      <c r="V313" s="26"/>
      <c r="W313" s="26"/>
      <c r="X313" s="32">
        <v>1190</v>
      </c>
      <c r="Y313" s="32">
        <v>1187</v>
      </c>
    </row>
    <row r="314" spans="1:25" x14ac:dyDescent="0.65">
      <c r="A314" s="89">
        <v>22</v>
      </c>
      <c r="B314" s="26">
        <v>1190</v>
      </c>
      <c r="C314" s="26">
        <v>1187</v>
      </c>
      <c r="D314" s="26">
        <v>1190</v>
      </c>
      <c r="E314" s="26">
        <v>1187</v>
      </c>
      <c r="F314" s="26">
        <v>1190</v>
      </c>
      <c r="G314" s="26">
        <v>1187</v>
      </c>
      <c r="H314" s="26">
        <v>1190</v>
      </c>
      <c r="I314" s="26">
        <v>1187</v>
      </c>
      <c r="J314" s="26"/>
      <c r="K314" s="26"/>
      <c r="L314" s="26">
        <v>1190</v>
      </c>
      <c r="M314" s="26">
        <v>1187</v>
      </c>
      <c r="N314" s="26">
        <v>1190</v>
      </c>
      <c r="O314" s="26">
        <v>1187</v>
      </c>
      <c r="P314" s="32"/>
      <c r="Q314" s="32"/>
      <c r="R314" s="26">
        <v>1190</v>
      </c>
      <c r="S314" s="26">
        <v>1187</v>
      </c>
      <c r="T314" s="26">
        <v>1190</v>
      </c>
      <c r="U314" s="26">
        <v>1187</v>
      </c>
      <c r="V314" s="26">
        <v>1190</v>
      </c>
      <c r="W314" s="26">
        <v>1187</v>
      </c>
      <c r="X314" s="32">
        <v>1190</v>
      </c>
      <c r="Y314" s="32">
        <v>1187</v>
      </c>
    </row>
    <row r="315" spans="1:25" x14ac:dyDescent="0.65">
      <c r="A315" s="89">
        <v>23</v>
      </c>
      <c r="B315" s="26"/>
      <c r="C315" s="26"/>
      <c r="D315" s="26">
        <v>1190</v>
      </c>
      <c r="E315" s="26">
        <v>1187</v>
      </c>
      <c r="F315" s="26">
        <v>1190</v>
      </c>
      <c r="G315" s="26">
        <v>1187</v>
      </c>
      <c r="H315" s="26">
        <v>1190</v>
      </c>
      <c r="I315" s="26">
        <v>1187</v>
      </c>
      <c r="J315" s="26"/>
      <c r="K315" s="26"/>
      <c r="L315" s="26">
        <v>1190</v>
      </c>
      <c r="M315" s="26">
        <v>1187</v>
      </c>
      <c r="N315" s="26">
        <v>1190</v>
      </c>
      <c r="O315" s="26">
        <v>1187</v>
      </c>
      <c r="P315" s="26">
        <v>1190</v>
      </c>
      <c r="Q315" s="26">
        <v>1187</v>
      </c>
      <c r="R315" s="26">
        <v>1190</v>
      </c>
      <c r="S315" s="26">
        <v>1187</v>
      </c>
      <c r="T315" s="26"/>
      <c r="U315" s="26"/>
      <c r="V315" s="26">
        <v>1190</v>
      </c>
      <c r="W315" s="26">
        <v>1187</v>
      </c>
      <c r="X315" s="32">
        <v>1190</v>
      </c>
      <c r="Y315" s="32">
        <v>1187</v>
      </c>
    </row>
    <row r="316" spans="1:25" x14ac:dyDescent="0.65">
      <c r="A316" s="89">
        <v>24</v>
      </c>
      <c r="B316" s="26"/>
      <c r="C316" s="26"/>
      <c r="D316" s="26">
        <v>1190</v>
      </c>
      <c r="E316" s="26">
        <v>1187</v>
      </c>
      <c r="F316" s="26">
        <v>1190</v>
      </c>
      <c r="G316" s="26">
        <v>1187</v>
      </c>
      <c r="H316" s="26"/>
      <c r="I316" s="26"/>
      <c r="J316" s="26">
        <v>1190</v>
      </c>
      <c r="K316" s="26">
        <v>1187</v>
      </c>
      <c r="L316" s="26">
        <v>1190</v>
      </c>
      <c r="M316" s="26">
        <v>1187</v>
      </c>
      <c r="N316" s="26"/>
      <c r="O316" s="26"/>
      <c r="P316" s="32">
        <v>1190</v>
      </c>
      <c r="Q316" s="32">
        <v>1187</v>
      </c>
      <c r="R316" s="26"/>
      <c r="S316" s="26"/>
      <c r="T316" s="26"/>
      <c r="U316" s="26"/>
      <c r="V316" s="26">
        <v>1190</v>
      </c>
      <c r="W316" s="26">
        <v>1187</v>
      </c>
      <c r="X316" s="26">
        <v>1190</v>
      </c>
      <c r="Y316" s="26">
        <v>1187</v>
      </c>
    </row>
    <row r="317" spans="1:25" x14ac:dyDescent="0.65">
      <c r="A317" s="89">
        <v>25</v>
      </c>
      <c r="B317" s="26">
        <v>1190</v>
      </c>
      <c r="C317" s="26">
        <v>1187</v>
      </c>
      <c r="D317" s="26">
        <v>1190</v>
      </c>
      <c r="E317" s="26">
        <v>1187</v>
      </c>
      <c r="F317" s="26">
        <v>1190</v>
      </c>
      <c r="G317" s="26">
        <v>1187</v>
      </c>
      <c r="H317" s="26"/>
      <c r="I317" s="26"/>
      <c r="J317" s="26">
        <v>1190</v>
      </c>
      <c r="K317" s="26">
        <v>1187</v>
      </c>
      <c r="L317" s="26">
        <v>1190</v>
      </c>
      <c r="M317" s="26">
        <v>1187</v>
      </c>
      <c r="N317" s="26"/>
      <c r="O317" s="26"/>
      <c r="P317" s="32">
        <v>1190</v>
      </c>
      <c r="Q317" s="32">
        <v>1187</v>
      </c>
      <c r="R317" s="26"/>
      <c r="S317" s="26"/>
      <c r="T317" s="26">
        <v>1190</v>
      </c>
      <c r="U317" s="26">
        <v>1187</v>
      </c>
      <c r="V317" s="26">
        <v>1190</v>
      </c>
      <c r="W317" s="26">
        <v>1187</v>
      </c>
      <c r="X317" s="26"/>
      <c r="Y317" s="26"/>
    </row>
    <row r="318" spans="1:25" x14ac:dyDescent="0.65">
      <c r="A318" s="89">
        <v>26</v>
      </c>
      <c r="B318" s="26">
        <v>1190</v>
      </c>
      <c r="C318" s="26">
        <v>1187</v>
      </c>
      <c r="D318" s="26">
        <v>1190</v>
      </c>
      <c r="E318" s="26">
        <v>1187</v>
      </c>
      <c r="F318" s="26">
        <v>1190</v>
      </c>
      <c r="G318" s="26">
        <v>1187</v>
      </c>
      <c r="H318" s="26">
        <v>1190</v>
      </c>
      <c r="I318" s="26">
        <v>1187</v>
      </c>
      <c r="J318" s="26">
        <v>1190</v>
      </c>
      <c r="K318" s="26">
        <v>1187</v>
      </c>
      <c r="L318" s="26"/>
      <c r="M318" s="26"/>
      <c r="N318" s="26">
        <v>1190</v>
      </c>
      <c r="O318" s="26">
        <v>1187</v>
      </c>
      <c r="P318" s="32">
        <v>1190</v>
      </c>
      <c r="Q318" s="32">
        <v>1187</v>
      </c>
      <c r="R318" s="26"/>
      <c r="S318" s="26"/>
      <c r="T318" s="26">
        <v>1190</v>
      </c>
      <c r="U318" s="26">
        <v>1187</v>
      </c>
      <c r="V318" s="26">
        <v>1190</v>
      </c>
      <c r="W318" s="26">
        <v>1187</v>
      </c>
      <c r="X318" s="32"/>
      <c r="Y318" s="32"/>
    </row>
    <row r="319" spans="1:25" x14ac:dyDescent="0.65">
      <c r="A319" s="89">
        <v>27</v>
      </c>
      <c r="B319" s="26">
        <v>1190</v>
      </c>
      <c r="C319" s="26">
        <v>1187</v>
      </c>
      <c r="D319" s="26"/>
      <c r="E319" s="26"/>
      <c r="F319" s="26"/>
      <c r="G319" s="26"/>
      <c r="H319" s="26">
        <v>1190</v>
      </c>
      <c r="I319" s="26">
        <v>1187</v>
      </c>
      <c r="J319" s="26">
        <v>1190</v>
      </c>
      <c r="K319" s="26">
        <v>1187</v>
      </c>
      <c r="L319" s="26"/>
      <c r="M319" s="26"/>
      <c r="N319" s="26">
        <v>1190</v>
      </c>
      <c r="O319" s="26">
        <v>1187</v>
      </c>
      <c r="P319" s="32">
        <v>1190</v>
      </c>
      <c r="Q319" s="32">
        <v>1187</v>
      </c>
      <c r="R319" s="26"/>
      <c r="S319" s="26"/>
      <c r="T319" s="26">
        <v>1190</v>
      </c>
      <c r="U319" s="26">
        <v>1187</v>
      </c>
      <c r="V319" s="26"/>
      <c r="W319" s="26"/>
      <c r="X319" s="26">
        <v>1190</v>
      </c>
      <c r="Y319" s="26">
        <v>1187</v>
      </c>
    </row>
    <row r="320" spans="1:25" x14ac:dyDescent="0.65">
      <c r="A320" s="89">
        <v>28</v>
      </c>
      <c r="B320" s="26">
        <v>1190</v>
      </c>
      <c r="C320" s="26">
        <v>1187</v>
      </c>
      <c r="D320" s="26"/>
      <c r="E320" s="26"/>
      <c r="F320" s="26"/>
      <c r="G320" s="26"/>
      <c r="H320" s="26">
        <v>1190</v>
      </c>
      <c r="I320" s="26">
        <v>1187</v>
      </c>
      <c r="J320" s="26">
        <v>1190</v>
      </c>
      <c r="K320" s="26">
        <v>1187</v>
      </c>
      <c r="L320" s="26">
        <v>1190</v>
      </c>
      <c r="M320" s="26">
        <v>1187</v>
      </c>
      <c r="N320" s="26">
        <v>1190</v>
      </c>
      <c r="O320" s="26">
        <v>1187</v>
      </c>
      <c r="P320" s="32"/>
      <c r="Q320" s="32"/>
      <c r="R320" s="26"/>
      <c r="S320" s="26"/>
      <c r="T320" s="26">
        <v>1190</v>
      </c>
      <c r="U320" s="26">
        <v>1187</v>
      </c>
      <c r="V320" s="26"/>
      <c r="W320" s="26"/>
      <c r="X320" s="32">
        <v>1190</v>
      </c>
      <c r="Y320" s="32">
        <v>1187</v>
      </c>
    </row>
    <row r="321" spans="1:27" x14ac:dyDescent="0.65">
      <c r="A321" s="89">
        <v>29</v>
      </c>
      <c r="B321" s="26">
        <v>1190</v>
      </c>
      <c r="C321" s="26">
        <v>1187</v>
      </c>
      <c r="D321" s="27"/>
      <c r="E321" s="27"/>
      <c r="F321" s="26">
        <v>1190</v>
      </c>
      <c r="G321" s="26">
        <v>1187</v>
      </c>
      <c r="H321" s="26">
        <v>1190</v>
      </c>
      <c r="I321" s="26">
        <v>1187</v>
      </c>
      <c r="J321" s="26"/>
      <c r="K321" s="26"/>
      <c r="L321" s="26">
        <v>1190</v>
      </c>
      <c r="M321" s="26">
        <v>1187</v>
      </c>
      <c r="N321" s="26">
        <v>1190</v>
      </c>
      <c r="O321" s="26">
        <v>1187</v>
      </c>
      <c r="P321" s="32"/>
      <c r="Q321" s="32"/>
      <c r="R321" s="26">
        <v>1190</v>
      </c>
      <c r="S321" s="26">
        <v>1187</v>
      </c>
      <c r="T321" s="26"/>
      <c r="U321" s="26"/>
      <c r="V321" s="26">
        <v>1190</v>
      </c>
      <c r="W321" s="26">
        <v>1187</v>
      </c>
      <c r="X321" s="32">
        <v>1190</v>
      </c>
      <c r="Y321" s="32">
        <v>1187</v>
      </c>
    </row>
    <row r="322" spans="1:27" x14ac:dyDescent="0.65">
      <c r="A322" s="89">
        <v>30</v>
      </c>
      <c r="B322" s="26"/>
      <c r="C322" s="26"/>
      <c r="D322" s="26"/>
      <c r="E322" s="26"/>
      <c r="F322" s="26">
        <v>1190</v>
      </c>
      <c r="G322" s="26">
        <v>1187</v>
      </c>
      <c r="H322" s="26">
        <v>1190</v>
      </c>
      <c r="I322" s="26">
        <v>1187</v>
      </c>
      <c r="J322" s="26"/>
      <c r="K322" s="26"/>
      <c r="L322" s="26">
        <v>1190</v>
      </c>
      <c r="M322" s="26">
        <v>1187</v>
      </c>
      <c r="N322" s="26"/>
      <c r="O322" s="26"/>
      <c r="P322" s="26">
        <v>1190</v>
      </c>
      <c r="Q322" s="26">
        <v>1187</v>
      </c>
      <c r="R322" s="26">
        <v>1190</v>
      </c>
      <c r="S322" s="26">
        <v>1187</v>
      </c>
      <c r="T322" s="26"/>
      <c r="U322" s="26"/>
      <c r="V322" s="26">
        <v>1190</v>
      </c>
      <c r="W322" s="26">
        <v>1187</v>
      </c>
      <c r="X322" s="32">
        <v>1190</v>
      </c>
      <c r="Y322" s="32">
        <v>1187</v>
      </c>
    </row>
    <row r="323" spans="1:27" ht="25.5" thickBot="1" x14ac:dyDescent="0.7">
      <c r="A323" s="90">
        <v>31</v>
      </c>
      <c r="B323" s="32"/>
      <c r="C323" s="32"/>
      <c r="D323" s="56"/>
      <c r="E323" s="56"/>
      <c r="F323" s="32">
        <v>1190</v>
      </c>
      <c r="G323" s="32">
        <v>1187</v>
      </c>
      <c r="H323" s="54"/>
      <c r="I323" s="54"/>
      <c r="J323" s="30">
        <v>1190</v>
      </c>
      <c r="K323" s="30">
        <v>1187</v>
      </c>
      <c r="L323" s="52"/>
      <c r="M323" s="52"/>
      <c r="N323" s="32"/>
      <c r="O323" s="32"/>
      <c r="P323" s="32">
        <v>1190</v>
      </c>
      <c r="Q323" s="32">
        <v>1187</v>
      </c>
      <c r="R323" s="26"/>
      <c r="S323" s="32"/>
      <c r="T323" s="32"/>
      <c r="U323" s="32"/>
      <c r="V323" s="30"/>
      <c r="W323" s="30"/>
      <c r="X323" s="32"/>
      <c r="Y323" s="32"/>
    </row>
    <row r="324" spans="1:27" ht="25.5" thickBot="1" x14ac:dyDescent="0.7">
      <c r="A324" s="17" t="s">
        <v>12</v>
      </c>
      <c r="B324" s="102">
        <f>AVERAGE(B293:B323)</f>
        <v>1190</v>
      </c>
      <c r="C324" s="102">
        <f t="shared" ref="C324:Y324" si="29">AVERAGE(C293:C323)</f>
        <v>1187</v>
      </c>
      <c r="D324" s="102">
        <f t="shared" si="29"/>
        <v>1190</v>
      </c>
      <c r="E324" s="102">
        <f t="shared" si="29"/>
        <v>1187</v>
      </c>
      <c r="F324" s="102">
        <f t="shared" si="29"/>
        <v>1190</v>
      </c>
      <c r="G324" s="102">
        <f t="shared" si="29"/>
        <v>1187</v>
      </c>
      <c r="H324" s="102">
        <f t="shared" si="29"/>
        <v>1190</v>
      </c>
      <c r="I324" s="102">
        <f t="shared" si="29"/>
        <v>1187</v>
      </c>
      <c r="J324" s="102">
        <f t="shared" si="29"/>
        <v>1190</v>
      </c>
      <c r="K324" s="102">
        <f t="shared" si="29"/>
        <v>1187</v>
      </c>
      <c r="L324" s="102">
        <f t="shared" si="29"/>
        <v>1190</v>
      </c>
      <c r="M324" s="102">
        <f t="shared" si="29"/>
        <v>1187</v>
      </c>
      <c r="N324" s="102">
        <f t="shared" si="29"/>
        <v>1190</v>
      </c>
      <c r="O324" s="102">
        <f t="shared" si="29"/>
        <v>1187</v>
      </c>
      <c r="P324" s="102">
        <f t="shared" si="29"/>
        <v>1190</v>
      </c>
      <c r="Q324" s="102">
        <f t="shared" si="29"/>
        <v>1187</v>
      </c>
      <c r="R324" s="102">
        <f t="shared" si="29"/>
        <v>1190</v>
      </c>
      <c r="S324" s="102">
        <f t="shared" si="29"/>
        <v>1187</v>
      </c>
      <c r="T324" s="102">
        <f t="shared" si="29"/>
        <v>1190</v>
      </c>
      <c r="U324" s="102">
        <f t="shared" si="29"/>
        <v>1187</v>
      </c>
      <c r="V324" s="102">
        <f t="shared" si="29"/>
        <v>1190</v>
      </c>
      <c r="W324" s="102">
        <f t="shared" si="29"/>
        <v>1187</v>
      </c>
      <c r="X324" s="102">
        <f t="shared" si="29"/>
        <v>1190</v>
      </c>
      <c r="Y324" s="102">
        <f t="shared" si="29"/>
        <v>1187</v>
      </c>
      <c r="Z324" s="57"/>
      <c r="AA324" s="57"/>
    </row>
    <row r="325" spans="1:27" ht="42" customHeight="1" x14ac:dyDescent="0.65">
      <c r="A325" s="116" t="s">
        <v>24</v>
      </c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</row>
    <row r="326" spans="1:27" ht="24.75" customHeight="1" thickBot="1" x14ac:dyDescent="0.7">
      <c r="A326" s="117" t="s">
        <v>61</v>
      </c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  <c r="P326" s="117"/>
      <c r="Q326" s="117"/>
      <c r="R326" s="117"/>
      <c r="S326" s="117"/>
      <c r="T326" s="117"/>
      <c r="U326" s="117"/>
      <c r="V326" s="117"/>
      <c r="W326" s="117"/>
      <c r="X326" s="117"/>
      <c r="Y326" s="117"/>
    </row>
    <row r="327" spans="1:27" ht="25.5" thickBot="1" x14ac:dyDescent="0.7">
      <c r="A327" s="118" t="s">
        <v>0</v>
      </c>
      <c r="B327" s="120" t="s">
        <v>1</v>
      </c>
      <c r="C327" s="121"/>
      <c r="D327" s="120" t="s">
        <v>2</v>
      </c>
      <c r="E327" s="121"/>
      <c r="F327" s="120" t="s">
        <v>3</v>
      </c>
      <c r="G327" s="121"/>
      <c r="H327" s="120" t="s">
        <v>4</v>
      </c>
      <c r="I327" s="121"/>
      <c r="J327" s="120" t="s">
        <v>5</v>
      </c>
      <c r="K327" s="121"/>
      <c r="L327" s="120" t="s">
        <v>6</v>
      </c>
      <c r="M327" s="121"/>
      <c r="N327" s="120" t="s">
        <v>7</v>
      </c>
      <c r="O327" s="121"/>
      <c r="P327" s="120" t="s">
        <v>8</v>
      </c>
      <c r="Q327" s="121"/>
      <c r="R327" s="120" t="s">
        <v>9</v>
      </c>
      <c r="S327" s="121"/>
      <c r="T327" s="120" t="s">
        <v>10</v>
      </c>
      <c r="U327" s="121"/>
      <c r="V327" s="120" t="s">
        <v>14</v>
      </c>
      <c r="W327" s="121"/>
      <c r="X327" s="120" t="s">
        <v>11</v>
      </c>
      <c r="Y327" s="121"/>
    </row>
    <row r="328" spans="1:27" ht="25.5" thickBot="1" x14ac:dyDescent="0.7">
      <c r="A328" s="119"/>
      <c r="B328" s="17" t="s">
        <v>64</v>
      </c>
      <c r="C328" s="17" t="s">
        <v>65</v>
      </c>
      <c r="D328" s="17" t="s">
        <v>64</v>
      </c>
      <c r="E328" s="17" t="s">
        <v>65</v>
      </c>
      <c r="F328" s="17" t="s">
        <v>64</v>
      </c>
      <c r="G328" s="17" t="s">
        <v>65</v>
      </c>
      <c r="H328" s="17" t="s">
        <v>64</v>
      </c>
      <c r="I328" s="17" t="s">
        <v>65</v>
      </c>
      <c r="J328" s="17" t="s">
        <v>64</v>
      </c>
      <c r="K328" s="17" t="s">
        <v>65</v>
      </c>
      <c r="L328" s="17" t="s">
        <v>64</v>
      </c>
      <c r="M328" s="17" t="s">
        <v>65</v>
      </c>
      <c r="N328" s="17" t="s">
        <v>64</v>
      </c>
      <c r="O328" s="17" t="s">
        <v>65</v>
      </c>
      <c r="P328" s="17" t="s">
        <v>64</v>
      </c>
      <c r="Q328" s="17" t="s">
        <v>65</v>
      </c>
      <c r="R328" s="17" t="s">
        <v>64</v>
      </c>
      <c r="S328" s="17" t="s">
        <v>65</v>
      </c>
      <c r="T328" s="17" t="s">
        <v>64</v>
      </c>
      <c r="U328" s="17" t="s">
        <v>65</v>
      </c>
      <c r="V328" s="17" t="s">
        <v>64</v>
      </c>
      <c r="W328" s="17" t="s">
        <v>65</v>
      </c>
      <c r="X328" s="17" t="s">
        <v>64</v>
      </c>
      <c r="Y328" s="17" t="s">
        <v>65</v>
      </c>
    </row>
    <row r="329" spans="1:27" x14ac:dyDescent="0.65">
      <c r="A329" s="39">
        <v>1</v>
      </c>
      <c r="B329" s="32"/>
      <c r="C329" s="62"/>
      <c r="D329" s="32">
        <v>1190</v>
      </c>
      <c r="E329" s="30">
        <v>1190</v>
      </c>
      <c r="F329" s="32">
        <v>1190</v>
      </c>
      <c r="G329" s="30">
        <v>1190</v>
      </c>
      <c r="H329" s="32"/>
      <c r="I329" s="32"/>
      <c r="J329" s="30"/>
      <c r="K329" s="30"/>
      <c r="L329" s="32">
        <v>1190</v>
      </c>
      <c r="M329" s="32">
        <v>1190</v>
      </c>
      <c r="N329" s="32"/>
      <c r="O329" s="32"/>
      <c r="P329" s="32">
        <v>1190</v>
      </c>
      <c r="Q329" s="32">
        <v>1190</v>
      </c>
      <c r="R329" s="32">
        <v>1190</v>
      </c>
      <c r="S329" s="32">
        <v>1190</v>
      </c>
      <c r="T329" s="32"/>
      <c r="U329" s="32"/>
      <c r="V329" s="30">
        <v>1190</v>
      </c>
      <c r="W329" s="30">
        <v>1190</v>
      </c>
      <c r="X329" s="32">
        <v>1190</v>
      </c>
      <c r="Y329" s="32">
        <v>1190</v>
      </c>
    </row>
    <row r="330" spans="1:27" x14ac:dyDescent="0.65">
      <c r="A330" s="89">
        <v>2</v>
      </c>
      <c r="B330" s="26"/>
      <c r="C330" s="26"/>
      <c r="D330" s="26">
        <v>1190</v>
      </c>
      <c r="E330" s="26">
        <v>1190</v>
      </c>
      <c r="F330" s="26">
        <v>1190</v>
      </c>
      <c r="G330" s="26">
        <v>1190</v>
      </c>
      <c r="H330" s="26"/>
      <c r="I330" s="26"/>
      <c r="J330" s="26">
        <v>1190</v>
      </c>
      <c r="K330" s="26">
        <v>1190</v>
      </c>
      <c r="L330" s="26">
        <v>1190</v>
      </c>
      <c r="M330" s="26">
        <v>1190</v>
      </c>
      <c r="N330" s="26"/>
      <c r="O330" s="26"/>
      <c r="P330" s="26">
        <v>1190</v>
      </c>
      <c r="Q330" s="26">
        <v>1190</v>
      </c>
      <c r="R330" s="26"/>
      <c r="S330" s="26"/>
      <c r="T330" s="26">
        <v>1190</v>
      </c>
      <c r="U330" s="26">
        <v>1190</v>
      </c>
      <c r="V330" s="26">
        <v>1190</v>
      </c>
      <c r="W330" s="26">
        <v>1190</v>
      </c>
      <c r="X330" s="32"/>
      <c r="Y330" s="32"/>
    </row>
    <row r="331" spans="1:27" x14ac:dyDescent="0.65">
      <c r="A331" s="89">
        <v>3</v>
      </c>
      <c r="B331" s="26">
        <v>1190</v>
      </c>
      <c r="C331" s="26">
        <v>1190</v>
      </c>
      <c r="D331" s="26">
        <v>1190</v>
      </c>
      <c r="E331" s="26">
        <v>1190</v>
      </c>
      <c r="F331" s="26">
        <v>1190</v>
      </c>
      <c r="G331" s="26">
        <v>1190</v>
      </c>
      <c r="H331" s="26">
        <v>1190</v>
      </c>
      <c r="I331" s="26">
        <v>1190</v>
      </c>
      <c r="J331" s="26"/>
      <c r="K331" s="26"/>
      <c r="L331" s="26"/>
      <c r="M331" s="26"/>
      <c r="N331" s="26">
        <v>1190</v>
      </c>
      <c r="O331" s="26">
        <v>1190</v>
      </c>
      <c r="P331" s="32">
        <v>1190</v>
      </c>
      <c r="Q331" s="32">
        <v>1190</v>
      </c>
      <c r="R331" s="32"/>
      <c r="S331" s="32"/>
      <c r="T331" s="26">
        <v>1190</v>
      </c>
      <c r="U331" s="26">
        <v>1190</v>
      </c>
      <c r="V331" s="26">
        <v>1190</v>
      </c>
      <c r="W331" s="26">
        <v>1190</v>
      </c>
      <c r="X331" s="32"/>
      <c r="Y331" s="32"/>
    </row>
    <row r="332" spans="1:27" x14ac:dyDescent="0.65">
      <c r="A332" s="89">
        <v>4</v>
      </c>
      <c r="B332" s="26">
        <v>1190</v>
      </c>
      <c r="C332" s="26">
        <v>1190</v>
      </c>
      <c r="D332" s="26">
        <v>1190</v>
      </c>
      <c r="E332" s="26">
        <v>1190</v>
      </c>
      <c r="F332" s="26"/>
      <c r="G332" s="26"/>
      <c r="H332" s="26">
        <v>1190</v>
      </c>
      <c r="I332" s="26">
        <v>1190</v>
      </c>
      <c r="J332" s="26">
        <v>1190</v>
      </c>
      <c r="K332" s="26">
        <v>1190</v>
      </c>
      <c r="L332" s="26"/>
      <c r="M332" s="26"/>
      <c r="N332" s="26">
        <v>1190</v>
      </c>
      <c r="O332" s="26">
        <v>1190</v>
      </c>
      <c r="P332" s="32">
        <v>1190</v>
      </c>
      <c r="Q332" s="32">
        <v>1190</v>
      </c>
      <c r="R332" s="32">
        <v>1190</v>
      </c>
      <c r="S332" s="32">
        <v>1190</v>
      </c>
      <c r="T332" s="26">
        <v>1190</v>
      </c>
      <c r="U332" s="26">
        <v>1190</v>
      </c>
      <c r="V332" s="26"/>
      <c r="W332" s="26"/>
      <c r="X332" s="32">
        <v>1190</v>
      </c>
      <c r="Y332" s="32">
        <v>1190</v>
      </c>
    </row>
    <row r="333" spans="1:27" x14ac:dyDescent="0.65">
      <c r="A333" s="89">
        <v>5</v>
      </c>
      <c r="B333" s="26">
        <v>1190</v>
      </c>
      <c r="C333" s="26">
        <v>1190</v>
      </c>
      <c r="D333" s="26"/>
      <c r="E333" s="26"/>
      <c r="F333" s="26"/>
      <c r="G333" s="26"/>
      <c r="H333" s="26">
        <v>1190</v>
      </c>
      <c r="I333" s="26">
        <v>1190</v>
      </c>
      <c r="J333" s="26">
        <v>1190</v>
      </c>
      <c r="K333" s="26">
        <v>1190</v>
      </c>
      <c r="L333" s="26">
        <v>1190</v>
      </c>
      <c r="M333" s="26">
        <v>1190</v>
      </c>
      <c r="N333" s="26">
        <v>1190</v>
      </c>
      <c r="O333" s="26">
        <v>1190</v>
      </c>
      <c r="P333" s="32"/>
      <c r="Q333" s="32"/>
      <c r="R333" s="32">
        <v>1190</v>
      </c>
      <c r="S333" s="32">
        <v>1190</v>
      </c>
      <c r="T333" s="26">
        <v>1190</v>
      </c>
      <c r="U333" s="26">
        <v>1190</v>
      </c>
      <c r="V333" s="26"/>
      <c r="W333" s="26"/>
      <c r="X333" s="32">
        <v>1190</v>
      </c>
      <c r="Y333" s="32">
        <v>1190</v>
      </c>
    </row>
    <row r="334" spans="1:27" x14ac:dyDescent="0.65">
      <c r="A334" s="89">
        <v>6</v>
      </c>
      <c r="B334" s="26"/>
      <c r="C334" s="26"/>
      <c r="D334" s="26"/>
      <c r="E334" s="26"/>
      <c r="F334" s="26">
        <v>1190</v>
      </c>
      <c r="G334" s="26">
        <v>1190</v>
      </c>
      <c r="H334" s="26">
        <v>1190</v>
      </c>
      <c r="I334" s="26">
        <v>1190</v>
      </c>
      <c r="J334" s="26"/>
      <c r="K334" s="26"/>
      <c r="L334" s="26">
        <v>1190</v>
      </c>
      <c r="M334" s="26">
        <v>1190</v>
      </c>
      <c r="N334" s="26"/>
      <c r="O334" s="26"/>
      <c r="P334" s="32"/>
      <c r="Q334" s="32"/>
      <c r="R334" s="32">
        <v>1190</v>
      </c>
      <c r="S334" s="32">
        <v>1190</v>
      </c>
      <c r="T334" s="26">
        <v>1190</v>
      </c>
      <c r="U334" s="26">
        <v>1190</v>
      </c>
      <c r="V334" s="26">
        <v>1190</v>
      </c>
      <c r="W334" s="26">
        <v>1190</v>
      </c>
      <c r="X334" s="26">
        <v>1190</v>
      </c>
      <c r="Y334" s="26">
        <v>1190</v>
      </c>
    </row>
    <row r="335" spans="1:27" x14ac:dyDescent="0.65">
      <c r="A335" s="89">
        <v>7</v>
      </c>
      <c r="B335" s="26">
        <v>1190</v>
      </c>
      <c r="C335" s="26">
        <v>1190</v>
      </c>
      <c r="D335" s="26">
        <v>1190</v>
      </c>
      <c r="E335" s="26">
        <v>1190</v>
      </c>
      <c r="F335" s="26">
        <v>1190</v>
      </c>
      <c r="G335" s="26">
        <v>1190</v>
      </c>
      <c r="H335" s="26">
        <v>1190</v>
      </c>
      <c r="I335" s="26">
        <v>1190</v>
      </c>
      <c r="J335" s="26"/>
      <c r="K335" s="26"/>
      <c r="L335" s="26">
        <v>1190</v>
      </c>
      <c r="M335" s="26">
        <v>1190</v>
      </c>
      <c r="N335" s="26"/>
      <c r="O335" s="26"/>
      <c r="P335" s="32">
        <v>1190</v>
      </c>
      <c r="Q335" s="32">
        <v>1190</v>
      </c>
      <c r="R335" s="32">
        <v>1190</v>
      </c>
      <c r="S335" s="32">
        <v>1190</v>
      </c>
      <c r="T335" s="26"/>
      <c r="U335" s="26"/>
      <c r="V335" s="26">
        <v>1190</v>
      </c>
      <c r="W335" s="26">
        <v>1190</v>
      </c>
      <c r="X335" s="32">
        <v>1190</v>
      </c>
      <c r="Y335" s="32">
        <v>1190</v>
      </c>
    </row>
    <row r="336" spans="1:27" x14ac:dyDescent="0.65">
      <c r="A336" s="89">
        <v>8</v>
      </c>
      <c r="B336" s="26"/>
      <c r="C336" s="26"/>
      <c r="D336" s="26">
        <v>1190</v>
      </c>
      <c r="E336" s="26">
        <v>1190</v>
      </c>
      <c r="F336" s="26">
        <v>1190</v>
      </c>
      <c r="G336" s="26">
        <v>1190</v>
      </c>
      <c r="H336" s="26"/>
      <c r="I336" s="26"/>
      <c r="J336" s="26">
        <v>1190</v>
      </c>
      <c r="K336" s="26">
        <v>1190</v>
      </c>
      <c r="L336" s="26">
        <v>1190</v>
      </c>
      <c r="M336" s="26">
        <v>1190</v>
      </c>
      <c r="N336" s="26"/>
      <c r="O336" s="26"/>
      <c r="P336" s="32">
        <v>1190</v>
      </c>
      <c r="Q336" s="32">
        <v>1190</v>
      </c>
      <c r="R336" s="32">
        <v>1190</v>
      </c>
      <c r="S336" s="32">
        <v>1190</v>
      </c>
      <c r="T336" s="26"/>
      <c r="U336" s="26"/>
      <c r="V336" s="26">
        <v>1190</v>
      </c>
      <c r="W336" s="26">
        <v>1190</v>
      </c>
      <c r="X336" s="32">
        <v>1190</v>
      </c>
      <c r="Y336" s="32">
        <v>1190</v>
      </c>
    </row>
    <row r="337" spans="1:25" x14ac:dyDescent="0.65">
      <c r="A337" s="89">
        <v>9</v>
      </c>
      <c r="B337" s="26"/>
      <c r="C337" s="26"/>
      <c r="D337" s="26">
        <v>1190</v>
      </c>
      <c r="E337" s="26">
        <v>1190</v>
      </c>
      <c r="F337" s="26">
        <v>1190</v>
      </c>
      <c r="G337" s="26">
        <v>1190</v>
      </c>
      <c r="H337" s="26"/>
      <c r="I337" s="26"/>
      <c r="J337" s="26">
        <v>1190</v>
      </c>
      <c r="K337" s="26">
        <v>1190</v>
      </c>
      <c r="L337" s="26">
        <v>1190</v>
      </c>
      <c r="M337" s="26">
        <v>1190</v>
      </c>
      <c r="N337" s="26"/>
      <c r="O337" s="26"/>
      <c r="P337" s="26">
        <v>1190</v>
      </c>
      <c r="Q337" s="26">
        <v>1190</v>
      </c>
      <c r="R337" s="26"/>
      <c r="S337" s="26"/>
      <c r="T337" s="26">
        <v>1190</v>
      </c>
      <c r="U337" s="26">
        <v>1190</v>
      </c>
      <c r="V337" s="26">
        <v>1190</v>
      </c>
      <c r="W337" s="26">
        <v>1190</v>
      </c>
      <c r="X337" s="32"/>
      <c r="Y337" s="32"/>
    </row>
    <row r="338" spans="1:25" x14ac:dyDescent="0.65">
      <c r="A338" s="89">
        <v>10</v>
      </c>
      <c r="B338" s="26">
        <v>1190</v>
      </c>
      <c r="C338" s="26">
        <v>1190</v>
      </c>
      <c r="D338" s="26">
        <v>1190</v>
      </c>
      <c r="E338" s="26">
        <v>1190</v>
      </c>
      <c r="F338" s="26">
        <v>1190</v>
      </c>
      <c r="G338" s="26">
        <v>1190</v>
      </c>
      <c r="H338" s="26">
        <v>1190</v>
      </c>
      <c r="I338" s="26">
        <v>1190</v>
      </c>
      <c r="J338" s="26">
        <v>1190</v>
      </c>
      <c r="K338" s="26">
        <v>1190</v>
      </c>
      <c r="L338" s="26"/>
      <c r="M338" s="26"/>
      <c r="N338" s="26">
        <v>1190</v>
      </c>
      <c r="O338" s="26">
        <v>1190</v>
      </c>
      <c r="P338" s="32">
        <v>1190</v>
      </c>
      <c r="Q338" s="32">
        <v>1190</v>
      </c>
      <c r="R338" s="32"/>
      <c r="S338" s="32"/>
      <c r="T338" s="26">
        <v>1190</v>
      </c>
      <c r="U338" s="26">
        <v>1190</v>
      </c>
      <c r="V338" s="26">
        <v>1190</v>
      </c>
      <c r="W338" s="26">
        <v>1190</v>
      </c>
      <c r="X338" s="32"/>
      <c r="Y338" s="32"/>
    </row>
    <row r="339" spans="1:25" x14ac:dyDescent="0.65">
      <c r="A339" s="89">
        <v>11</v>
      </c>
      <c r="B339" s="26">
        <v>1190</v>
      </c>
      <c r="C339" s="26">
        <v>1190</v>
      </c>
      <c r="D339" s="26">
        <v>1190</v>
      </c>
      <c r="E339" s="26">
        <v>1190</v>
      </c>
      <c r="F339" s="26"/>
      <c r="G339" s="26"/>
      <c r="H339" s="26">
        <v>1190</v>
      </c>
      <c r="I339" s="26">
        <v>1190</v>
      </c>
      <c r="J339" s="26">
        <v>1190</v>
      </c>
      <c r="K339" s="26">
        <v>1190</v>
      </c>
      <c r="L339" s="26"/>
      <c r="M339" s="26"/>
      <c r="N339" s="26">
        <v>1190</v>
      </c>
      <c r="O339" s="26">
        <v>1190</v>
      </c>
      <c r="P339" s="32">
        <v>1190</v>
      </c>
      <c r="Q339" s="32">
        <v>1190</v>
      </c>
      <c r="R339" s="32"/>
      <c r="S339" s="32"/>
      <c r="T339" s="26">
        <v>1190</v>
      </c>
      <c r="U339" s="26">
        <v>1190</v>
      </c>
      <c r="V339" s="26"/>
      <c r="W339" s="26"/>
      <c r="X339" s="32">
        <v>1190</v>
      </c>
      <c r="Y339" s="32">
        <v>1190</v>
      </c>
    </row>
    <row r="340" spans="1:25" x14ac:dyDescent="0.65">
      <c r="A340" s="89">
        <v>12</v>
      </c>
      <c r="B340" s="26">
        <v>1190</v>
      </c>
      <c r="C340" s="26">
        <v>1190</v>
      </c>
      <c r="D340" s="26"/>
      <c r="E340" s="26"/>
      <c r="F340" s="26"/>
      <c r="G340" s="26"/>
      <c r="H340" s="26">
        <v>1190</v>
      </c>
      <c r="I340" s="26">
        <v>1190</v>
      </c>
      <c r="J340" s="26">
        <v>1190</v>
      </c>
      <c r="K340" s="26">
        <v>1190</v>
      </c>
      <c r="L340" s="26">
        <v>1190</v>
      </c>
      <c r="M340" s="26">
        <v>1190</v>
      </c>
      <c r="N340" s="26">
        <v>1190</v>
      </c>
      <c r="O340" s="26">
        <v>1190</v>
      </c>
      <c r="P340" s="32"/>
      <c r="Q340" s="32"/>
      <c r="R340" s="32"/>
      <c r="S340" s="32"/>
      <c r="T340" s="26"/>
      <c r="U340" s="26"/>
      <c r="V340" s="26"/>
      <c r="W340" s="26"/>
      <c r="X340" s="32">
        <v>1190</v>
      </c>
      <c r="Y340" s="32">
        <v>1190</v>
      </c>
    </row>
    <row r="341" spans="1:25" x14ac:dyDescent="0.65">
      <c r="A341" s="89">
        <v>13</v>
      </c>
      <c r="B341" s="26">
        <v>1190</v>
      </c>
      <c r="C341" s="26">
        <v>1190</v>
      </c>
      <c r="D341" s="26"/>
      <c r="E341" s="26"/>
      <c r="F341" s="26">
        <v>1190</v>
      </c>
      <c r="G341" s="26">
        <v>1190</v>
      </c>
      <c r="H341" s="26">
        <v>1190</v>
      </c>
      <c r="I341" s="26">
        <v>1190</v>
      </c>
      <c r="J341" s="26"/>
      <c r="K341" s="26"/>
      <c r="L341" s="26">
        <v>1190</v>
      </c>
      <c r="M341" s="26">
        <v>1190</v>
      </c>
      <c r="N341" s="26">
        <v>1190</v>
      </c>
      <c r="O341" s="26">
        <v>1190</v>
      </c>
      <c r="P341" s="32"/>
      <c r="Q341" s="32"/>
      <c r="R341" s="32"/>
      <c r="S341" s="32"/>
      <c r="T341" s="26">
        <v>1190</v>
      </c>
      <c r="U341" s="26">
        <v>1190</v>
      </c>
      <c r="V341" s="26">
        <v>1190</v>
      </c>
      <c r="W341" s="26">
        <v>1190</v>
      </c>
      <c r="X341" s="26">
        <v>1190</v>
      </c>
      <c r="Y341" s="26">
        <v>1190</v>
      </c>
    </row>
    <row r="342" spans="1:25" x14ac:dyDescent="0.65">
      <c r="A342" s="89">
        <v>14</v>
      </c>
      <c r="B342" s="26">
        <v>1190</v>
      </c>
      <c r="C342" s="26">
        <v>1190</v>
      </c>
      <c r="D342" s="26">
        <v>1190</v>
      </c>
      <c r="E342" s="26">
        <v>1190</v>
      </c>
      <c r="F342" s="26">
        <v>1190</v>
      </c>
      <c r="G342" s="26">
        <v>1190</v>
      </c>
      <c r="H342" s="26">
        <v>1190</v>
      </c>
      <c r="I342" s="26">
        <v>1190</v>
      </c>
      <c r="J342" s="26"/>
      <c r="K342" s="26"/>
      <c r="L342" s="26">
        <v>1190</v>
      </c>
      <c r="M342" s="26">
        <v>1190</v>
      </c>
      <c r="N342" s="26"/>
      <c r="O342" s="26"/>
      <c r="P342" s="32">
        <v>1190</v>
      </c>
      <c r="Q342" s="32">
        <v>1190</v>
      </c>
      <c r="R342" s="32"/>
      <c r="S342" s="32"/>
      <c r="T342" s="26"/>
      <c r="U342" s="26"/>
      <c r="V342" s="26">
        <v>1190</v>
      </c>
      <c r="W342" s="26">
        <v>1190</v>
      </c>
      <c r="X342" s="32">
        <v>1190</v>
      </c>
      <c r="Y342" s="32">
        <v>1190</v>
      </c>
    </row>
    <row r="343" spans="1:25" x14ac:dyDescent="0.65">
      <c r="A343" s="89">
        <v>15</v>
      </c>
      <c r="B343" s="26"/>
      <c r="C343" s="26"/>
      <c r="D343" s="26">
        <v>1190</v>
      </c>
      <c r="E343" s="26">
        <v>1190</v>
      </c>
      <c r="F343" s="26">
        <v>1190</v>
      </c>
      <c r="G343" s="26">
        <v>1190</v>
      </c>
      <c r="H343" s="26"/>
      <c r="I343" s="26"/>
      <c r="J343" s="26">
        <v>1190</v>
      </c>
      <c r="K343" s="26">
        <v>1190</v>
      </c>
      <c r="L343" s="26">
        <v>1190</v>
      </c>
      <c r="M343" s="26">
        <v>1190</v>
      </c>
      <c r="N343" s="26"/>
      <c r="O343" s="26"/>
      <c r="P343" s="32">
        <v>1190</v>
      </c>
      <c r="Q343" s="32">
        <v>1190</v>
      </c>
      <c r="R343" s="32"/>
      <c r="S343" s="32"/>
      <c r="T343" s="26"/>
      <c r="U343" s="26"/>
      <c r="V343" s="26">
        <v>1190</v>
      </c>
      <c r="W343" s="26">
        <v>1190</v>
      </c>
      <c r="X343" s="32">
        <v>1190</v>
      </c>
      <c r="Y343" s="32">
        <v>1190</v>
      </c>
    </row>
    <row r="344" spans="1:25" x14ac:dyDescent="0.65">
      <c r="A344" s="89">
        <v>16</v>
      </c>
      <c r="B344" s="26"/>
      <c r="C344" s="26"/>
      <c r="D344" s="26">
        <v>1190</v>
      </c>
      <c r="E344" s="26">
        <v>1190</v>
      </c>
      <c r="F344" s="26">
        <v>1190</v>
      </c>
      <c r="G344" s="26">
        <v>1190</v>
      </c>
      <c r="H344" s="26"/>
      <c r="I344" s="26"/>
      <c r="J344" s="26">
        <v>1190</v>
      </c>
      <c r="K344" s="26">
        <v>1190</v>
      </c>
      <c r="L344" s="26">
        <v>1190</v>
      </c>
      <c r="M344" s="26">
        <v>1190</v>
      </c>
      <c r="N344" s="26"/>
      <c r="O344" s="26"/>
      <c r="P344" s="26">
        <v>1190</v>
      </c>
      <c r="Q344" s="26">
        <v>1190</v>
      </c>
      <c r="R344" s="26"/>
      <c r="S344" s="26"/>
      <c r="T344" s="26">
        <v>1190</v>
      </c>
      <c r="U344" s="26">
        <v>1190</v>
      </c>
      <c r="V344" s="26">
        <v>1190</v>
      </c>
      <c r="W344" s="26">
        <v>1190</v>
      </c>
      <c r="X344" s="32"/>
      <c r="Y344" s="32"/>
    </row>
    <row r="345" spans="1:25" x14ac:dyDescent="0.65">
      <c r="A345" s="89">
        <v>17</v>
      </c>
      <c r="B345" s="26">
        <v>1190</v>
      </c>
      <c r="C345" s="26">
        <v>1190</v>
      </c>
      <c r="D345" s="26">
        <v>1190</v>
      </c>
      <c r="E345" s="26">
        <v>1190</v>
      </c>
      <c r="F345" s="26">
        <v>1190</v>
      </c>
      <c r="G345" s="26">
        <v>1190</v>
      </c>
      <c r="H345" s="26">
        <v>1190</v>
      </c>
      <c r="I345" s="26">
        <v>1190</v>
      </c>
      <c r="J345" s="26">
        <v>1190</v>
      </c>
      <c r="K345" s="26">
        <v>1190</v>
      </c>
      <c r="L345" s="26"/>
      <c r="M345" s="26"/>
      <c r="N345" s="26">
        <v>1190</v>
      </c>
      <c r="O345" s="26">
        <v>1190</v>
      </c>
      <c r="P345" s="32">
        <v>1190</v>
      </c>
      <c r="Q345" s="32">
        <v>1190</v>
      </c>
      <c r="R345" s="32"/>
      <c r="S345" s="32"/>
      <c r="T345" s="26">
        <v>1190</v>
      </c>
      <c r="U345" s="26">
        <v>1190</v>
      </c>
      <c r="V345" s="26">
        <v>1190</v>
      </c>
      <c r="W345" s="26">
        <v>1190</v>
      </c>
      <c r="X345" s="32"/>
      <c r="Y345" s="32"/>
    </row>
    <row r="346" spans="1:25" x14ac:dyDescent="0.65">
      <c r="A346" s="89">
        <v>18</v>
      </c>
      <c r="B346" s="26">
        <v>1190</v>
      </c>
      <c r="C346" s="26">
        <v>1190</v>
      </c>
      <c r="D346" s="26">
        <v>1190</v>
      </c>
      <c r="E346" s="26">
        <v>1190</v>
      </c>
      <c r="F346" s="26"/>
      <c r="G346" s="26"/>
      <c r="H346" s="26">
        <v>1190</v>
      </c>
      <c r="I346" s="26">
        <v>1190</v>
      </c>
      <c r="J346" s="26">
        <v>1190</v>
      </c>
      <c r="K346" s="26">
        <v>1190</v>
      </c>
      <c r="L346" s="26"/>
      <c r="M346" s="26"/>
      <c r="N346" s="26">
        <v>1190</v>
      </c>
      <c r="O346" s="26">
        <v>1190</v>
      </c>
      <c r="P346" s="32">
        <v>1190</v>
      </c>
      <c r="Q346" s="32">
        <v>1190</v>
      </c>
      <c r="R346" s="32">
        <v>1190</v>
      </c>
      <c r="S346" s="32">
        <v>1190</v>
      </c>
      <c r="T346" s="26">
        <v>1190</v>
      </c>
      <c r="U346" s="26">
        <v>1190</v>
      </c>
      <c r="V346" s="26"/>
      <c r="W346" s="26"/>
      <c r="X346" s="32">
        <v>1190</v>
      </c>
      <c r="Y346" s="32">
        <v>1190</v>
      </c>
    </row>
    <row r="347" spans="1:25" x14ac:dyDescent="0.65">
      <c r="A347" s="89">
        <v>19</v>
      </c>
      <c r="B347" s="26">
        <v>1190</v>
      </c>
      <c r="C347" s="26">
        <v>1190</v>
      </c>
      <c r="D347" s="26"/>
      <c r="E347" s="26"/>
      <c r="F347" s="26"/>
      <c r="G347" s="26"/>
      <c r="H347" s="26">
        <v>1190</v>
      </c>
      <c r="I347" s="26">
        <v>1190</v>
      </c>
      <c r="J347" s="26">
        <v>1190</v>
      </c>
      <c r="K347" s="26">
        <v>1190</v>
      </c>
      <c r="L347" s="26">
        <v>1190</v>
      </c>
      <c r="M347" s="26">
        <v>1190</v>
      </c>
      <c r="N347" s="26">
        <v>1190</v>
      </c>
      <c r="O347" s="26">
        <v>1190</v>
      </c>
      <c r="P347" s="32"/>
      <c r="Q347" s="32"/>
      <c r="R347" s="32">
        <v>1190</v>
      </c>
      <c r="S347" s="32">
        <v>1190</v>
      </c>
      <c r="T347" s="26">
        <v>1190</v>
      </c>
      <c r="U347" s="26">
        <v>1190</v>
      </c>
      <c r="V347" s="26"/>
      <c r="W347" s="26"/>
      <c r="X347" s="32">
        <v>1190</v>
      </c>
      <c r="Y347" s="32">
        <v>1190</v>
      </c>
    </row>
    <row r="348" spans="1:25" x14ac:dyDescent="0.65">
      <c r="A348" s="89">
        <v>20</v>
      </c>
      <c r="B348" s="26">
        <v>1190</v>
      </c>
      <c r="C348" s="26">
        <v>1190</v>
      </c>
      <c r="D348" s="26"/>
      <c r="E348" s="26"/>
      <c r="F348" s="26">
        <v>1190</v>
      </c>
      <c r="G348" s="26">
        <v>1190</v>
      </c>
      <c r="H348" s="26">
        <v>1190</v>
      </c>
      <c r="I348" s="26">
        <v>1190</v>
      </c>
      <c r="J348" s="26"/>
      <c r="K348" s="26"/>
      <c r="L348" s="26">
        <v>1190</v>
      </c>
      <c r="M348" s="26">
        <v>1190</v>
      </c>
      <c r="N348" s="26"/>
      <c r="O348" s="26"/>
      <c r="P348" s="32"/>
      <c r="Q348" s="32"/>
      <c r="R348" s="32">
        <v>1190</v>
      </c>
      <c r="S348" s="32">
        <v>1190</v>
      </c>
      <c r="T348" s="26">
        <v>1190</v>
      </c>
      <c r="U348" s="26">
        <v>1190</v>
      </c>
      <c r="V348" s="26">
        <v>1190</v>
      </c>
      <c r="W348" s="26">
        <v>1190</v>
      </c>
      <c r="X348" s="26">
        <v>1190</v>
      </c>
      <c r="Y348" s="26">
        <v>1190</v>
      </c>
    </row>
    <row r="349" spans="1:25" x14ac:dyDescent="0.65">
      <c r="A349" s="89">
        <v>21</v>
      </c>
      <c r="B349" s="26">
        <v>1190</v>
      </c>
      <c r="C349" s="26">
        <v>1190</v>
      </c>
      <c r="D349" s="26">
        <v>1190</v>
      </c>
      <c r="E349" s="26">
        <v>1190</v>
      </c>
      <c r="F349" s="26"/>
      <c r="G349" s="26"/>
      <c r="H349" s="26">
        <v>1190</v>
      </c>
      <c r="I349" s="26">
        <v>1190</v>
      </c>
      <c r="J349" s="26"/>
      <c r="K349" s="26"/>
      <c r="L349" s="26">
        <v>1190</v>
      </c>
      <c r="M349" s="26">
        <v>1190</v>
      </c>
      <c r="N349" s="26"/>
      <c r="O349" s="26"/>
      <c r="P349" s="32">
        <v>1190</v>
      </c>
      <c r="Q349" s="32">
        <v>1190</v>
      </c>
      <c r="R349" s="32">
        <v>1190</v>
      </c>
      <c r="S349" s="32">
        <v>1190</v>
      </c>
      <c r="T349" s="26"/>
      <c r="U349" s="26"/>
      <c r="V349" s="26"/>
      <c r="W349" s="26"/>
      <c r="X349" s="32">
        <v>1190</v>
      </c>
      <c r="Y349" s="32">
        <v>1190</v>
      </c>
    </row>
    <row r="350" spans="1:25" x14ac:dyDescent="0.65">
      <c r="A350" s="89">
        <v>22</v>
      </c>
      <c r="B350" s="26"/>
      <c r="C350" s="26"/>
      <c r="D350" s="26">
        <v>1190</v>
      </c>
      <c r="E350" s="26">
        <v>1190</v>
      </c>
      <c r="F350" s="26">
        <v>1190</v>
      </c>
      <c r="G350" s="26">
        <v>1190</v>
      </c>
      <c r="H350" s="26"/>
      <c r="I350" s="26"/>
      <c r="J350" s="26">
        <v>1190</v>
      </c>
      <c r="K350" s="26">
        <v>1190</v>
      </c>
      <c r="L350" s="26">
        <v>1190</v>
      </c>
      <c r="M350" s="26">
        <v>1190</v>
      </c>
      <c r="N350" s="26"/>
      <c r="O350" s="26"/>
      <c r="P350" s="32">
        <v>1190</v>
      </c>
      <c r="Q350" s="32">
        <v>1190</v>
      </c>
      <c r="R350" s="32">
        <v>1190</v>
      </c>
      <c r="S350" s="32">
        <v>1190</v>
      </c>
      <c r="T350" s="26"/>
      <c r="U350" s="26"/>
      <c r="V350" s="26">
        <v>1190</v>
      </c>
      <c r="W350" s="26">
        <v>1190</v>
      </c>
      <c r="X350" s="32">
        <v>1190</v>
      </c>
      <c r="Y350" s="32">
        <v>1190</v>
      </c>
    </row>
    <row r="351" spans="1:25" x14ac:dyDescent="0.65">
      <c r="A351" s="89">
        <v>23</v>
      </c>
      <c r="B351" s="26"/>
      <c r="C351" s="26"/>
      <c r="D351" s="26">
        <v>1190</v>
      </c>
      <c r="E351" s="26">
        <v>1190</v>
      </c>
      <c r="F351" s="26">
        <v>1190</v>
      </c>
      <c r="G351" s="26">
        <v>1190</v>
      </c>
      <c r="H351" s="26"/>
      <c r="I351" s="26"/>
      <c r="J351" s="26">
        <v>1190</v>
      </c>
      <c r="K351" s="26">
        <v>1190</v>
      </c>
      <c r="L351" s="26">
        <v>1190</v>
      </c>
      <c r="M351" s="26">
        <v>1190</v>
      </c>
      <c r="N351" s="26"/>
      <c r="O351" s="26"/>
      <c r="P351" s="26">
        <v>1190</v>
      </c>
      <c r="Q351" s="26">
        <v>1190</v>
      </c>
      <c r="R351" s="26"/>
      <c r="S351" s="26"/>
      <c r="T351" s="26">
        <v>1190</v>
      </c>
      <c r="U351" s="26">
        <v>1190</v>
      </c>
      <c r="V351" s="26">
        <v>1190</v>
      </c>
      <c r="W351" s="26">
        <v>1190</v>
      </c>
      <c r="X351" s="32"/>
      <c r="Y351" s="32"/>
    </row>
    <row r="352" spans="1:25" x14ac:dyDescent="0.65">
      <c r="A352" s="89">
        <v>24</v>
      </c>
      <c r="B352" s="26">
        <v>1190</v>
      </c>
      <c r="C352" s="26">
        <v>1190</v>
      </c>
      <c r="D352" s="26">
        <v>1190</v>
      </c>
      <c r="E352" s="26">
        <v>1190</v>
      </c>
      <c r="F352" s="26">
        <v>1190</v>
      </c>
      <c r="G352" s="26">
        <v>1190</v>
      </c>
      <c r="H352" s="26">
        <v>1190</v>
      </c>
      <c r="I352" s="26">
        <v>1190</v>
      </c>
      <c r="J352" s="26">
        <v>1190</v>
      </c>
      <c r="K352" s="26">
        <v>1190</v>
      </c>
      <c r="L352" s="26"/>
      <c r="M352" s="26"/>
      <c r="N352" s="26">
        <v>1190</v>
      </c>
      <c r="O352" s="26">
        <v>1190</v>
      </c>
      <c r="P352" s="32">
        <v>1190</v>
      </c>
      <c r="Q352" s="32">
        <v>1190</v>
      </c>
      <c r="R352" s="32"/>
      <c r="S352" s="32"/>
      <c r="T352" s="26">
        <v>1190</v>
      </c>
      <c r="U352" s="26">
        <v>1190</v>
      </c>
      <c r="V352" s="26">
        <v>1190</v>
      </c>
      <c r="W352" s="26">
        <v>1190</v>
      </c>
      <c r="X352" s="26"/>
      <c r="Y352" s="26"/>
    </row>
    <row r="353" spans="1:27" x14ac:dyDescent="0.65">
      <c r="A353" s="89">
        <v>25</v>
      </c>
      <c r="B353" s="26">
        <v>1190</v>
      </c>
      <c r="C353" s="26">
        <v>1190</v>
      </c>
      <c r="D353" s="26">
        <v>1190</v>
      </c>
      <c r="E353" s="26">
        <v>1190</v>
      </c>
      <c r="F353" s="26"/>
      <c r="G353" s="26"/>
      <c r="H353" s="26">
        <v>1190</v>
      </c>
      <c r="I353" s="26">
        <v>1190</v>
      </c>
      <c r="J353" s="26">
        <v>1190</v>
      </c>
      <c r="K353" s="26">
        <v>1190</v>
      </c>
      <c r="L353" s="26"/>
      <c r="M353" s="26"/>
      <c r="N353" s="26">
        <v>1190</v>
      </c>
      <c r="O353" s="26">
        <v>1190</v>
      </c>
      <c r="P353" s="32">
        <v>1190</v>
      </c>
      <c r="Q353" s="32">
        <v>1190</v>
      </c>
      <c r="R353" s="32">
        <v>1190</v>
      </c>
      <c r="S353" s="32">
        <v>1190</v>
      </c>
      <c r="T353" s="26">
        <v>1190</v>
      </c>
      <c r="U353" s="26">
        <v>1190</v>
      </c>
      <c r="V353" s="26"/>
      <c r="W353" s="26"/>
      <c r="X353" s="26">
        <v>1190</v>
      </c>
      <c r="Y353" s="26">
        <v>1190</v>
      </c>
    </row>
    <row r="354" spans="1:27" x14ac:dyDescent="0.65">
      <c r="A354" s="89">
        <v>26</v>
      </c>
      <c r="B354" s="26">
        <v>1190</v>
      </c>
      <c r="C354" s="26">
        <v>1190</v>
      </c>
      <c r="D354" s="26"/>
      <c r="E354" s="26"/>
      <c r="F354" s="26"/>
      <c r="G354" s="26"/>
      <c r="H354" s="26">
        <v>1190</v>
      </c>
      <c r="I354" s="26">
        <v>1190</v>
      </c>
      <c r="J354" s="26">
        <v>1190</v>
      </c>
      <c r="K354" s="26">
        <v>1190</v>
      </c>
      <c r="L354" s="26">
        <v>1190</v>
      </c>
      <c r="M354" s="26">
        <v>1190</v>
      </c>
      <c r="N354" s="26">
        <v>1190</v>
      </c>
      <c r="O354" s="26">
        <v>1190</v>
      </c>
      <c r="P354" s="32"/>
      <c r="Q354" s="32"/>
      <c r="R354" s="32">
        <v>1190</v>
      </c>
      <c r="S354" s="32">
        <v>1190</v>
      </c>
      <c r="T354" s="26">
        <v>1190</v>
      </c>
      <c r="U354" s="26">
        <v>1190</v>
      </c>
      <c r="V354" s="26"/>
      <c r="W354" s="26"/>
      <c r="X354" s="32">
        <v>1190</v>
      </c>
      <c r="Y354" s="32">
        <v>1190</v>
      </c>
    </row>
    <row r="355" spans="1:27" x14ac:dyDescent="0.65">
      <c r="A355" s="89">
        <v>27</v>
      </c>
      <c r="B355" s="26">
        <v>1190</v>
      </c>
      <c r="C355" s="26">
        <v>1190</v>
      </c>
      <c r="D355" s="26"/>
      <c r="E355" s="26"/>
      <c r="F355" s="26">
        <v>1190</v>
      </c>
      <c r="G355" s="26">
        <v>1190</v>
      </c>
      <c r="H355" s="26">
        <v>1190</v>
      </c>
      <c r="I355" s="26">
        <v>1190</v>
      </c>
      <c r="J355" s="26"/>
      <c r="K355" s="26"/>
      <c r="L355" s="26">
        <v>1190</v>
      </c>
      <c r="M355" s="26">
        <v>1190</v>
      </c>
      <c r="N355" s="26">
        <v>1190</v>
      </c>
      <c r="O355" s="26">
        <v>1190</v>
      </c>
      <c r="P355" s="32"/>
      <c r="Q355" s="32"/>
      <c r="R355" s="32">
        <v>1190</v>
      </c>
      <c r="S355" s="32">
        <v>1190</v>
      </c>
      <c r="T355" s="26">
        <v>1190</v>
      </c>
      <c r="U355" s="26">
        <v>1190</v>
      </c>
      <c r="V355" s="26">
        <v>1190</v>
      </c>
      <c r="W355" s="26">
        <v>1190</v>
      </c>
      <c r="X355" s="26">
        <v>1190</v>
      </c>
      <c r="Y355" s="26">
        <v>1190</v>
      </c>
    </row>
    <row r="356" spans="1:27" x14ac:dyDescent="0.65">
      <c r="A356" s="89">
        <v>28</v>
      </c>
      <c r="B356" s="26">
        <v>1190</v>
      </c>
      <c r="C356" s="26">
        <v>1190</v>
      </c>
      <c r="D356" s="26">
        <v>1190</v>
      </c>
      <c r="E356" s="26">
        <v>1190</v>
      </c>
      <c r="F356" s="26">
        <v>1190</v>
      </c>
      <c r="G356" s="26">
        <v>1190</v>
      </c>
      <c r="H356" s="26">
        <v>1190</v>
      </c>
      <c r="I356" s="26">
        <v>1190</v>
      </c>
      <c r="J356" s="26"/>
      <c r="K356" s="26"/>
      <c r="L356" s="26">
        <v>1190</v>
      </c>
      <c r="M356" s="26">
        <v>1190</v>
      </c>
      <c r="N356" s="26">
        <v>1190</v>
      </c>
      <c r="O356" s="26">
        <v>1190</v>
      </c>
      <c r="P356" s="32">
        <v>1190</v>
      </c>
      <c r="Q356" s="32">
        <v>1190</v>
      </c>
      <c r="R356" s="32">
        <v>1190</v>
      </c>
      <c r="S356" s="32">
        <v>1190</v>
      </c>
      <c r="T356" s="26"/>
      <c r="U356" s="26"/>
      <c r="V356" s="26">
        <v>1190</v>
      </c>
      <c r="W356" s="26">
        <v>1190</v>
      </c>
      <c r="X356" s="32">
        <v>1190</v>
      </c>
      <c r="Y356" s="32">
        <v>1190</v>
      </c>
    </row>
    <row r="357" spans="1:27" x14ac:dyDescent="0.65">
      <c r="A357" s="89">
        <v>29</v>
      </c>
      <c r="B357" s="26"/>
      <c r="C357" s="26"/>
      <c r="D357" s="27">
        <v>1190</v>
      </c>
      <c r="E357" s="27">
        <v>1190</v>
      </c>
      <c r="F357" s="26">
        <v>1190</v>
      </c>
      <c r="G357" s="26">
        <v>1190</v>
      </c>
      <c r="H357" s="26"/>
      <c r="I357" s="26"/>
      <c r="J357" s="26">
        <v>1190</v>
      </c>
      <c r="K357" s="26">
        <v>1190</v>
      </c>
      <c r="L357" s="26">
        <v>1190</v>
      </c>
      <c r="M357" s="26">
        <v>1190</v>
      </c>
      <c r="N357" s="26"/>
      <c r="O357" s="26"/>
      <c r="P357" s="32">
        <v>1190</v>
      </c>
      <c r="Q357" s="32">
        <v>1190</v>
      </c>
      <c r="R357" s="32">
        <v>1190</v>
      </c>
      <c r="S357" s="32">
        <v>1190</v>
      </c>
      <c r="T357" s="26"/>
      <c r="U357" s="26"/>
      <c r="V357" s="26">
        <v>1190</v>
      </c>
      <c r="W357" s="26">
        <v>1190</v>
      </c>
      <c r="X357" s="32">
        <v>1190</v>
      </c>
      <c r="Y357" s="32">
        <v>1190</v>
      </c>
    </row>
    <row r="358" spans="1:27" x14ac:dyDescent="0.65">
      <c r="A358" s="89">
        <v>30</v>
      </c>
      <c r="B358" s="26"/>
      <c r="C358" s="26"/>
      <c r="D358" s="26"/>
      <c r="E358" s="26"/>
      <c r="F358" s="26">
        <v>1190</v>
      </c>
      <c r="G358" s="26">
        <v>1190</v>
      </c>
      <c r="H358" s="26"/>
      <c r="I358" s="26"/>
      <c r="J358" s="26">
        <v>1190</v>
      </c>
      <c r="K358" s="26">
        <v>1190</v>
      </c>
      <c r="L358" s="26">
        <v>1190</v>
      </c>
      <c r="M358" s="26">
        <v>1190</v>
      </c>
      <c r="N358" s="26"/>
      <c r="O358" s="26"/>
      <c r="P358" s="26">
        <v>1190</v>
      </c>
      <c r="Q358" s="26">
        <v>1190</v>
      </c>
      <c r="R358" s="26"/>
      <c r="S358" s="26"/>
      <c r="T358" s="26">
        <v>1190</v>
      </c>
      <c r="U358" s="26">
        <v>1190</v>
      </c>
      <c r="V358" s="26">
        <v>1190</v>
      </c>
      <c r="W358" s="26">
        <v>1190</v>
      </c>
      <c r="X358" s="32"/>
      <c r="Y358" s="32"/>
    </row>
    <row r="359" spans="1:27" ht="25.5" thickBot="1" x14ac:dyDescent="0.7">
      <c r="A359" s="90">
        <v>31</v>
      </c>
      <c r="B359" s="32">
        <v>1190</v>
      </c>
      <c r="C359" s="32">
        <v>1190</v>
      </c>
      <c r="D359" s="56"/>
      <c r="E359" s="56"/>
      <c r="F359" s="32">
        <v>1190</v>
      </c>
      <c r="G359" s="32">
        <v>1190</v>
      </c>
      <c r="H359" s="54"/>
      <c r="I359" s="54"/>
      <c r="J359" s="30">
        <v>1190</v>
      </c>
      <c r="K359" s="30">
        <v>1190</v>
      </c>
      <c r="L359" s="52"/>
      <c r="M359" s="52"/>
      <c r="N359" s="32">
        <v>1190</v>
      </c>
      <c r="O359" s="32">
        <v>1190</v>
      </c>
      <c r="P359" s="32">
        <v>1190</v>
      </c>
      <c r="Q359" s="32">
        <v>1190</v>
      </c>
      <c r="R359" s="32"/>
      <c r="S359" s="32"/>
      <c r="T359" s="32">
        <v>1190</v>
      </c>
      <c r="U359" s="32">
        <v>1190</v>
      </c>
      <c r="V359" s="30"/>
      <c r="W359" s="30"/>
      <c r="X359" s="32"/>
      <c r="Y359" s="32"/>
    </row>
    <row r="360" spans="1:27" ht="25.5" thickBot="1" x14ac:dyDescent="0.7">
      <c r="A360" s="17" t="s">
        <v>12</v>
      </c>
      <c r="B360" s="102">
        <f>AVERAGE(B329:B359)</f>
        <v>1190</v>
      </c>
      <c r="C360" s="102">
        <f t="shared" ref="C360:Y360" si="30">AVERAGE(C329:C359)</f>
        <v>1190</v>
      </c>
      <c r="D360" s="102">
        <f t="shared" si="30"/>
        <v>1190</v>
      </c>
      <c r="E360" s="102">
        <f t="shared" si="30"/>
        <v>1190</v>
      </c>
      <c r="F360" s="102">
        <f t="shared" si="30"/>
        <v>1190</v>
      </c>
      <c r="G360" s="102">
        <f t="shared" si="30"/>
        <v>1190</v>
      </c>
      <c r="H360" s="102">
        <f t="shared" si="30"/>
        <v>1190</v>
      </c>
      <c r="I360" s="102">
        <f t="shared" si="30"/>
        <v>1190</v>
      </c>
      <c r="J360" s="102">
        <f t="shared" si="30"/>
        <v>1190</v>
      </c>
      <c r="K360" s="102">
        <f t="shared" si="30"/>
        <v>1190</v>
      </c>
      <c r="L360" s="102">
        <f t="shared" si="30"/>
        <v>1190</v>
      </c>
      <c r="M360" s="102">
        <f t="shared" si="30"/>
        <v>1190</v>
      </c>
      <c r="N360" s="102">
        <f t="shared" si="30"/>
        <v>1190</v>
      </c>
      <c r="O360" s="102">
        <f t="shared" si="30"/>
        <v>1190</v>
      </c>
      <c r="P360" s="102">
        <f t="shared" si="30"/>
        <v>1190</v>
      </c>
      <c r="Q360" s="102">
        <f t="shared" si="30"/>
        <v>1190</v>
      </c>
      <c r="R360" s="102">
        <f t="shared" si="30"/>
        <v>1190</v>
      </c>
      <c r="S360" s="102">
        <f t="shared" si="30"/>
        <v>1190</v>
      </c>
      <c r="T360" s="102">
        <f t="shared" si="30"/>
        <v>1190</v>
      </c>
      <c r="U360" s="102">
        <f t="shared" si="30"/>
        <v>1190</v>
      </c>
      <c r="V360" s="102">
        <f t="shared" si="30"/>
        <v>1190</v>
      </c>
      <c r="W360" s="102">
        <f t="shared" si="30"/>
        <v>1190</v>
      </c>
      <c r="X360" s="102">
        <f t="shared" si="30"/>
        <v>1190</v>
      </c>
      <c r="Y360" s="102">
        <f t="shared" si="30"/>
        <v>1190</v>
      </c>
      <c r="Z360" s="57"/>
      <c r="AA360" s="57"/>
    </row>
    <row r="361" spans="1:27" ht="42" customHeight="1" x14ac:dyDescent="0.65">
      <c r="A361" s="116" t="s">
        <v>25</v>
      </c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</row>
    <row r="362" spans="1:27" ht="24.75" customHeight="1" thickBot="1" x14ac:dyDescent="0.7">
      <c r="A362" s="117" t="s">
        <v>61</v>
      </c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  <c r="P362" s="117"/>
      <c r="Q362" s="117"/>
      <c r="R362" s="117"/>
      <c r="S362" s="117"/>
      <c r="T362" s="117"/>
      <c r="U362" s="117"/>
      <c r="V362" s="117"/>
      <c r="W362" s="117"/>
      <c r="X362" s="117"/>
      <c r="Y362" s="117"/>
    </row>
    <row r="363" spans="1:27" ht="25.5" thickBot="1" x14ac:dyDescent="0.7">
      <c r="A363" s="118" t="s">
        <v>0</v>
      </c>
      <c r="B363" s="120" t="s">
        <v>1</v>
      </c>
      <c r="C363" s="121"/>
      <c r="D363" s="120" t="s">
        <v>2</v>
      </c>
      <c r="E363" s="121"/>
      <c r="F363" s="120" t="s">
        <v>3</v>
      </c>
      <c r="G363" s="121"/>
      <c r="H363" s="120" t="s">
        <v>4</v>
      </c>
      <c r="I363" s="121"/>
      <c r="J363" s="120" t="s">
        <v>5</v>
      </c>
      <c r="K363" s="121"/>
      <c r="L363" s="120" t="s">
        <v>6</v>
      </c>
      <c r="M363" s="121"/>
      <c r="N363" s="120" t="s">
        <v>7</v>
      </c>
      <c r="O363" s="121"/>
      <c r="P363" s="120" t="s">
        <v>8</v>
      </c>
      <c r="Q363" s="121"/>
      <c r="R363" s="120" t="s">
        <v>9</v>
      </c>
      <c r="S363" s="121"/>
      <c r="T363" s="120" t="s">
        <v>10</v>
      </c>
      <c r="U363" s="121"/>
      <c r="V363" s="120" t="s">
        <v>14</v>
      </c>
      <c r="W363" s="121"/>
      <c r="X363" s="120" t="s">
        <v>11</v>
      </c>
      <c r="Y363" s="121"/>
    </row>
    <row r="364" spans="1:27" ht="25.5" thickBot="1" x14ac:dyDescent="0.7">
      <c r="A364" s="119"/>
      <c r="B364" s="17" t="s">
        <v>64</v>
      </c>
      <c r="C364" s="17" t="s">
        <v>65</v>
      </c>
      <c r="D364" s="17" t="s">
        <v>64</v>
      </c>
      <c r="E364" s="17" t="s">
        <v>65</v>
      </c>
      <c r="F364" s="17" t="s">
        <v>64</v>
      </c>
      <c r="G364" s="17" t="s">
        <v>65</v>
      </c>
      <c r="H364" s="17" t="s">
        <v>64</v>
      </c>
      <c r="I364" s="17" t="s">
        <v>65</v>
      </c>
      <c r="J364" s="17" t="s">
        <v>64</v>
      </c>
      <c r="K364" s="17" t="s">
        <v>65</v>
      </c>
      <c r="L364" s="17" t="s">
        <v>64</v>
      </c>
      <c r="M364" s="17" t="s">
        <v>65</v>
      </c>
      <c r="N364" s="17" t="s">
        <v>64</v>
      </c>
      <c r="O364" s="17" t="s">
        <v>65</v>
      </c>
      <c r="P364" s="17" t="s">
        <v>64</v>
      </c>
      <c r="Q364" s="17" t="s">
        <v>65</v>
      </c>
      <c r="R364" s="17" t="s">
        <v>64</v>
      </c>
      <c r="S364" s="17" t="s">
        <v>65</v>
      </c>
      <c r="T364" s="17" t="s">
        <v>64</v>
      </c>
      <c r="U364" s="17" t="s">
        <v>65</v>
      </c>
      <c r="V364" s="17" t="s">
        <v>64</v>
      </c>
      <c r="W364" s="17" t="s">
        <v>65</v>
      </c>
      <c r="X364" s="17" t="s">
        <v>64</v>
      </c>
      <c r="Y364" s="17" t="s">
        <v>65</v>
      </c>
    </row>
    <row r="365" spans="1:27" x14ac:dyDescent="0.65">
      <c r="A365" s="39">
        <v>1</v>
      </c>
      <c r="B365" s="32"/>
      <c r="C365" s="62"/>
      <c r="D365" s="32">
        <v>1190</v>
      </c>
      <c r="E365" s="30">
        <v>1190</v>
      </c>
      <c r="F365" s="32">
        <v>1190</v>
      </c>
      <c r="G365" s="30">
        <v>1190</v>
      </c>
      <c r="H365" s="32">
        <v>1190</v>
      </c>
      <c r="I365" s="32">
        <v>1190</v>
      </c>
      <c r="J365" s="30"/>
      <c r="K365" s="30"/>
      <c r="L365" s="32">
        <v>1190</v>
      </c>
      <c r="M365" s="32">
        <v>1190</v>
      </c>
      <c r="N365" s="32"/>
      <c r="O365" s="32"/>
      <c r="P365" s="32">
        <v>1190</v>
      </c>
      <c r="Q365" s="32">
        <v>1190</v>
      </c>
      <c r="R365" s="32"/>
      <c r="S365" s="32"/>
      <c r="T365" s="32"/>
      <c r="U365" s="32"/>
      <c r="V365" s="30">
        <v>1190</v>
      </c>
      <c r="W365" s="30">
        <v>1190</v>
      </c>
      <c r="X365" s="32"/>
      <c r="Y365" s="32"/>
    </row>
    <row r="366" spans="1:27" x14ac:dyDescent="0.65">
      <c r="A366" s="89">
        <v>2</v>
      </c>
      <c r="B366" s="26">
        <v>1190</v>
      </c>
      <c r="C366" s="26">
        <v>1190</v>
      </c>
      <c r="D366" s="26">
        <v>1190</v>
      </c>
      <c r="E366" s="26">
        <v>1190</v>
      </c>
      <c r="F366" s="26">
        <v>1190</v>
      </c>
      <c r="G366" s="26">
        <v>1190</v>
      </c>
      <c r="H366" s="26">
        <v>1190</v>
      </c>
      <c r="I366" s="26">
        <v>1190</v>
      </c>
      <c r="J366" s="26">
        <v>1190</v>
      </c>
      <c r="K366" s="26">
        <v>1190</v>
      </c>
      <c r="L366" s="26"/>
      <c r="M366" s="26"/>
      <c r="N366" s="26">
        <v>1190</v>
      </c>
      <c r="O366" s="26">
        <v>1190</v>
      </c>
      <c r="P366" s="26">
        <v>1190</v>
      </c>
      <c r="Q366" s="26">
        <v>1190</v>
      </c>
      <c r="R366" s="26"/>
      <c r="S366" s="26"/>
      <c r="T366" s="26">
        <v>1190</v>
      </c>
      <c r="U366" s="26">
        <v>1190</v>
      </c>
      <c r="V366" s="26">
        <v>1190</v>
      </c>
      <c r="W366" s="26">
        <v>1190</v>
      </c>
      <c r="X366" s="32"/>
      <c r="Y366" s="32"/>
    </row>
    <row r="367" spans="1:27" x14ac:dyDescent="0.65">
      <c r="A367" s="89">
        <v>3</v>
      </c>
      <c r="B367" s="26">
        <v>1190</v>
      </c>
      <c r="C367" s="26">
        <v>1190</v>
      </c>
      <c r="D367" s="26"/>
      <c r="E367" s="26"/>
      <c r="F367" s="26"/>
      <c r="G367" s="26"/>
      <c r="H367" s="26">
        <v>1190</v>
      </c>
      <c r="I367" s="26">
        <v>1190</v>
      </c>
      <c r="J367" s="26">
        <v>1190</v>
      </c>
      <c r="K367" s="26">
        <v>1190</v>
      </c>
      <c r="L367" s="26"/>
      <c r="M367" s="26"/>
      <c r="N367" s="26">
        <v>1190</v>
      </c>
      <c r="O367" s="26">
        <v>1190</v>
      </c>
      <c r="P367" s="32">
        <v>1190</v>
      </c>
      <c r="Q367" s="32">
        <v>1190</v>
      </c>
      <c r="R367" s="32"/>
      <c r="S367" s="32"/>
      <c r="T367" s="26">
        <v>1190</v>
      </c>
      <c r="U367" s="26">
        <v>1190</v>
      </c>
      <c r="V367" s="26"/>
      <c r="W367" s="26"/>
      <c r="X367" s="32">
        <v>1190</v>
      </c>
      <c r="Y367" s="32">
        <v>1190</v>
      </c>
    </row>
    <row r="368" spans="1:27" x14ac:dyDescent="0.65">
      <c r="A368" s="89">
        <v>4</v>
      </c>
      <c r="B368" s="26">
        <v>1190</v>
      </c>
      <c r="C368" s="26">
        <v>1190</v>
      </c>
      <c r="D368" s="26"/>
      <c r="E368" s="26"/>
      <c r="F368" s="26"/>
      <c r="G368" s="26"/>
      <c r="H368" s="26">
        <v>1190</v>
      </c>
      <c r="I368" s="26">
        <v>1190</v>
      </c>
      <c r="J368" s="26">
        <v>1190</v>
      </c>
      <c r="K368" s="26">
        <v>1190</v>
      </c>
      <c r="L368" s="26">
        <v>1190</v>
      </c>
      <c r="M368" s="26">
        <v>1190</v>
      </c>
      <c r="N368" s="26">
        <v>1190</v>
      </c>
      <c r="O368" s="26">
        <v>1190</v>
      </c>
      <c r="P368" s="32"/>
      <c r="Q368" s="32"/>
      <c r="R368" s="32"/>
      <c r="S368" s="32"/>
      <c r="T368" s="26">
        <v>1190</v>
      </c>
      <c r="U368" s="26">
        <v>1190</v>
      </c>
      <c r="V368" s="26"/>
      <c r="W368" s="26"/>
      <c r="X368" s="32">
        <v>1190</v>
      </c>
      <c r="Y368" s="32">
        <v>1190</v>
      </c>
    </row>
    <row r="369" spans="1:25" x14ac:dyDescent="0.65">
      <c r="A369" s="89">
        <v>5</v>
      </c>
      <c r="B369" s="26">
        <v>1190</v>
      </c>
      <c r="C369" s="26">
        <v>1190</v>
      </c>
      <c r="D369" s="26">
        <v>1190</v>
      </c>
      <c r="E369" s="26">
        <v>1190</v>
      </c>
      <c r="F369" s="26">
        <v>1190</v>
      </c>
      <c r="G369" s="26">
        <v>1190</v>
      </c>
      <c r="H369" s="26">
        <v>1190</v>
      </c>
      <c r="I369" s="26">
        <v>1190</v>
      </c>
      <c r="J369" s="26"/>
      <c r="K369" s="26"/>
      <c r="L369" s="26">
        <v>1190</v>
      </c>
      <c r="M369" s="26">
        <v>1190</v>
      </c>
      <c r="N369" s="26">
        <v>1190</v>
      </c>
      <c r="O369" s="26">
        <v>1190</v>
      </c>
      <c r="P369" s="32"/>
      <c r="Q369" s="32"/>
      <c r="R369" s="32"/>
      <c r="S369" s="32"/>
      <c r="T369" s="26">
        <v>1190</v>
      </c>
      <c r="U369" s="26">
        <v>1190</v>
      </c>
      <c r="V369" s="26">
        <v>1190</v>
      </c>
      <c r="W369" s="26">
        <v>1190</v>
      </c>
      <c r="X369" s="32">
        <v>1190</v>
      </c>
      <c r="Y369" s="32">
        <v>1190</v>
      </c>
    </row>
    <row r="370" spans="1:25" x14ac:dyDescent="0.65">
      <c r="A370" s="89">
        <v>6</v>
      </c>
      <c r="B370" s="26"/>
      <c r="C370" s="26"/>
      <c r="D370" s="26">
        <v>1190</v>
      </c>
      <c r="E370" s="26">
        <v>1190</v>
      </c>
      <c r="F370" s="26">
        <v>1190</v>
      </c>
      <c r="G370" s="26">
        <v>1190</v>
      </c>
      <c r="H370" s="26"/>
      <c r="I370" s="26"/>
      <c r="J370" s="26"/>
      <c r="K370" s="26"/>
      <c r="L370" s="26">
        <v>1190</v>
      </c>
      <c r="M370" s="26">
        <v>1190</v>
      </c>
      <c r="N370" s="26">
        <v>1190</v>
      </c>
      <c r="O370" s="26">
        <v>1190</v>
      </c>
      <c r="P370" s="32">
        <v>1190</v>
      </c>
      <c r="Q370" s="32">
        <v>1190</v>
      </c>
      <c r="R370" s="32">
        <v>1190</v>
      </c>
      <c r="S370" s="32">
        <v>1190</v>
      </c>
      <c r="T370" s="26"/>
      <c r="U370" s="26"/>
      <c r="V370" s="26">
        <v>1190</v>
      </c>
      <c r="W370" s="26">
        <v>1190</v>
      </c>
      <c r="X370" s="26">
        <v>1190</v>
      </c>
      <c r="Y370" s="26">
        <v>1190</v>
      </c>
    </row>
    <row r="371" spans="1:25" x14ac:dyDescent="0.65">
      <c r="A371" s="89">
        <v>7</v>
      </c>
      <c r="B371" s="26"/>
      <c r="C371" s="26"/>
      <c r="D371" s="26">
        <v>1190</v>
      </c>
      <c r="E371" s="26">
        <v>1190</v>
      </c>
      <c r="F371" s="26">
        <v>1190</v>
      </c>
      <c r="G371" s="26">
        <v>1190</v>
      </c>
      <c r="H371" s="26"/>
      <c r="I371" s="26"/>
      <c r="J371" s="26">
        <v>1190</v>
      </c>
      <c r="K371" s="26">
        <v>1190</v>
      </c>
      <c r="L371" s="26">
        <v>1190</v>
      </c>
      <c r="M371" s="26">
        <v>1190</v>
      </c>
      <c r="N371" s="26"/>
      <c r="O371" s="26"/>
      <c r="P371" s="32"/>
      <c r="Q371" s="32"/>
      <c r="R371" s="32">
        <v>1190</v>
      </c>
      <c r="S371" s="32">
        <v>1190</v>
      </c>
      <c r="T371" s="26"/>
      <c r="U371" s="26"/>
      <c r="V371" s="26">
        <v>1190</v>
      </c>
      <c r="W371" s="26">
        <v>1190</v>
      </c>
      <c r="X371" s="32">
        <v>1190</v>
      </c>
      <c r="Y371" s="32">
        <v>1190</v>
      </c>
    </row>
    <row r="372" spans="1:25" x14ac:dyDescent="0.65">
      <c r="A372" s="89">
        <v>8</v>
      </c>
      <c r="B372" s="26">
        <v>1190</v>
      </c>
      <c r="C372" s="26">
        <v>1190</v>
      </c>
      <c r="D372" s="26">
        <v>1190</v>
      </c>
      <c r="E372" s="26">
        <v>1190</v>
      </c>
      <c r="F372" s="26">
        <v>1190</v>
      </c>
      <c r="G372" s="26">
        <v>1190</v>
      </c>
      <c r="H372" s="26">
        <v>1190</v>
      </c>
      <c r="I372" s="26">
        <v>1190</v>
      </c>
      <c r="J372" s="26">
        <v>1190</v>
      </c>
      <c r="K372" s="26">
        <v>1190</v>
      </c>
      <c r="L372" s="26">
        <v>1190</v>
      </c>
      <c r="M372" s="26">
        <v>1190</v>
      </c>
      <c r="N372" s="26"/>
      <c r="O372" s="26"/>
      <c r="P372" s="32">
        <v>1190</v>
      </c>
      <c r="Q372" s="32">
        <v>1190</v>
      </c>
      <c r="R372" s="32"/>
      <c r="S372" s="32"/>
      <c r="T372" s="26">
        <v>1190</v>
      </c>
      <c r="U372" s="26">
        <v>1190</v>
      </c>
      <c r="V372" s="26">
        <v>1190</v>
      </c>
      <c r="W372" s="26">
        <v>1190</v>
      </c>
      <c r="X372" s="32"/>
      <c r="Y372" s="32"/>
    </row>
    <row r="373" spans="1:25" x14ac:dyDescent="0.65">
      <c r="A373" s="89">
        <v>9</v>
      </c>
      <c r="B373" s="26">
        <v>1190</v>
      </c>
      <c r="C373" s="26">
        <v>1190</v>
      </c>
      <c r="D373" s="26">
        <v>1190</v>
      </c>
      <c r="E373" s="26">
        <v>1190</v>
      </c>
      <c r="F373" s="26">
        <v>1190</v>
      </c>
      <c r="G373" s="26">
        <v>1190</v>
      </c>
      <c r="H373" s="26">
        <v>1190</v>
      </c>
      <c r="I373" s="26">
        <v>1190</v>
      </c>
      <c r="J373" s="26">
        <v>1190</v>
      </c>
      <c r="K373" s="26">
        <v>1190</v>
      </c>
      <c r="L373" s="26"/>
      <c r="M373" s="26"/>
      <c r="N373" s="26">
        <v>1190</v>
      </c>
      <c r="O373" s="26">
        <v>1190</v>
      </c>
      <c r="P373" s="26">
        <v>1190</v>
      </c>
      <c r="Q373" s="26">
        <v>1190</v>
      </c>
      <c r="R373" s="26"/>
      <c r="S373" s="26"/>
      <c r="T373" s="26">
        <v>1190</v>
      </c>
      <c r="U373" s="26">
        <v>1190</v>
      </c>
      <c r="V373" s="26">
        <v>1190</v>
      </c>
      <c r="W373" s="26">
        <v>1190</v>
      </c>
      <c r="X373" s="32"/>
      <c r="Y373" s="32"/>
    </row>
    <row r="374" spans="1:25" x14ac:dyDescent="0.65">
      <c r="A374" s="89">
        <v>10</v>
      </c>
      <c r="B374" s="26">
        <v>1190</v>
      </c>
      <c r="C374" s="26">
        <v>1190</v>
      </c>
      <c r="D374" s="26"/>
      <c r="E374" s="26"/>
      <c r="F374" s="26"/>
      <c r="G374" s="26"/>
      <c r="H374" s="26">
        <v>1190</v>
      </c>
      <c r="I374" s="26">
        <v>1190</v>
      </c>
      <c r="J374" s="26">
        <v>1190</v>
      </c>
      <c r="K374" s="26">
        <v>1190</v>
      </c>
      <c r="L374" s="26"/>
      <c r="M374" s="26"/>
      <c r="N374" s="26">
        <v>1190</v>
      </c>
      <c r="O374" s="26">
        <v>1190</v>
      </c>
      <c r="P374" s="32"/>
      <c r="Q374" s="32"/>
      <c r="R374" s="32">
        <v>1190</v>
      </c>
      <c r="S374" s="32">
        <v>1190</v>
      </c>
      <c r="T374" s="26">
        <v>1190</v>
      </c>
      <c r="U374" s="26">
        <v>1190</v>
      </c>
      <c r="V374" s="26"/>
      <c r="W374" s="26"/>
      <c r="X374" s="32"/>
      <c r="Y374" s="32"/>
    </row>
    <row r="375" spans="1:25" x14ac:dyDescent="0.65">
      <c r="A375" s="89">
        <v>11</v>
      </c>
      <c r="B375" s="26">
        <v>1190</v>
      </c>
      <c r="C375" s="26">
        <v>1190</v>
      </c>
      <c r="D375" s="26"/>
      <c r="E375" s="26"/>
      <c r="F375" s="26"/>
      <c r="G375" s="26"/>
      <c r="H375" s="26">
        <v>1190</v>
      </c>
      <c r="I375" s="26">
        <v>1190</v>
      </c>
      <c r="J375" s="26">
        <v>1190</v>
      </c>
      <c r="K375" s="26">
        <v>1190</v>
      </c>
      <c r="L375" s="26">
        <v>1190</v>
      </c>
      <c r="M375" s="26">
        <v>1190</v>
      </c>
      <c r="N375" s="26"/>
      <c r="O375" s="26"/>
      <c r="P375" s="32"/>
      <c r="Q375" s="32"/>
      <c r="R375" s="32">
        <v>1190</v>
      </c>
      <c r="S375" s="32">
        <v>1190</v>
      </c>
      <c r="T375" s="26">
        <v>1190</v>
      </c>
      <c r="U375" s="26">
        <v>1190</v>
      </c>
      <c r="V375" s="26"/>
      <c r="W375" s="26"/>
      <c r="X375" s="32">
        <v>1190</v>
      </c>
      <c r="Y375" s="32">
        <v>1190</v>
      </c>
    </row>
    <row r="376" spans="1:25" x14ac:dyDescent="0.65">
      <c r="A376" s="89">
        <v>12</v>
      </c>
      <c r="B376" s="26">
        <v>1190</v>
      </c>
      <c r="C376" s="26">
        <v>1190</v>
      </c>
      <c r="D376" s="26">
        <v>1190</v>
      </c>
      <c r="E376" s="26">
        <v>1190</v>
      </c>
      <c r="F376" s="26">
        <v>1190</v>
      </c>
      <c r="G376" s="26">
        <v>1190</v>
      </c>
      <c r="H376" s="26">
        <v>1190</v>
      </c>
      <c r="I376" s="26">
        <v>1190</v>
      </c>
      <c r="J376" s="26"/>
      <c r="K376" s="26"/>
      <c r="L376" s="26">
        <v>1190</v>
      </c>
      <c r="M376" s="26">
        <v>1190</v>
      </c>
      <c r="N376" s="26">
        <v>1190</v>
      </c>
      <c r="O376" s="26">
        <v>1190</v>
      </c>
      <c r="P376" s="32"/>
      <c r="Q376" s="32"/>
      <c r="R376" s="32">
        <v>1190</v>
      </c>
      <c r="S376" s="32">
        <v>1190</v>
      </c>
      <c r="T376" s="26">
        <v>1190</v>
      </c>
      <c r="U376" s="26">
        <v>1190</v>
      </c>
      <c r="V376" s="26">
        <v>1190</v>
      </c>
      <c r="W376" s="26">
        <v>1190</v>
      </c>
      <c r="X376" s="32">
        <v>1190</v>
      </c>
      <c r="Y376" s="32">
        <v>1190</v>
      </c>
    </row>
    <row r="377" spans="1:25" x14ac:dyDescent="0.65">
      <c r="A377" s="89">
        <v>13</v>
      </c>
      <c r="B377" s="26"/>
      <c r="C377" s="26"/>
      <c r="D377" s="26">
        <v>1190</v>
      </c>
      <c r="E377" s="26">
        <v>1190</v>
      </c>
      <c r="F377" s="26">
        <v>1190</v>
      </c>
      <c r="G377" s="26">
        <v>1190</v>
      </c>
      <c r="H377" s="26"/>
      <c r="I377" s="26"/>
      <c r="J377" s="26"/>
      <c r="K377" s="26"/>
      <c r="L377" s="26">
        <v>1190</v>
      </c>
      <c r="M377" s="26">
        <v>1190</v>
      </c>
      <c r="N377" s="26">
        <v>1190</v>
      </c>
      <c r="O377" s="26">
        <v>1190</v>
      </c>
      <c r="P377" s="32">
        <v>1190</v>
      </c>
      <c r="Q377" s="32">
        <v>1190</v>
      </c>
      <c r="R377" s="32">
        <v>1190</v>
      </c>
      <c r="S377" s="32">
        <v>1190</v>
      </c>
      <c r="T377" s="26"/>
      <c r="U377" s="26"/>
      <c r="V377" s="26">
        <v>1190</v>
      </c>
      <c r="W377" s="26">
        <v>1190</v>
      </c>
      <c r="X377" s="26">
        <v>1190</v>
      </c>
      <c r="Y377" s="26">
        <v>1190</v>
      </c>
    </row>
    <row r="378" spans="1:25" x14ac:dyDescent="0.65">
      <c r="A378" s="89">
        <v>14</v>
      </c>
      <c r="B378" s="26"/>
      <c r="C378" s="26"/>
      <c r="D378" s="26">
        <v>1190</v>
      </c>
      <c r="E378" s="26">
        <v>1190</v>
      </c>
      <c r="F378" s="26">
        <v>1190</v>
      </c>
      <c r="G378" s="26">
        <v>1190</v>
      </c>
      <c r="H378" s="26"/>
      <c r="I378" s="26"/>
      <c r="J378" s="26">
        <v>1190</v>
      </c>
      <c r="K378" s="26">
        <v>1190</v>
      </c>
      <c r="L378" s="26">
        <v>1190</v>
      </c>
      <c r="M378" s="26">
        <v>1190</v>
      </c>
      <c r="N378" s="26"/>
      <c r="O378" s="26"/>
      <c r="P378" s="32">
        <v>1190</v>
      </c>
      <c r="Q378" s="32">
        <v>1190</v>
      </c>
      <c r="R378" s="32">
        <v>1190</v>
      </c>
      <c r="S378" s="32">
        <v>1190</v>
      </c>
      <c r="T378" s="26"/>
      <c r="U378" s="26"/>
      <c r="V378" s="26">
        <v>1190</v>
      </c>
      <c r="W378" s="26">
        <v>1190</v>
      </c>
      <c r="X378" s="32">
        <v>1190</v>
      </c>
      <c r="Y378" s="32">
        <v>1190</v>
      </c>
    </row>
    <row r="379" spans="1:25" x14ac:dyDescent="0.65">
      <c r="A379" s="89">
        <v>15</v>
      </c>
      <c r="B379" s="26">
        <v>1190</v>
      </c>
      <c r="C379" s="26">
        <v>1190</v>
      </c>
      <c r="D379" s="26">
        <v>1190</v>
      </c>
      <c r="E379" s="26">
        <v>1190</v>
      </c>
      <c r="F379" s="26">
        <v>1190</v>
      </c>
      <c r="G379" s="26">
        <v>1190</v>
      </c>
      <c r="H379" s="26">
        <v>1190</v>
      </c>
      <c r="I379" s="26">
        <v>1190</v>
      </c>
      <c r="J379" s="26">
        <v>1190</v>
      </c>
      <c r="K379" s="26">
        <v>1190</v>
      </c>
      <c r="L379" s="26">
        <v>1190</v>
      </c>
      <c r="M379" s="26">
        <v>1190</v>
      </c>
      <c r="N379" s="26"/>
      <c r="O379" s="26"/>
      <c r="P379" s="32">
        <v>1190</v>
      </c>
      <c r="Q379" s="32">
        <v>1190</v>
      </c>
      <c r="R379" s="32"/>
      <c r="S379" s="32"/>
      <c r="T379" s="26">
        <v>1190</v>
      </c>
      <c r="U379" s="26">
        <v>1190</v>
      </c>
      <c r="V379" s="26">
        <v>1190</v>
      </c>
      <c r="W379" s="26">
        <v>1190</v>
      </c>
      <c r="X379" s="32"/>
      <c r="Y379" s="32"/>
    </row>
    <row r="380" spans="1:25" x14ac:dyDescent="0.65">
      <c r="A380" s="89">
        <v>16</v>
      </c>
      <c r="B380" s="26">
        <v>1190</v>
      </c>
      <c r="C380" s="26">
        <v>1190</v>
      </c>
      <c r="D380" s="26">
        <v>1190</v>
      </c>
      <c r="E380" s="26">
        <v>1190</v>
      </c>
      <c r="F380" s="26">
        <v>1190</v>
      </c>
      <c r="G380" s="26">
        <v>1190</v>
      </c>
      <c r="H380" s="26">
        <v>1190</v>
      </c>
      <c r="I380" s="26">
        <v>1190</v>
      </c>
      <c r="J380" s="26">
        <v>1190</v>
      </c>
      <c r="K380" s="26">
        <v>1190</v>
      </c>
      <c r="L380" s="26"/>
      <c r="M380" s="26"/>
      <c r="N380" s="26">
        <v>1190</v>
      </c>
      <c r="O380" s="26">
        <v>1190</v>
      </c>
      <c r="P380" s="26">
        <v>1190</v>
      </c>
      <c r="Q380" s="26">
        <v>1190</v>
      </c>
      <c r="R380" s="26"/>
      <c r="S380" s="26"/>
      <c r="T380" s="26">
        <v>1190</v>
      </c>
      <c r="U380" s="26">
        <v>1190</v>
      </c>
      <c r="V380" s="26">
        <v>1190</v>
      </c>
      <c r="W380" s="26">
        <v>1190</v>
      </c>
      <c r="X380" s="32"/>
      <c r="Y380" s="32"/>
    </row>
    <row r="381" spans="1:25" x14ac:dyDescent="0.65">
      <c r="A381" s="89">
        <v>17</v>
      </c>
      <c r="B381" s="26">
        <v>1190</v>
      </c>
      <c r="C381" s="26">
        <v>1190</v>
      </c>
      <c r="D381" s="26"/>
      <c r="E381" s="26"/>
      <c r="F381" s="26"/>
      <c r="G381" s="26"/>
      <c r="H381" s="26">
        <v>1190</v>
      </c>
      <c r="I381" s="26">
        <v>1190</v>
      </c>
      <c r="J381" s="26">
        <v>1190</v>
      </c>
      <c r="K381" s="26">
        <v>1190</v>
      </c>
      <c r="L381" s="26"/>
      <c r="M381" s="26"/>
      <c r="N381" s="26">
        <v>1190</v>
      </c>
      <c r="O381" s="26">
        <v>1190</v>
      </c>
      <c r="P381" s="32">
        <v>1190</v>
      </c>
      <c r="Q381" s="32">
        <v>1190</v>
      </c>
      <c r="R381" s="32">
        <v>1190</v>
      </c>
      <c r="S381" s="32">
        <v>1190</v>
      </c>
      <c r="T381" s="26">
        <v>1190</v>
      </c>
      <c r="U381" s="26">
        <v>1190</v>
      </c>
      <c r="V381" s="26"/>
      <c r="W381" s="26"/>
      <c r="X381" s="32">
        <v>1190</v>
      </c>
      <c r="Y381" s="32">
        <v>1190</v>
      </c>
    </row>
    <row r="382" spans="1:25" x14ac:dyDescent="0.65">
      <c r="A382" s="89">
        <v>18</v>
      </c>
      <c r="B382" s="26">
        <v>1190</v>
      </c>
      <c r="C382" s="26">
        <v>1190</v>
      </c>
      <c r="D382" s="26"/>
      <c r="E382" s="26"/>
      <c r="F382" s="26"/>
      <c r="G382" s="26"/>
      <c r="H382" s="26">
        <v>1190</v>
      </c>
      <c r="I382" s="26">
        <v>1190</v>
      </c>
      <c r="J382" s="26">
        <v>1190</v>
      </c>
      <c r="K382" s="26">
        <v>1190</v>
      </c>
      <c r="L382" s="26">
        <v>1190</v>
      </c>
      <c r="M382" s="26">
        <v>1190</v>
      </c>
      <c r="N382" s="26">
        <v>1190</v>
      </c>
      <c r="O382" s="26">
        <v>1190</v>
      </c>
      <c r="P382" s="32"/>
      <c r="Q382" s="32"/>
      <c r="R382" s="32">
        <v>1190</v>
      </c>
      <c r="S382" s="32">
        <v>1190</v>
      </c>
      <c r="T382" s="26">
        <v>1190</v>
      </c>
      <c r="U382" s="26">
        <v>1190</v>
      </c>
      <c r="V382" s="26"/>
      <c r="W382" s="26"/>
      <c r="X382" s="32">
        <v>1190</v>
      </c>
      <c r="Y382" s="32">
        <v>1190</v>
      </c>
    </row>
    <row r="383" spans="1:25" x14ac:dyDescent="0.65">
      <c r="A383" s="89">
        <v>19</v>
      </c>
      <c r="B383" s="26">
        <v>1190</v>
      </c>
      <c r="C383" s="26">
        <v>1190</v>
      </c>
      <c r="D383" s="26">
        <v>1190</v>
      </c>
      <c r="E383" s="26">
        <v>1190</v>
      </c>
      <c r="F383" s="26">
        <v>1190</v>
      </c>
      <c r="G383" s="26">
        <v>1190</v>
      </c>
      <c r="H383" s="26">
        <v>1190</v>
      </c>
      <c r="I383" s="26">
        <v>1190</v>
      </c>
      <c r="J383" s="26"/>
      <c r="K383" s="26"/>
      <c r="L383" s="26">
        <v>1190</v>
      </c>
      <c r="M383" s="26">
        <v>1190</v>
      </c>
      <c r="N383" s="26">
        <v>1190</v>
      </c>
      <c r="O383" s="26">
        <v>1190</v>
      </c>
      <c r="P383" s="32"/>
      <c r="Q383" s="32"/>
      <c r="R383" s="32">
        <v>1190</v>
      </c>
      <c r="S383" s="32">
        <v>1190</v>
      </c>
      <c r="T383" s="26">
        <v>1190</v>
      </c>
      <c r="U383" s="26">
        <v>1190</v>
      </c>
      <c r="V383" s="26">
        <v>1190</v>
      </c>
      <c r="W383" s="26">
        <v>1190</v>
      </c>
      <c r="X383" s="32">
        <v>1190</v>
      </c>
      <c r="Y383" s="32">
        <v>1190</v>
      </c>
    </row>
    <row r="384" spans="1:25" x14ac:dyDescent="0.65">
      <c r="A384" s="89">
        <v>20</v>
      </c>
      <c r="B384" s="26"/>
      <c r="C384" s="26"/>
      <c r="D384" s="26">
        <v>1190</v>
      </c>
      <c r="E384" s="26">
        <v>1190</v>
      </c>
      <c r="F384" s="26">
        <v>1190</v>
      </c>
      <c r="G384" s="26">
        <v>1190</v>
      </c>
      <c r="H384" s="26"/>
      <c r="I384" s="26"/>
      <c r="J384" s="26"/>
      <c r="K384" s="26"/>
      <c r="L384" s="26">
        <v>1190</v>
      </c>
      <c r="M384" s="26">
        <v>1190</v>
      </c>
      <c r="N384" s="26">
        <v>1190</v>
      </c>
      <c r="O384" s="26">
        <v>1190</v>
      </c>
      <c r="P384" s="32">
        <v>1190</v>
      </c>
      <c r="Q384" s="32">
        <v>1190</v>
      </c>
      <c r="R384" s="32">
        <v>1190</v>
      </c>
      <c r="S384" s="32">
        <v>1190</v>
      </c>
      <c r="T384" s="26"/>
      <c r="U384" s="26"/>
      <c r="V384" s="26">
        <v>1190</v>
      </c>
      <c r="W384" s="26">
        <v>1190</v>
      </c>
      <c r="X384" s="26">
        <v>1190</v>
      </c>
      <c r="Y384" s="26">
        <v>1190</v>
      </c>
    </row>
    <row r="385" spans="1:27" x14ac:dyDescent="0.65">
      <c r="A385" s="89">
        <v>21</v>
      </c>
      <c r="B385" s="26"/>
      <c r="C385" s="26"/>
      <c r="D385" s="26">
        <v>1190</v>
      </c>
      <c r="E385" s="26">
        <v>1190</v>
      </c>
      <c r="F385" s="26"/>
      <c r="G385" s="26"/>
      <c r="H385" s="26"/>
      <c r="I385" s="26"/>
      <c r="J385" s="26">
        <v>1190</v>
      </c>
      <c r="K385" s="26">
        <v>1190</v>
      </c>
      <c r="L385" s="26">
        <v>1190</v>
      </c>
      <c r="M385" s="26">
        <v>1190</v>
      </c>
      <c r="N385" s="26"/>
      <c r="O385" s="26"/>
      <c r="P385" s="32">
        <v>1190</v>
      </c>
      <c r="Q385" s="32">
        <v>1190</v>
      </c>
      <c r="R385" s="32"/>
      <c r="S385" s="32"/>
      <c r="T385" s="26"/>
      <c r="U385" s="26"/>
      <c r="V385" s="26">
        <v>1190</v>
      </c>
      <c r="W385" s="26">
        <v>1190</v>
      </c>
      <c r="X385" s="32">
        <v>1190</v>
      </c>
      <c r="Y385" s="32">
        <v>1190</v>
      </c>
    </row>
    <row r="386" spans="1:27" x14ac:dyDescent="0.65">
      <c r="A386" s="89">
        <v>22</v>
      </c>
      <c r="B386" s="26">
        <v>1190</v>
      </c>
      <c r="C386" s="26">
        <v>1190</v>
      </c>
      <c r="D386" s="26">
        <v>1190</v>
      </c>
      <c r="E386" s="26">
        <v>1190</v>
      </c>
      <c r="F386" s="26">
        <v>1190</v>
      </c>
      <c r="G386" s="26">
        <v>1190</v>
      </c>
      <c r="H386" s="26"/>
      <c r="I386" s="26"/>
      <c r="J386" s="26">
        <v>1190</v>
      </c>
      <c r="K386" s="26">
        <v>1190</v>
      </c>
      <c r="L386" s="26">
        <v>1190</v>
      </c>
      <c r="M386" s="26">
        <v>1190</v>
      </c>
      <c r="N386" s="26"/>
      <c r="O386" s="26"/>
      <c r="P386" s="32">
        <v>1190</v>
      </c>
      <c r="Q386" s="32">
        <v>1190</v>
      </c>
      <c r="R386" s="32"/>
      <c r="S386" s="32"/>
      <c r="T386" s="26">
        <v>1190</v>
      </c>
      <c r="U386" s="26">
        <v>1190</v>
      </c>
      <c r="V386" s="26">
        <v>1190</v>
      </c>
      <c r="W386" s="26">
        <v>1190</v>
      </c>
      <c r="X386" s="32"/>
      <c r="Y386" s="32"/>
    </row>
    <row r="387" spans="1:27" x14ac:dyDescent="0.65">
      <c r="A387" s="89">
        <v>23</v>
      </c>
      <c r="B387" s="26">
        <v>1190</v>
      </c>
      <c r="C387" s="26">
        <v>1190</v>
      </c>
      <c r="D387" s="26">
        <v>1190</v>
      </c>
      <c r="E387" s="26">
        <v>1190</v>
      </c>
      <c r="F387" s="26">
        <v>1190</v>
      </c>
      <c r="G387" s="26">
        <v>1190</v>
      </c>
      <c r="H387" s="26">
        <v>1190</v>
      </c>
      <c r="I387" s="26">
        <v>1190</v>
      </c>
      <c r="J387" s="26">
        <v>1190</v>
      </c>
      <c r="K387" s="26">
        <v>1190</v>
      </c>
      <c r="L387" s="26"/>
      <c r="M387" s="26"/>
      <c r="N387" s="26">
        <v>1190</v>
      </c>
      <c r="O387" s="26">
        <v>1190</v>
      </c>
      <c r="P387" s="26">
        <v>1190</v>
      </c>
      <c r="Q387" s="26">
        <v>1190</v>
      </c>
      <c r="R387" s="26"/>
      <c r="S387" s="26"/>
      <c r="T387" s="26">
        <v>1190</v>
      </c>
      <c r="U387" s="26">
        <v>1190</v>
      </c>
      <c r="V387" s="26">
        <v>1190</v>
      </c>
      <c r="W387" s="26">
        <v>1190</v>
      </c>
      <c r="X387" s="32"/>
      <c r="Y387" s="32"/>
    </row>
    <row r="388" spans="1:27" x14ac:dyDescent="0.65">
      <c r="A388" s="89">
        <v>24</v>
      </c>
      <c r="B388" s="26">
        <v>1190</v>
      </c>
      <c r="C388" s="26">
        <v>1190</v>
      </c>
      <c r="D388" s="26"/>
      <c r="E388" s="26"/>
      <c r="F388" s="26"/>
      <c r="G388" s="26"/>
      <c r="H388" s="26">
        <v>1190</v>
      </c>
      <c r="I388" s="26">
        <v>1190</v>
      </c>
      <c r="J388" s="26">
        <v>1190</v>
      </c>
      <c r="K388" s="26">
        <v>1190</v>
      </c>
      <c r="L388" s="26"/>
      <c r="M388" s="26"/>
      <c r="N388" s="26">
        <v>1190</v>
      </c>
      <c r="O388" s="26">
        <v>1190</v>
      </c>
      <c r="P388" s="32">
        <v>1190</v>
      </c>
      <c r="Q388" s="32">
        <v>1190</v>
      </c>
      <c r="R388" s="32">
        <v>1190</v>
      </c>
      <c r="S388" s="32">
        <v>1190</v>
      </c>
      <c r="T388" s="26">
        <v>1190</v>
      </c>
      <c r="U388" s="26">
        <v>1190</v>
      </c>
      <c r="V388" s="26"/>
      <c r="W388" s="26"/>
      <c r="X388" s="26">
        <v>1190</v>
      </c>
      <c r="Y388" s="26">
        <v>1190</v>
      </c>
    </row>
    <row r="389" spans="1:27" x14ac:dyDescent="0.65">
      <c r="A389" s="89">
        <v>25</v>
      </c>
      <c r="B389" s="26">
        <v>1190</v>
      </c>
      <c r="C389" s="26">
        <v>1190</v>
      </c>
      <c r="D389" s="26"/>
      <c r="E389" s="26"/>
      <c r="F389" s="26"/>
      <c r="G389" s="26"/>
      <c r="H389" s="26">
        <v>1190</v>
      </c>
      <c r="I389" s="26">
        <v>1190</v>
      </c>
      <c r="J389" s="26">
        <v>1190</v>
      </c>
      <c r="K389" s="26">
        <v>1190</v>
      </c>
      <c r="L389" s="26"/>
      <c r="M389" s="26"/>
      <c r="N389" s="26">
        <v>1190</v>
      </c>
      <c r="O389" s="26">
        <v>1190</v>
      </c>
      <c r="P389" s="32"/>
      <c r="Q389" s="32"/>
      <c r="R389" s="32">
        <v>1190</v>
      </c>
      <c r="S389" s="32">
        <v>1190</v>
      </c>
      <c r="T389" s="26">
        <v>1190</v>
      </c>
      <c r="U389" s="26">
        <v>1190</v>
      </c>
      <c r="V389" s="26"/>
      <c r="W389" s="26"/>
      <c r="X389" s="26">
        <v>1190</v>
      </c>
      <c r="Y389" s="26">
        <v>1190</v>
      </c>
    </row>
    <row r="390" spans="1:27" x14ac:dyDescent="0.65">
      <c r="A390" s="89">
        <v>26</v>
      </c>
      <c r="B390" s="26">
        <v>1190</v>
      </c>
      <c r="C390" s="26">
        <v>1190</v>
      </c>
      <c r="D390" s="26">
        <v>1190</v>
      </c>
      <c r="E390" s="26">
        <v>1190</v>
      </c>
      <c r="F390" s="26">
        <v>1190</v>
      </c>
      <c r="G390" s="26">
        <v>1190</v>
      </c>
      <c r="H390" s="26">
        <v>1190</v>
      </c>
      <c r="I390" s="26">
        <v>1190</v>
      </c>
      <c r="J390" s="26"/>
      <c r="K390" s="26"/>
      <c r="L390" s="26"/>
      <c r="M390" s="26"/>
      <c r="N390" s="26">
        <v>1190</v>
      </c>
      <c r="O390" s="26">
        <v>1190</v>
      </c>
      <c r="P390" s="32"/>
      <c r="Q390" s="32"/>
      <c r="R390" s="32">
        <v>1190</v>
      </c>
      <c r="S390" s="32">
        <v>1190</v>
      </c>
      <c r="T390" s="26">
        <v>1190</v>
      </c>
      <c r="U390" s="26">
        <v>1190</v>
      </c>
      <c r="V390" s="26">
        <v>1190</v>
      </c>
      <c r="W390" s="26">
        <v>1190</v>
      </c>
      <c r="X390" s="32">
        <v>1190</v>
      </c>
      <c r="Y390" s="32">
        <v>1190</v>
      </c>
    </row>
    <row r="391" spans="1:27" x14ac:dyDescent="0.65">
      <c r="A391" s="89">
        <v>27</v>
      </c>
      <c r="B391" s="26"/>
      <c r="C391" s="26"/>
      <c r="D391" s="26">
        <v>1190</v>
      </c>
      <c r="E391" s="26">
        <v>1190</v>
      </c>
      <c r="F391" s="26">
        <v>1190</v>
      </c>
      <c r="G391" s="26">
        <v>1190</v>
      </c>
      <c r="H391" s="26"/>
      <c r="I391" s="26"/>
      <c r="J391" s="26"/>
      <c r="K391" s="26"/>
      <c r="L391" s="26"/>
      <c r="M391" s="26"/>
      <c r="N391" s="26">
        <v>1190</v>
      </c>
      <c r="O391" s="26">
        <v>1190</v>
      </c>
      <c r="P391" s="32">
        <v>1190</v>
      </c>
      <c r="Q391" s="32">
        <v>1190</v>
      </c>
      <c r="R391" s="32">
        <v>1190</v>
      </c>
      <c r="S391" s="32">
        <v>1190</v>
      </c>
      <c r="T391" s="26"/>
      <c r="U391" s="26"/>
      <c r="V391" s="26">
        <v>1190</v>
      </c>
      <c r="W391" s="26">
        <v>1190</v>
      </c>
      <c r="X391" s="26">
        <v>1190</v>
      </c>
      <c r="Y391" s="26">
        <v>1190</v>
      </c>
    </row>
    <row r="392" spans="1:27" x14ac:dyDescent="0.65">
      <c r="A392" s="89">
        <v>28</v>
      </c>
      <c r="B392" s="26"/>
      <c r="C392" s="26"/>
      <c r="D392" s="26">
        <v>1190</v>
      </c>
      <c r="E392" s="26">
        <v>1190</v>
      </c>
      <c r="F392" s="26">
        <v>1190</v>
      </c>
      <c r="G392" s="26">
        <v>1190</v>
      </c>
      <c r="H392" s="26"/>
      <c r="I392" s="26"/>
      <c r="J392" s="26">
        <v>1190</v>
      </c>
      <c r="K392" s="26">
        <v>1190</v>
      </c>
      <c r="L392" s="26"/>
      <c r="M392" s="26"/>
      <c r="N392" s="26"/>
      <c r="O392" s="26"/>
      <c r="P392" s="32">
        <v>1190</v>
      </c>
      <c r="Q392" s="32">
        <v>1190</v>
      </c>
      <c r="R392" s="32">
        <v>1190</v>
      </c>
      <c r="S392" s="32">
        <v>1190</v>
      </c>
      <c r="T392" s="26"/>
      <c r="U392" s="26"/>
      <c r="V392" s="26">
        <v>1190</v>
      </c>
      <c r="W392" s="26">
        <v>1190</v>
      </c>
      <c r="X392" s="32">
        <v>1190</v>
      </c>
      <c r="Y392" s="32">
        <v>1190</v>
      </c>
    </row>
    <row r="393" spans="1:27" x14ac:dyDescent="0.65">
      <c r="A393" s="89">
        <v>29</v>
      </c>
      <c r="B393" s="26">
        <v>1190</v>
      </c>
      <c r="C393" s="26">
        <v>1190</v>
      </c>
      <c r="D393" s="27"/>
      <c r="E393" s="27"/>
      <c r="F393" s="26">
        <v>1190</v>
      </c>
      <c r="G393" s="26">
        <v>1190</v>
      </c>
      <c r="H393" s="26">
        <v>1190</v>
      </c>
      <c r="I393" s="26">
        <v>1190</v>
      </c>
      <c r="J393" s="26">
        <v>1190</v>
      </c>
      <c r="K393" s="26">
        <v>1190</v>
      </c>
      <c r="L393" s="26"/>
      <c r="M393" s="26"/>
      <c r="N393" s="26"/>
      <c r="O393" s="26"/>
      <c r="P393" s="32">
        <v>1190</v>
      </c>
      <c r="Q393" s="32">
        <v>1190</v>
      </c>
      <c r="R393" s="32"/>
      <c r="S393" s="32"/>
      <c r="T393" s="26">
        <v>1190</v>
      </c>
      <c r="U393" s="26">
        <v>1190</v>
      </c>
      <c r="V393" s="26">
        <v>1190</v>
      </c>
      <c r="W393" s="26">
        <v>1190</v>
      </c>
      <c r="X393" s="32"/>
      <c r="Y393" s="32"/>
    </row>
    <row r="394" spans="1:27" x14ac:dyDescent="0.65">
      <c r="A394" s="89">
        <v>30</v>
      </c>
      <c r="B394" s="26">
        <v>1190</v>
      </c>
      <c r="C394" s="26">
        <v>1190</v>
      </c>
      <c r="D394" s="26"/>
      <c r="E394" s="26"/>
      <c r="F394" s="26">
        <v>1190</v>
      </c>
      <c r="G394" s="26">
        <v>1190</v>
      </c>
      <c r="H394" s="26"/>
      <c r="I394" s="26"/>
      <c r="J394" s="26">
        <v>1190</v>
      </c>
      <c r="K394" s="26">
        <v>1190</v>
      </c>
      <c r="L394" s="26"/>
      <c r="M394" s="26"/>
      <c r="N394" s="26">
        <v>1190</v>
      </c>
      <c r="O394" s="26">
        <v>1190</v>
      </c>
      <c r="P394" s="26">
        <v>1190</v>
      </c>
      <c r="Q394" s="26">
        <v>1190</v>
      </c>
      <c r="R394" s="26"/>
      <c r="S394" s="26"/>
      <c r="T394" s="26">
        <v>1190</v>
      </c>
      <c r="U394" s="26">
        <v>1190</v>
      </c>
      <c r="V394" s="26"/>
      <c r="W394" s="26"/>
      <c r="X394" s="32"/>
      <c r="Y394" s="32"/>
    </row>
    <row r="395" spans="1:27" ht="25.5" thickBot="1" x14ac:dyDescent="0.7">
      <c r="A395" s="90">
        <v>31</v>
      </c>
      <c r="B395" s="32">
        <v>1190</v>
      </c>
      <c r="C395" s="32">
        <v>1190</v>
      </c>
      <c r="D395" s="56"/>
      <c r="E395" s="56"/>
      <c r="F395" s="32"/>
      <c r="G395" s="32"/>
      <c r="H395" s="54"/>
      <c r="I395" s="54"/>
      <c r="J395" s="30">
        <v>1190</v>
      </c>
      <c r="K395" s="30">
        <v>1190</v>
      </c>
      <c r="L395" s="52"/>
      <c r="M395" s="52"/>
      <c r="N395" s="32">
        <v>1190</v>
      </c>
      <c r="O395" s="32">
        <v>1190</v>
      </c>
      <c r="P395" s="32">
        <v>1190</v>
      </c>
      <c r="Q395" s="32">
        <v>1190</v>
      </c>
      <c r="R395" s="32"/>
      <c r="S395" s="32"/>
      <c r="T395" s="32">
        <v>1190</v>
      </c>
      <c r="U395" s="32">
        <v>1190</v>
      </c>
      <c r="V395" s="30"/>
      <c r="W395" s="30"/>
      <c r="X395" s="32"/>
      <c r="Y395" s="32"/>
    </row>
    <row r="396" spans="1:27" ht="25.5" thickBot="1" x14ac:dyDescent="0.7">
      <c r="A396" s="17" t="s">
        <v>12</v>
      </c>
      <c r="B396" s="102">
        <f>AVERAGE(B365:B395)</f>
        <v>1190</v>
      </c>
      <c r="C396" s="102">
        <f t="shared" ref="C396:Y396" si="31">AVERAGE(C365:C395)</f>
        <v>1190</v>
      </c>
      <c r="D396" s="102">
        <f t="shared" si="31"/>
        <v>1190</v>
      </c>
      <c r="E396" s="102">
        <f t="shared" si="31"/>
        <v>1190</v>
      </c>
      <c r="F396" s="102">
        <f t="shared" si="31"/>
        <v>1190</v>
      </c>
      <c r="G396" s="102">
        <f t="shared" si="31"/>
        <v>1190</v>
      </c>
      <c r="H396" s="102">
        <f t="shared" si="31"/>
        <v>1190</v>
      </c>
      <c r="I396" s="102">
        <f t="shared" si="31"/>
        <v>1190</v>
      </c>
      <c r="J396" s="102">
        <f t="shared" si="31"/>
        <v>1190</v>
      </c>
      <c r="K396" s="102">
        <f t="shared" si="31"/>
        <v>1190</v>
      </c>
      <c r="L396" s="102">
        <f t="shared" si="31"/>
        <v>1190</v>
      </c>
      <c r="M396" s="102">
        <f t="shared" si="31"/>
        <v>1190</v>
      </c>
      <c r="N396" s="102">
        <f t="shared" si="31"/>
        <v>1190</v>
      </c>
      <c r="O396" s="102">
        <f t="shared" si="31"/>
        <v>1190</v>
      </c>
      <c r="P396" s="102">
        <f t="shared" si="31"/>
        <v>1190</v>
      </c>
      <c r="Q396" s="102">
        <f t="shared" si="31"/>
        <v>1190</v>
      </c>
      <c r="R396" s="102">
        <f t="shared" si="31"/>
        <v>1190</v>
      </c>
      <c r="S396" s="102">
        <f t="shared" si="31"/>
        <v>1190</v>
      </c>
      <c r="T396" s="102">
        <f t="shared" si="31"/>
        <v>1190</v>
      </c>
      <c r="U396" s="102">
        <f t="shared" si="31"/>
        <v>1190</v>
      </c>
      <c r="V396" s="102">
        <f t="shared" si="31"/>
        <v>1190</v>
      </c>
      <c r="W396" s="102">
        <f t="shared" si="31"/>
        <v>1190</v>
      </c>
      <c r="X396" s="102">
        <f t="shared" si="31"/>
        <v>1190</v>
      </c>
      <c r="Y396" s="102">
        <f t="shared" si="31"/>
        <v>1190</v>
      </c>
      <c r="Z396" s="57"/>
      <c r="AA396" s="57"/>
    </row>
    <row r="397" spans="1:27" ht="42" customHeight="1" x14ac:dyDescent="0.65">
      <c r="A397" s="116" t="s">
        <v>26</v>
      </c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</row>
    <row r="398" spans="1:27" ht="24.75" customHeight="1" thickBot="1" x14ac:dyDescent="0.7">
      <c r="A398" s="117" t="s">
        <v>61</v>
      </c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  <c r="P398" s="117"/>
      <c r="Q398" s="117"/>
      <c r="R398" s="117"/>
      <c r="S398" s="117"/>
      <c r="T398" s="117"/>
      <c r="U398" s="117"/>
      <c r="V398" s="117"/>
      <c r="W398" s="117"/>
      <c r="X398" s="117"/>
      <c r="Y398" s="117"/>
    </row>
    <row r="399" spans="1:27" ht="25.5" thickBot="1" x14ac:dyDescent="0.7">
      <c r="A399" s="118" t="s">
        <v>0</v>
      </c>
      <c r="B399" s="120" t="s">
        <v>1</v>
      </c>
      <c r="C399" s="121"/>
      <c r="D399" s="120" t="s">
        <v>2</v>
      </c>
      <c r="E399" s="121"/>
      <c r="F399" s="120" t="s">
        <v>3</v>
      </c>
      <c r="G399" s="121"/>
      <c r="H399" s="120" t="s">
        <v>4</v>
      </c>
      <c r="I399" s="121"/>
      <c r="J399" s="120" t="s">
        <v>5</v>
      </c>
      <c r="K399" s="121"/>
      <c r="L399" s="120" t="s">
        <v>6</v>
      </c>
      <c r="M399" s="121"/>
      <c r="N399" s="120" t="s">
        <v>7</v>
      </c>
      <c r="O399" s="121"/>
      <c r="P399" s="120" t="s">
        <v>8</v>
      </c>
      <c r="Q399" s="121"/>
      <c r="R399" s="120" t="s">
        <v>9</v>
      </c>
      <c r="S399" s="121"/>
      <c r="T399" s="120" t="s">
        <v>10</v>
      </c>
      <c r="U399" s="121"/>
      <c r="V399" s="120" t="s">
        <v>14</v>
      </c>
      <c r="W399" s="121"/>
      <c r="X399" s="120" t="s">
        <v>11</v>
      </c>
      <c r="Y399" s="121"/>
    </row>
    <row r="400" spans="1:27" ht="25.5" thickBot="1" x14ac:dyDescent="0.7">
      <c r="A400" s="119"/>
      <c r="B400" s="17" t="s">
        <v>64</v>
      </c>
      <c r="C400" s="17" t="s">
        <v>65</v>
      </c>
      <c r="D400" s="17" t="s">
        <v>64</v>
      </c>
      <c r="E400" s="17" t="s">
        <v>65</v>
      </c>
      <c r="F400" s="17" t="s">
        <v>64</v>
      </c>
      <c r="G400" s="17" t="s">
        <v>65</v>
      </c>
      <c r="H400" s="17" t="s">
        <v>64</v>
      </c>
      <c r="I400" s="17" t="s">
        <v>65</v>
      </c>
      <c r="J400" s="17" t="s">
        <v>64</v>
      </c>
      <c r="K400" s="17" t="s">
        <v>65</v>
      </c>
      <c r="L400" s="17" t="s">
        <v>64</v>
      </c>
      <c r="M400" s="17" t="s">
        <v>65</v>
      </c>
      <c r="N400" s="17" t="s">
        <v>64</v>
      </c>
      <c r="O400" s="17" t="s">
        <v>65</v>
      </c>
      <c r="P400" s="17" t="s">
        <v>64</v>
      </c>
      <c r="Q400" s="17" t="s">
        <v>65</v>
      </c>
      <c r="R400" s="17" t="s">
        <v>64</v>
      </c>
      <c r="S400" s="17" t="s">
        <v>65</v>
      </c>
      <c r="T400" s="17" t="s">
        <v>64</v>
      </c>
      <c r="U400" s="17" t="s">
        <v>65</v>
      </c>
      <c r="V400" s="17" t="s">
        <v>64</v>
      </c>
      <c r="W400" s="17" t="s">
        <v>65</v>
      </c>
      <c r="X400" s="17" t="s">
        <v>64</v>
      </c>
      <c r="Y400" s="17" t="s">
        <v>65</v>
      </c>
    </row>
    <row r="401" spans="1:25" x14ac:dyDescent="0.65">
      <c r="A401" s="39">
        <v>1</v>
      </c>
      <c r="B401" s="32"/>
      <c r="C401" s="62"/>
      <c r="D401" s="32">
        <v>1190</v>
      </c>
      <c r="E401" s="30">
        <v>1190</v>
      </c>
      <c r="F401" s="32">
        <v>1190</v>
      </c>
      <c r="G401" s="30">
        <v>1190</v>
      </c>
      <c r="H401" s="32">
        <v>1190</v>
      </c>
      <c r="I401" s="32">
        <v>1190</v>
      </c>
      <c r="J401" s="30"/>
      <c r="K401" s="30"/>
      <c r="L401" s="32"/>
      <c r="M401" s="32"/>
      <c r="N401" s="32">
        <v>1190</v>
      </c>
      <c r="O401" s="32">
        <v>1190</v>
      </c>
      <c r="P401" s="32">
        <v>1190</v>
      </c>
      <c r="Q401" s="32">
        <v>1190</v>
      </c>
      <c r="R401" s="32"/>
      <c r="S401" s="32"/>
      <c r="T401" s="32">
        <v>1190</v>
      </c>
      <c r="U401" s="32">
        <v>1190</v>
      </c>
      <c r="V401" s="30">
        <v>1190</v>
      </c>
      <c r="W401" s="30">
        <v>1190</v>
      </c>
      <c r="X401" s="32"/>
      <c r="Y401" s="32"/>
    </row>
    <row r="402" spans="1:25" x14ac:dyDescent="0.65">
      <c r="A402" s="89">
        <v>2</v>
      </c>
      <c r="B402" s="26">
        <v>1190</v>
      </c>
      <c r="C402" s="26">
        <v>1190</v>
      </c>
      <c r="D402" s="26"/>
      <c r="E402" s="26"/>
      <c r="F402" s="26"/>
      <c r="G402" s="26"/>
      <c r="H402" s="26">
        <v>1190</v>
      </c>
      <c r="I402" s="26">
        <v>1190</v>
      </c>
      <c r="J402" s="26">
        <v>1190</v>
      </c>
      <c r="K402" s="26">
        <v>1190</v>
      </c>
      <c r="L402" s="26"/>
      <c r="M402" s="26"/>
      <c r="N402" s="26">
        <v>1190</v>
      </c>
      <c r="O402" s="26">
        <v>1190</v>
      </c>
      <c r="P402" s="26">
        <v>1190</v>
      </c>
      <c r="Q402" s="26">
        <v>1190</v>
      </c>
      <c r="R402" s="26">
        <v>1190</v>
      </c>
      <c r="S402" s="26">
        <v>1190</v>
      </c>
      <c r="T402" s="26">
        <v>1190</v>
      </c>
      <c r="U402" s="26">
        <v>1190</v>
      </c>
      <c r="V402" s="26"/>
      <c r="W402" s="26"/>
      <c r="X402" s="32">
        <v>1190</v>
      </c>
      <c r="Y402" s="32">
        <v>1190</v>
      </c>
    </row>
    <row r="403" spans="1:25" x14ac:dyDescent="0.65">
      <c r="A403" s="89">
        <v>3</v>
      </c>
      <c r="B403" s="26">
        <v>1190</v>
      </c>
      <c r="C403" s="26">
        <v>1190</v>
      </c>
      <c r="D403" s="26"/>
      <c r="E403" s="26"/>
      <c r="F403" s="26"/>
      <c r="G403" s="26"/>
      <c r="H403" s="26">
        <v>1190</v>
      </c>
      <c r="I403" s="26">
        <v>1190</v>
      </c>
      <c r="J403" s="26">
        <v>1190</v>
      </c>
      <c r="K403" s="26">
        <v>1190</v>
      </c>
      <c r="L403" s="26">
        <v>1190</v>
      </c>
      <c r="M403" s="26">
        <v>1190</v>
      </c>
      <c r="N403" s="26">
        <v>1190</v>
      </c>
      <c r="O403" s="26">
        <v>1190</v>
      </c>
      <c r="P403" s="32"/>
      <c r="Q403" s="32"/>
      <c r="R403" s="26">
        <v>1190</v>
      </c>
      <c r="S403" s="26">
        <v>1190</v>
      </c>
      <c r="T403" s="26">
        <v>1190</v>
      </c>
      <c r="U403" s="26">
        <v>1190</v>
      </c>
      <c r="V403" s="26"/>
      <c r="W403" s="26"/>
      <c r="X403" s="32">
        <v>1190</v>
      </c>
      <c r="Y403" s="32">
        <v>1190</v>
      </c>
    </row>
    <row r="404" spans="1:25" x14ac:dyDescent="0.65">
      <c r="A404" s="89">
        <v>4</v>
      </c>
      <c r="B404" s="26">
        <v>1190</v>
      </c>
      <c r="C404" s="26">
        <v>1190</v>
      </c>
      <c r="D404" s="26">
        <v>1190</v>
      </c>
      <c r="E404" s="26">
        <v>1190</v>
      </c>
      <c r="F404" s="26">
        <v>1190</v>
      </c>
      <c r="G404" s="26">
        <v>1190</v>
      </c>
      <c r="H404" s="26">
        <v>1190</v>
      </c>
      <c r="I404" s="26">
        <v>1190</v>
      </c>
      <c r="J404" s="26"/>
      <c r="K404" s="26"/>
      <c r="L404" s="26">
        <v>1190</v>
      </c>
      <c r="M404" s="26">
        <v>1190</v>
      </c>
      <c r="N404" s="26">
        <v>1190</v>
      </c>
      <c r="O404" s="26">
        <v>1190</v>
      </c>
      <c r="P404" s="32"/>
      <c r="Q404" s="32"/>
      <c r="R404" s="26">
        <v>1190</v>
      </c>
      <c r="S404" s="26">
        <v>1190</v>
      </c>
      <c r="T404" s="26">
        <v>1190</v>
      </c>
      <c r="U404" s="26">
        <v>1190</v>
      </c>
      <c r="V404" s="26">
        <v>1190</v>
      </c>
      <c r="W404" s="26">
        <v>1190</v>
      </c>
      <c r="X404" s="32">
        <v>1190</v>
      </c>
      <c r="Y404" s="32">
        <v>1190</v>
      </c>
    </row>
    <row r="405" spans="1:25" x14ac:dyDescent="0.65">
      <c r="A405" s="89">
        <v>5</v>
      </c>
      <c r="B405" s="26"/>
      <c r="C405" s="26"/>
      <c r="D405" s="26">
        <v>1190</v>
      </c>
      <c r="E405" s="26">
        <v>1190</v>
      </c>
      <c r="F405" s="26">
        <v>1190</v>
      </c>
      <c r="G405" s="26">
        <v>1190</v>
      </c>
      <c r="H405" s="26">
        <v>1190</v>
      </c>
      <c r="I405" s="26">
        <v>1190</v>
      </c>
      <c r="J405" s="26"/>
      <c r="K405" s="26"/>
      <c r="L405" s="26">
        <v>1190</v>
      </c>
      <c r="M405" s="26">
        <v>1190</v>
      </c>
      <c r="N405" s="26">
        <v>1190</v>
      </c>
      <c r="O405" s="26">
        <v>1190</v>
      </c>
      <c r="P405" s="32">
        <v>1190</v>
      </c>
      <c r="Q405" s="32">
        <v>1190</v>
      </c>
      <c r="R405" s="26">
        <v>1190</v>
      </c>
      <c r="S405" s="26">
        <v>1190</v>
      </c>
      <c r="T405" s="26"/>
      <c r="U405" s="26"/>
      <c r="V405" s="26">
        <v>1190</v>
      </c>
      <c r="W405" s="26">
        <v>1190</v>
      </c>
      <c r="X405" s="32">
        <v>1190</v>
      </c>
      <c r="Y405" s="32">
        <v>1190</v>
      </c>
    </row>
    <row r="406" spans="1:25" x14ac:dyDescent="0.65">
      <c r="A406" s="89">
        <v>6</v>
      </c>
      <c r="B406" s="26"/>
      <c r="C406" s="26"/>
      <c r="D406" s="26">
        <v>1190</v>
      </c>
      <c r="E406" s="26">
        <v>1190</v>
      </c>
      <c r="F406" s="26">
        <v>1190</v>
      </c>
      <c r="G406" s="26">
        <v>1190</v>
      </c>
      <c r="H406" s="26"/>
      <c r="I406" s="26"/>
      <c r="J406" s="26">
        <v>1190</v>
      </c>
      <c r="K406" s="26">
        <v>1190</v>
      </c>
      <c r="L406" s="26">
        <v>1190</v>
      </c>
      <c r="M406" s="26">
        <v>1190</v>
      </c>
      <c r="N406" s="26"/>
      <c r="O406" s="26"/>
      <c r="P406" s="32">
        <v>1190</v>
      </c>
      <c r="Q406" s="32">
        <v>1190</v>
      </c>
      <c r="R406" s="26">
        <v>1190</v>
      </c>
      <c r="S406" s="26">
        <v>1190</v>
      </c>
      <c r="T406" s="26"/>
      <c r="U406" s="26"/>
      <c r="V406" s="26">
        <v>1190</v>
      </c>
      <c r="W406" s="26">
        <v>1190</v>
      </c>
      <c r="X406" s="26">
        <v>1190</v>
      </c>
      <c r="Y406" s="26">
        <v>1190</v>
      </c>
    </row>
    <row r="407" spans="1:25" x14ac:dyDescent="0.65">
      <c r="A407" s="89">
        <v>7</v>
      </c>
      <c r="B407" s="26">
        <v>1190</v>
      </c>
      <c r="C407" s="26">
        <v>1190</v>
      </c>
      <c r="D407" s="26">
        <v>1190</v>
      </c>
      <c r="E407" s="26">
        <v>1190</v>
      </c>
      <c r="F407" s="26">
        <v>1190</v>
      </c>
      <c r="G407" s="26">
        <v>1190</v>
      </c>
      <c r="H407" s="26"/>
      <c r="I407" s="26"/>
      <c r="J407" s="26">
        <v>1190</v>
      </c>
      <c r="K407" s="26">
        <v>1190</v>
      </c>
      <c r="L407" s="26">
        <v>1190</v>
      </c>
      <c r="M407" s="26">
        <v>1190</v>
      </c>
      <c r="N407" s="26"/>
      <c r="O407" s="26"/>
      <c r="P407" s="32">
        <v>1190</v>
      </c>
      <c r="Q407" s="32">
        <v>1190</v>
      </c>
      <c r="R407" s="26"/>
      <c r="S407" s="26"/>
      <c r="T407" s="26">
        <v>1190</v>
      </c>
      <c r="U407" s="26">
        <v>1190</v>
      </c>
      <c r="V407" s="26">
        <v>1190</v>
      </c>
      <c r="W407" s="26">
        <v>1190</v>
      </c>
      <c r="X407" s="32"/>
      <c r="Y407" s="32"/>
    </row>
    <row r="408" spans="1:25" x14ac:dyDescent="0.65">
      <c r="A408" s="89">
        <v>8</v>
      </c>
      <c r="B408" s="26">
        <v>1190</v>
      </c>
      <c r="C408" s="26">
        <v>1190</v>
      </c>
      <c r="D408" s="26">
        <v>1190</v>
      </c>
      <c r="E408" s="26">
        <v>1190</v>
      </c>
      <c r="F408" s="26">
        <v>1190</v>
      </c>
      <c r="G408" s="26">
        <v>1190</v>
      </c>
      <c r="H408" s="26">
        <v>1190</v>
      </c>
      <c r="I408" s="26">
        <v>1190</v>
      </c>
      <c r="J408" s="26">
        <v>1190</v>
      </c>
      <c r="K408" s="26">
        <v>1190</v>
      </c>
      <c r="L408" s="26"/>
      <c r="M408" s="26"/>
      <c r="N408" s="26">
        <v>1190</v>
      </c>
      <c r="O408" s="26">
        <v>1190</v>
      </c>
      <c r="P408" s="32">
        <v>1190</v>
      </c>
      <c r="Q408" s="32">
        <v>1190</v>
      </c>
      <c r="R408" s="26"/>
      <c r="S408" s="26"/>
      <c r="T408" s="26">
        <v>1190</v>
      </c>
      <c r="U408" s="26">
        <v>1190</v>
      </c>
      <c r="V408" s="26">
        <v>1190</v>
      </c>
      <c r="W408" s="26">
        <v>1190</v>
      </c>
      <c r="X408" s="32"/>
      <c r="Y408" s="32"/>
    </row>
    <row r="409" spans="1:25" x14ac:dyDescent="0.65">
      <c r="A409" s="89">
        <v>9</v>
      </c>
      <c r="B409" s="26">
        <v>1190</v>
      </c>
      <c r="C409" s="26">
        <v>1190</v>
      </c>
      <c r="D409" s="26"/>
      <c r="E409" s="26"/>
      <c r="F409" s="26"/>
      <c r="G409" s="26"/>
      <c r="H409" s="26">
        <v>1190</v>
      </c>
      <c r="I409" s="26">
        <v>1190</v>
      </c>
      <c r="J409" s="26">
        <v>1190</v>
      </c>
      <c r="K409" s="26">
        <v>1190</v>
      </c>
      <c r="L409" s="26"/>
      <c r="M409" s="26"/>
      <c r="N409" s="26">
        <v>1190</v>
      </c>
      <c r="O409" s="26">
        <v>1190</v>
      </c>
      <c r="P409" s="26">
        <v>1190</v>
      </c>
      <c r="Q409" s="26">
        <v>1190</v>
      </c>
      <c r="R409" s="26">
        <v>1190</v>
      </c>
      <c r="S409" s="26">
        <v>1190</v>
      </c>
      <c r="T409" s="26">
        <v>1190</v>
      </c>
      <c r="U409" s="26">
        <v>1190</v>
      </c>
      <c r="V409" s="26"/>
      <c r="W409" s="26"/>
      <c r="X409" s="32">
        <v>1190</v>
      </c>
      <c r="Y409" s="32">
        <v>1190</v>
      </c>
    </row>
    <row r="410" spans="1:25" x14ac:dyDescent="0.65">
      <c r="A410" s="89">
        <v>10</v>
      </c>
      <c r="B410" s="26">
        <v>1190</v>
      </c>
      <c r="C410" s="26">
        <v>1190</v>
      </c>
      <c r="D410" s="26"/>
      <c r="E410" s="26"/>
      <c r="F410" s="26"/>
      <c r="G410" s="26"/>
      <c r="H410" s="26">
        <v>1190</v>
      </c>
      <c r="I410" s="26">
        <v>1190</v>
      </c>
      <c r="J410" s="26">
        <v>1190</v>
      </c>
      <c r="K410" s="26">
        <v>1190</v>
      </c>
      <c r="L410" s="26">
        <v>1190</v>
      </c>
      <c r="M410" s="26">
        <v>1190</v>
      </c>
      <c r="N410" s="26">
        <v>1190</v>
      </c>
      <c r="O410" s="26">
        <v>1190</v>
      </c>
      <c r="P410" s="32"/>
      <c r="Q410" s="32"/>
      <c r="R410" s="26">
        <v>1190</v>
      </c>
      <c r="S410" s="26">
        <v>1190</v>
      </c>
      <c r="T410" s="26">
        <v>1190</v>
      </c>
      <c r="U410" s="26">
        <v>1190</v>
      </c>
      <c r="V410" s="26"/>
      <c r="W410" s="26"/>
      <c r="X410" s="32"/>
      <c r="Y410" s="32"/>
    </row>
    <row r="411" spans="1:25" x14ac:dyDescent="0.65">
      <c r="A411" s="89">
        <v>11</v>
      </c>
      <c r="B411" s="26">
        <v>1190</v>
      </c>
      <c r="C411" s="26">
        <v>1190</v>
      </c>
      <c r="D411" s="26">
        <v>1190</v>
      </c>
      <c r="E411" s="26">
        <v>1190</v>
      </c>
      <c r="F411" s="26">
        <v>1190</v>
      </c>
      <c r="G411" s="26">
        <v>1190</v>
      </c>
      <c r="H411" s="26">
        <v>1190</v>
      </c>
      <c r="I411" s="26">
        <v>1190</v>
      </c>
      <c r="J411" s="26"/>
      <c r="K411" s="26"/>
      <c r="L411" s="26">
        <v>1190</v>
      </c>
      <c r="M411" s="26">
        <v>1190</v>
      </c>
      <c r="N411" s="26">
        <v>1190</v>
      </c>
      <c r="O411" s="26">
        <v>1190</v>
      </c>
      <c r="P411" s="32"/>
      <c r="Q411" s="32"/>
      <c r="R411" s="26"/>
      <c r="S411" s="26"/>
      <c r="T411" s="26">
        <v>1190</v>
      </c>
      <c r="U411" s="26">
        <v>1190</v>
      </c>
      <c r="V411" s="26">
        <v>1190</v>
      </c>
      <c r="W411" s="26">
        <v>1190</v>
      </c>
      <c r="X411" s="32">
        <v>1190</v>
      </c>
      <c r="Y411" s="32">
        <v>1190</v>
      </c>
    </row>
    <row r="412" spans="1:25" x14ac:dyDescent="0.65">
      <c r="A412" s="89">
        <v>12</v>
      </c>
      <c r="B412" s="26"/>
      <c r="C412" s="26"/>
      <c r="D412" s="26">
        <v>1190</v>
      </c>
      <c r="E412" s="26">
        <v>1190</v>
      </c>
      <c r="F412" s="26">
        <v>1190</v>
      </c>
      <c r="G412" s="26">
        <v>1190</v>
      </c>
      <c r="H412" s="26"/>
      <c r="I412" s="26"/>
      <c r="J412" s="26"/>
      <c r="K412" s="26"/>
      <c r="L412" s="26">
        <v>1190</v>
      </c>
      <c r="M412" s="26">
        <v>1190</v>
      </c>
      <c r="N412" s="26">
        <v>1190</v>
      </c>
      <c r="O412" s="26">
        <v>1190</v>
      </c>
      <c r="P412" s="32">
        <v>1190</v>
      </c>
      <c r="Q412" s="32">
        <v>1190</v>
      </c>
      <c r="R412" s="26">
        <v>1190</v>
      </c>
      <c r="S412" s="26">
        <v>1190</v>
      </c>
      <c r="T412" s="26"/>
      <c r="U412" s="26"/>
      <c r="V412" s="26">
        <v>1190</v>
      </c>
      <c r="W412" s="26">
        <v>1190</v>
      </c>
      <c r="X412" s="32">
        <v>1190</v>
      </c>
      <c r="Y412" s="32">
        <v>1190</v>
      </c>
    </row>
    <row r="413" spans="1:25" x14ac:dyDescent="0.65">
      <c r="A413" s="89">
        <v>13</v>
      </c>
      <c r="B413" s="26"/>
      <c r="C413" s="26"/>
      <c r="D413" s="26">
        <v>1190</v>
      </c>
      <c r="E413" s="26">
        <v>1190</v>
      </c>
      <c r="F413" s="26">
        <v>1190</v>
      </c>
      <c r="G413" s="26">
        <v>1190</v>
      </c>
      <c r="H413" s="26"/>
      <c r="I413" s="26"/>
      <c r="J413" s="26"/>
      <c r="K413" s="26"/>
      <c r="L413" s="26">
        <v>1190</v>
      </c>
      <c r="M413" s="26">
        <v>1190</v>
      </c>
      <c r="N413" s="26"/>
      <c r="O413" s="26"/>
      <c r="P413" s="32">
        <v>1190</v>
      </c>
      <c r="Q413" s="32">
        <v>1190</v>
      </c>
      <c r="R413" s="26">
        <v>1190</v>
      </c>
      <c r="S413" s="26">
        <v>1190</v>
      </c>
      <c r="T413" s="26"/>
      <c r="U413" s="26"/>
      <c r="V413" s="26">
        <v>1190</v>
      </c>
      <c r="W413" s="26">
        <v>1190</v>
      </c>
      <c r="X413" s="26">
        <v>1190</v>
      </c>
      <c r="Y413" s="26">
        <v>1190</v>
      </c>
    </row>
    <row r="414" spans="1:25" x14ac:dyDescent="0.65">
      <c r="A414" s="89">
        <v>14</v>
      </c>
      <c r="B414" s="26">
        <v>1190</v>
      </c>
      <c r="C414" s="26">
        <v>1190</v>
      </c>
      <c r="D414" s="26">
        <v>1190</v>
      </c>
      <c r="E414" s="26">
        <v>1190</v>
      </c>
      <c r="F414" s="26">
        <v>1190</v>
      </c>
      <c r="G414" s="26">
        <v>1190</v>
      </c>
      <c r="H414" s="26"/>
      <c r="I414" s="26"/>
      <c r="J414" s="26">
        <v>1190</v>
      </c>
      <c r="K414" s="26">
        <v>1190</v>
      </c>
      <c r="L414" s="26">
        <v>1190</v>
      </c>
      <c r="M414" s="26">
        <v>1190</v>
      </c>
      <c r="N414" s="26"/>
      <c r="O414" s="26"/>
      <c r="P414" s="32">
        <v>1190</v>
      </c>
      <c r="Q414" s="32">
        <v>1190</v>
      </c>
      <c r="R414" s="26"/>
      <c r="S414" s="26"/>
      <c r="T414" s="26">
        <v>1190</v>
      </c>
      <c r="U414" s="26">
        <v>1190</v>
      </c>
      <c r="V414" s="26">
        <v>1190</v>
      </c>
      <c r="W414" s="26">
        <v>1190</v>
      </c>
      <c r="X414" s="32"/>
      <c r="Y414" s="32"/>
    </row>
    <row r="415" spans="1:25" x14ac:dyDescent="0.65">
      <c r="A415" s="89">
        <v>15</v>
      </c>
      <c r="B415" s="26">
        <v>1190</v>
      </c>
      <c r="C415" s="26">
        <v>1190</v>
      </c>
      <c r="D415" s="26">
        <v>1190</v>
      </c>
      <c r="E415" s="26">
        <v>1190</v>
      </c>
      <c r="F415" s="26">
        <v>1190</v>
      </c>
      <c r="G415" s="26">
        <v>1190</v>
      </c>
      <c r="H415" s="26">
        <v>1190</v>
      </c>
      <c r="I415" s="26">
        <v>1190</v>
      </c>
      <c r="J415" s="26">
        <v>1190</v>
      </c>
      <c r="K415" s="26">
        <v>1190</v>
      </c>
      <c r="L415" s="26"/>
      <c r="M415" s="26"/>
      <c r="N415" s="26">
        <v>1190</v>
      </c>
      <c r="O415" s="26">
        <v>1190</v>
      </c>
      <c r="P415" s="32">
        <v>1190</v>
      </c>
      <c r="Q415" s="32">
        <v>1190</v>
      </c>
      <c r="R415" s="26"/>
      <c r="S415" s="26"/>
      <c r="T415" s="26">
        <v>1190</v>
      </c>
      <c r="U415" s="26">
        <v>1190</v>
      </c>
      <c r="V415" s="26">
        <v>1190</v>
      </c>
      <c r="W415" s="26">
        <v>1190</v>
      </c>
      <c r="X415" s="32"/>
      <c r="Y415" s="32"/>
    </row>
    <row r="416" spans="1:25" x14ac:dyDescent="0.65">
      <c r="A416" s="89">
        <v>16</v>
      </c>
      <c r="B416" s="26">
        <v>1190</v>
      </c>
      <c r="C416" s="26">
        <v>1190</v>
      </c>
      <c r="D416" s="26"/>
      <c r="E416" s="26"/>
      <c r="F416" s="26"/>
      <c r="G416" s="26"/>
      <c r="H416" s="26">
        <v>1190</v>
      </c>
      <c r="I416" s="26">
        <v>1190</v>
      </c>
      <c r="J416" s="26">
        <v>1190</v>
      </c>
      <c r="K416" s="26">
        <v>1190</v>
      </c>
      <c r="L416" s="26"/>
      <c r="M416" s="26"/>
      <c r="N416" s="26">
        <v>1190</v>
      </c>
      <c r="O416" s="26">
        <v>1190</v>
      </c>
      <c r="P416" s="26">
        <v>1190</v>
      </c>
      <c r="Q416" s="26">
        <v>1190</v>
      </c>
      <c r="R416" s="26">
        <v>1190</v>
      </c>
      <c r="S416" s="26">
        <v>1190</v>
      </c>
      <c r="T416" s="26">
        <v>1190</v>
      </c>
      <c r="U416" s="26">
        <v>1190</v>
      </c>
      <c r="V416" s="26"/>
      <c r="W416" s="26"/>
      <c r="X416" s="32">
        <v>1190</v>
      </c>
      <c r="Y416" s="32">
        <v>1190</v>
      </c>
    </row>
    <row r="417" spans="1:27" x14ac:dyDescent="0.65">
      <c r="A417" s="89">
        <v>17</v>
      </c>
      <c r="B417" s="26">
        <v>1190</v>
      </c>
      <c r="C417" s="26">
        <v>1190</v>
      </c>
      <c r="D417" s="26"/>
      <c r="E417" s="26"/>
      <c r="F417" s="26"/>
      <c r="G417" s="26"/>
      <c r="H417" s="26">
        <v>1190</v>
      </c>
      <c r="I417" s="26">
        <v>1190</v>
      </c>
      <c r="J417" s="26">
        <v>1190</v>
      </c>
      <c r="K417" s="26">
        <v>1190</v>
      </c>
      <c r="L417" s="26"/>
      <c r="M417" s="26"/>
      <c r="N417" s="26">
        <v>1190</v>
      </c>
      <c r="O417" s="26">
        <v>1190</v>
      </c>
      <c r="P417" s="32"/>
      <c r="Q417" s="32"/>
      <c r="R417" s="26">
        <v>1190</v>
      </c>
      <c r="S417" s="26">
        <v>1190</v>
      </c>
      <c r="T417" s="26">
        <v>1190</v>
      </c>
      <c r="U417" s="26">
        <v>1190</v>
      </c>
      <c r="V417" s="26"/>
      <c r="W417" s="26"/>
      <c r="X417" s="32">
        <v>1190</v>
      </c>
      <c r="Y417" s="32">
        <v>1190</v>
      </c>
    </row>
    <row r="418" spans="1:27" x14ac:dyDescent="0.65">
      <c r="A418" s="89">
        <v>18</v>
      </c>
      <c r="B418" s="26">
        <v>1190</v>
      </c>
      <c r="C418" s="26">
        <v>1190</v>
      </c>
      <c r="D418" s="26">
        <v>1190</v>
      </c>
      <c r="E418" s="26">
        <v>1190</v>
      </c>
      <c r="F418" s="26">
        <v>1190</v>
      </c>
      <c r="G418" s="26">
        <v>1190</v>
      </c>
      <c r="H418" s="26">
        <v>1190</v>
      </c>
      <c r="I418" s="26">
        <v>1190</v>
      </c>
      <c r="J418" s="26"/>
      <c r="K418" s="26"/>
      <c r="L418" s="26"/>
      <c r="M418" s="26"/>
      <c r="N418" s="26">
        <v>1190</v>
      </c>
      <c r="O418" s="26">
        <v>1190</v>
      </c>
      <c r="P418" s="32"/>
      <c r="Q418" s="32"/>
      <c r="R418" s="26">
        <v>1190</v>
      </c>
      <c r="S418" s="26">
        <v>1190</v>
      </c>
      <c r="T418" s="26">
        <v>1190</v>
      </c>
      <c r="U418" s="26">
        <v>1190</v>
      </c>
      <c r="V418" s="26">
        <v>1190</v>
      </c>
      <c r="W418" s="26">
        <v>1190</v>
      </c>
      <c r="X418" s="32">
        <v>1190</v>
      </c>
      <c r="Y418" s="32">
        <v>1190</v>
      </c>
    </row>
    <row r="419" spans="1:27" x14ac:dyDescent="0.65">
      <c r="A419" s="89">
        <v>19</v>
      </c>
      <c r="B419" s="26"/>
      <c r="C419" s="26"/>
      <c r="D419" s="26">
        <v>1190</v>
      </c>
      <c r="E419" s="26">
        <v>1190</v>
      </c>
      <c r="F419" s="26">
        <v>1190</v>
      </c>
      <c r="G419" s="26">
        <v>1190</v>
      </c>
      <c r="H419" s="26">
        <v>1190</v>
      </c>
      <c r="I419" s="26">
        <v>1190</v>
      </c>
      <c r="J419" s="26"/>
      <c r="K419" s="26"/>
      <c r="L419" s="26"/>
      <c r="M419" s="26"/>
      <c r="N419" s="26">
        <v>1190</v>
      </c>
      <c r="O419" s="26">
        <v>1190</v>
      </c>
      <c r="P419" s="32">
        <v>1190</v>
      </c>
      <c r="Q419" s="32">
        <v>1190</v>
      </c>
      <c r="R419" s="26">
        <v>1190</v>
      </c>
      <c r="S419" s="26">
        <v>1190</v>
      </c>
      <c r="T419" s="26"/>
      <c r="U419" s="26"/>
      <c r="V419" s="26">
        <v>1190</v>
      </c>
      <c r="W419" s="26">
        <v>1190</v>
      </c>
      <c r="X419" s="32">
        <v>1190</v>
      </c>
      <c r="Y419" s="32">
        <v>1190</v>
      </c>
    </row>
    <row r="420" spans="1:27" x14ac:dyDescent="0.65">
      <c r="A420" s="89">
        <v>20</v>
      </c>
      <c r="B420" s="26"/>
      <c r="C420" s="26"/>
      <c r="D420" s="26">
        <v>1190</v>
      </c>
      <c r="E420" s="26">
        <v>1190</v>
      </c>
      <c r="F420" s="26">
        <v>1190</v>
      </c>
      <c r="G420" s="26">
        <v>1190</v>
      </c>
      <c r="H420" s="26"/>
      <c r="I420" s="26"/>
      <c r="J420" s="26">
        <v>1190</v>
      </c>
      <c r="K420" s="26">
        <v>1190</v>
      </c>
      <c r="L420" s="26">
        <v>1190</v>
      </c>
      <c r="M420" s="26">
        <v>1190</v>
      </c>
      <c r="N420" s="26"/>
      <c r="O420" s="26"/>
      <c r="P420" s="32">
        <v>1190</v>
      </c>
      <c r="Q420" s="32">
        <v>1190</v>
      </c>
      <c r="R420" s="26"/>
      <c r="S420" s="26"/>
      <c r="T420" s="26"/>
      <c r="U420" s="26"/>
      <c r="V420" s="26"/>
      <c r="W420" s="26"/>
      <c r="X420" s="26">
        <v>1190</v>
      </c>
      <c r="Y420" s="26">
        <v>1190</v>
      </c>
    </row>
    <row r="421" spans="1:27" x14ac:dyDescent="0.65">
      <c r="A421" s="89">
        <v>21</v>
      </c>
      <c r="B421" s="26">
        <v>1190</v>
      </c>
      <c r="C421" s="26">
        <v>1190</v>
      </c>
      <c r="D421" s="26">
        <v>1190</v>
      </c>
      <c r="E421" s="26">
        <v>1190</v>
      </c>
      <c r="F421" s="26"/>
      <c r="G421" s="26"/>
      <c r="H421" s="26"/>
      <c r="I421" s="26"/>
      <c r="J421" s="26">
        <v>1190</v>
      </c>
      <c r="K421" s="26">
        <v>1190</v>
      </c>
      <c r="L421" s="26">
        <v>1190</v>
      </c>
      <c r="M421" s="26">
        <v>1190</v>
      </c>
      <c r="N421" s="26"/>
      <c r="O421" s="26"/>
      <c r="P421" s="32"/>
      <c r="Q421" s="32"/>
      <c r="R421" s="26"/>
      <c r="S421" s="26"/>
      <c r="T421" s="26">
        <v>1190</v>
      </c>
      <c r="U421" s="26">
        <v>1190</v>
      </c>
      <c r="V421" s="26">
        <v>1190</v>
      </c>
      <c r="W421" s="26">
        <v>1190</v>
      </c>
      <c r="X421" s="32"/>
      <c r="Y421" s="32"/>
    </row>
    <row r="422" spans="1:27" x14ac:dyDescent="0.65">
      <c r="A422" s="89">
        <v>22</v>
      </c>
      <c r="B422" s="26">
        <v>1190</v>
      </c>
      <c r="C422" s="26">
        <v>1190</v>
      </c>
      <c r="D422" s="26">
        <v>1190</v>
      </c>
      <c r="E422" s="26">
        <v>1190</v>
      </c>
      <c r="F422" s="26"/>
      <c r="G422" s="26"/>
      <c r="H422" s="26">
        <v>1190</v>
      </c>
      <c r="I422" s="26">
        <v>1190</v>
      </c>
      <c r="J422" s="26">
        <v>1190</v>
      </c>
      <c r="K422" s="26">
        <v>1190</v>
      </c>
      <c r="L422" s="26"/>
      <c r="M422" s="26"/>
      <c r="N422" s="26">
        <v>1190</v>
      </c>
      <c r="O422" s="26">
        <v>1190</v>
      </c>
      <c r="P422" s="32"/>
      <c r="Q422" s="32"/>
      <c r="R422" s="26"/>
      <c r="S422" s="26"/>
      <c r="T422" s="26">
        <v>1190</v>
      </c>
      <c r="U422" s="26">
        <v>1190</v>
      </c>
      <c r="V422" s="26">
        <v>1190</v>
      </c>
      <c r="W422" s="26">
        <v>1190</v>
      </c>
      <c r="X422" s="32"/>
      <c r="Y422" s="32"/>
    </row>
    <row r="423" spans="1:27" x14ac:dyDescent="0.65">
      <c r="A423" s="89">
        <v>23</v>
      </c>
      <c r="B423" s="26">
        <v>1190</v>
      </c>
      <c r="C423" s="26">
        <v>1190</v>
      </c>
      <c r="D423" s="26"/>
      <c r="E423" s="26"/>
      <c r="F423" s="26"/>
      <c r="G423" s="26"/>
      <c r="H423" s="26">
        <v>1190</v>
      </c>
      <c r="I423" s="26">
        <v>1190</v>
      </c>
      <c r="J423" s="26">
        <v>1190</v>
      </c>
      <c r="K423" s="26">
        <v>1190</v>
      </c>
      <c r="L423" s="26"/>
      <c r="M423" s="26"/>
      <c r="N423" s="26">
        <v>1190</v>
      </c>
      <c r="O423" s="26">
        <v>1190</v>
      </c>
      <c r="P423" s="26"/>
      <c r="Q423" s="26"/>
      <c r="R423" s="26">
        <v>1190</v>
      </c>
      <c r="S423" s="26">
        <v>1190</v>
      </c>
      <c r="T423" s="26">
        <v>1190</v>
      </c>
      <c r="U423" s="26">
        <v>1190</v>
      </c>
      <c r="V423" s="26"/>
      <c r="W423" s="26"/>
      <c r="X423" s="32">
        <v>1190</v>
      </c>
      <c r="Y423" s="32">
        <v>1190</v>
      </c>
    </row>
    <row r="424" spans="1:27" x14ac:dyDescent="0.65">
      <c r="A424" s="89">
        <v>24</v>
      </c>
      <c r="B424" s="26">
        <v>1190</v>
      </c>
      <c r="C424" s="26">
        <v>1190</v>
      </c>
      <c r="D424" s="26"/>
      <c r="E424" s="26"/>
      <c r="F424" s="26"/>
      <c r="G424" s="26"/>
      <c r="H424" s="26">
        <v>1190</v>
      </c>
      <c r="I424" s="26">
        <v>1190</v>
      </c>
      <c r="J424" s="26">
        <v>1190</v>
      </c>
      <c r="K424" s="26">
        <v>1190</v>
      </c>
      <c r="L424" s="26">
        <v>1190</v>
      </c>
      <c r="M424" s="26">
        <v>1190</v>
      </c>
      <c r="N424" s="26">
        <v>1190</v>
      </c>
      <c r="O424" s="26">
        <v>1190</v>
      </c>
      <c r="P424" s="32"/>
      <c r="Q424" s="32"/>
      <c r="R424" s="26">
        <v>1190</v>
      </c>
      <c r="S424" s="26">
        <v>1190</v>
      </c>
      <c r="T424" s="26">
        <v>1190</v>
      </c>
      <c r="U424" s="26">
        <v>1190</v>
      </c>
      <c r="V424" s="26"/>
      <c r="W424" s="26"/>
      <c r="X424" s="26">
        <v>1190</v>
      </c>
      <c r="Y424" s="26">
        <v>1190</v>
      </c>
    </row>
    <row r="425" spans="1:27" x14ac:dyDescent="0.65">
      <c r="A425" s="89">
        <v>25</v>
      </c>
      <c r="B425" s="26">
        <v>1190</v>
      </c>
      <c r="C425" s="26">
        <v>1190</v>
      </c>
      <c r="D425" s="26">
        <v>1190</v>
      </c>
      <c r="E425" s="26">
        <v>1190</v>
      </c>
      <c r="F425" s="26">
        <v>1190</v>
      </c>
      <c r="G425" s="26">
        <v>1190</v>
      </c>
      <c r="H425" s="26">
        <v>1190</v>
      </c>
      <c r="I425" s="26">
        <v>1190</v>
      </c>
      <c r="J425" s="26"/>
      <c r="K425" s="26"/>
      <c r="L425" s="26">
        <v>1190</v>
      </c>
      <c r="M425" s="26">
        <v>1190</v>
      </c>
      <c r="N425" s="26">
        <v>1190</v>
      </c>
      <c r="O425" s="26">
        <v>1190</v>
      </c>
      <c r="P425" s="32"/>
      <c r="Q425" s="32"/>
      <c r="R425" s="26">
        <v>1190</v>
      </c>
      <c r="S425" s="26">
        <v>1190</v>
      </c>
      <c r="T425" s="26">
        <v>1190</v>
      </c>
      <c r="U425" s="26">
        <v>1190</v>
      </c>
      <c r="V425" s="26">
        <v>1190</v>
      </c>
      <c r="W425" s="26">
        <v>1190</v>
      </c>
      <c r="X425" s="26"/>
      <c r="Y425" s="26"/>
    </row>
    <row r="426" spans="1:27" x14ac:dyDescent="0.65">
      <c r="A426" s="89">
        <v>26</v>
      </c>
      <c r="B426" s="26"/>
      <c r="C426" s="26"/>
      <c r="D426" s="26">
        <v>1190</v>
      </c>
      <c r="E426" s="26">
        <v>1190</v>
      </c>
      <c r="F426" s="26">
        <v>1190</v>
      </c>
      <c r="G426" s="26">
        <v>1190</v>
      </c>
      <c r="H426" s="26">
        <v>1190</v>
      </c>
      <c r="I426" s="26">
        <v>1190</v>
      </c>
      <c r="J426" s="26"/>
      <c r="K426" s="26"/>
      <c r="L426" s="26">
        <v>1190</v>
      </c>
      <c r="M426" s="26">
        <v>1190</v>
      </c>
      <c r="N426" s="26">
        <v>1190</v>
      </c>
      <c r="O426" s="26">
        <v>1190</v>
      </c>
      <c r="P426" s="32"/>
      <c r="Q426" s="32"/>
      <c r="R426" s="26">
        <v>1190</v>
      </c>
      <c r="S426" s="26">
        <v>1190</v>
      </c>
      <c r="T426" s="26"/>
      <c r="U426" s="26"/>
      <c r="V426" s="26">
        <v>1190</v>
      </c>
      <c r="W426" s="26">
        <v>1190</v>
      </c>
      <c r="X426" s="32">
        <v>1190</v>
      </c>
      <c r="Y426" s="32">
        <v>1190</v>
      </c>
    </row>
    <row r="427" spans="1:27" x14ac:dyDescent="0.65">
      <c r="A427" s="89">
        <v>27</v>
      </c>
      <c r="B427" s="26"/>
      <c r="C427" s="26"/>
      <c r="D427" s="26">
        <v>1190</v>
      </c>
      <c r="E427" s="26">
        <v>1190</v>
      </c>
      <c r="F427" s="26">
        <v>1190</v>
      </c>
      <c r="G427" s="26">
        <v>1190</v>
      </c>
      <c r="H427" s="26"/>
      <c r="I427" s="26"/>
      <c r="J427" s="26">
        <v>1190</v>
      </c>
      <c r="K427" s="26">
        <v>1190</v>
      </c>
      <c r="L427" s="26">
        <v>1190</v>
      </c>
      <c r="M427" s="26">
        <v>1190</v>
      </c>
      <c r="N427" s="26"/>
      <c r="O427" s="26"/>
      <c r="P427" s="32">
        <v>1190</v>
      </c>
      <c r="Q427" s="32">
        <v>1190</v>
      </c>
      <c r="R427" s="26">
        <v>1190</v>
      </c>
      <c r="S427" s="26">
        <v>1190</v>
      </c>
      <c r="T427" s="26"/>
      <c r="U427" s="26"/>
      <c r="V427" s="26">
        <v>1190</v>
      </c>
      <c r="W427" s="26">
        <v>1190</v>
      </c>
      <c r="X427" s="26">
        <v>1190</v>
      </c>
      <c r="Y427" s="26">
        <v>1190</v>
      </c>
    </row>
    <row r="428" spans="1:27" x14ac:dyDescent="0.65">
      <c r="A428" s="89">
        <v>28</v>
      </c>
      <c r="B428" s="26">
        <v>1190</v>
      </c>
      <c r="C428" s="26">
        <v>1190</v>
      </c>
      <c r="D428" s="26">
        <v>1190</v>
      </c>
      <c r="E428" s="26">
        <v>1190</v>
      </c>
      <c r="F428" s="26">
        <v>1190</v>
      </c>
      <c r="G428" s="26">
        <v>1190</v>
      </c>
      <c r="H428" s="26"/>
      <c r="I428" s="26"/>
      <c r="J428" s="26">
        <v>1190</v>
      </c>
      <c r="K428" s="26">
        <v>1190</v>
      </c>
      <c r="L428" s="26">
        <v>1190</v>
      </c>
      <c r="M428" s="26">
        <v>1190</v>
      </c>
      <c r="N428" s="26"/>
      <c r="O428" s="26"/>
      <c r="P428" s="32">
        <v>1190</v>
      </c>
      <c r="Q428" s="32">
        <v>1190</v>
      </c>
      <c r="R428" s="26"/>
      <c r="S428" s="26"/>
      <c r="T428" s="26">
        <v>1190</v>
      </c>
      <c r="U428" s="26">
        <v>1190</v>
      </c>
      <c r="V428" s="26">
        <v>1190</v>
      </c>
      <c r="W428" s="26">
        <v>1190</v>
      </c>
      <c r="X428" s="32"/>
      <c r="Y428" s="32"/>
    </row>
    <row r="429" spans="1:27" x14ac:dyDescent="0.65">
      <c r="A429" s="89">
        <v>29</v>
      </c>
      <c r="B429" s="26">
        <v>1190</v>
      </c>
      <c r="C429" s="26">
        <v>1190</v>
      </c>
      <c r="D429" s="27"/>
      <c r="E429" s="27"/>
      <c r="F429" s="26">
        <v>1190</v>
      </c>
      <c r="G429" s="26">
        <v>1190</v>
      </c>
      <c r="H429" s="26">
        <v>1190</v>
      </c>
      <c r="I429" s="26">
        <v>1190</v>
      </c>
      <c r="J429" s="26">
        <v>1190</v>
      </c>
      <c r="K429" s="26">
        <v>1190</v>
      </c>
      <c r="L429" s="26"/>
      <c r="M429" s="26"/>
      <c r="N429" s="26">
        <v>1190</v>
      </c>
      <c r="O429" s="26">
        <v>1190</v>
      </c>
      <c r="P429" s="32">
        <v>1190</v>
      </c>
      <c r="Q429" s="32">
        <v>1190</v>
      </c>
      <c r="R429" s="26"/>
      <c r="S429" s="26"/>
      <c r="T429" s="26">
        <v>1190</v>
      </c>
      <c r="U429" s="26">
        <v>1190</v>
      </c>
      <c r="V429" s="26">
        <v>1190</v>
      </c>
      <c r="W429" s="26">
        <v>1190</v>
      </c>
      <c r="X429" s="32"/>
      <c r="Y429" s="32"/>
    </row>
    <row r="430" spans="1:27" x14ac:dyDescent="0.65">
      <c r="A430" s="89">
        <v>30</v>
      </c>
      <c r="B430" s="26">
        <v>1190</v>
      </c>
      <c r="C430" s="26">
        <v>1190</v>
      </c>
      <c r="D430" s="26"/>
      <c r="E430" s="26"/>
      <c r="F430" s="26"/>
      <c r="G430" s="26"/>
      <c r="H430" s="26">
        <v>1190</v>
      </c>
      <c r="I430" s="26">
        <v>1190</v>
      </c>
      <c r="J430" s="26">
        <v>1190</v>
      </c>
      <c r="K430" s="26">
        <v>1190</v>
      </c>
      <c r="L430" s="26"/>
      <c r="M430" s="26"/>
      <c r="N430" s="26">
        <v>1190</v>
      </c>
      <c r="O430" s="26">
        <v>1190</v>
      </c>
      <c r="P430" s="26">
        <v>1190</v>
      </c>
      <c r="Q430" s="26">
        <v>1190</v>
      </c>
      <c r="R430" s="26">
        <v>1190</v>
      </c>
      <c r="S430" s="26">
        <v>1190</v>
      </c>
      <c r="T430" s="26"/>
      <c r="U430" s="26"/>
      <c r="V430" s="26"/>
      <c r="W430" s="26"/>
      <c r="X430" s="32">
        <v>1190</v>
      </c>
      <c r="Y430" s="32">
        <v>1190</v>
      </c>
    </row>
    <row r="431" spans="1:27" ht="25.5" thickBot="1" x14ac:dyDescent="0.7">
      <c r="A431" s="90">
        <v>31</v>
      </c>
      <c r="B431" s="32">
        <v>1190</v>
      </c>
      <c r="C431" s="32">
        <v>1190</v>
      </c>
      <c r="D431" s="56"/>
      <c r="E431" s="56"/>
      <c r="F431" s="32"/>
      <c r="G431" s="32"/>
      <c r="H431" s="54"/>
      <c r="I431" s="54"/>
      <c r="J431" s="30">
        <v>1190</v>
      </c>
      <c r="K431" s="30">
        <v>1190</v>
      </c>
      <c r="L431" s="52"/>
      <c r="M431" s="52"/>
      <c r="N431" s="32">
        <v>1190</v>
      </c>
      <c r="O431" s="32">
        <v>1190</v>
      </c>
      <c r="P431" s="32"/>
      <c r="Q431" s="32"/>
      <c r="R431" s="32"/>
      <c r="S431" s="32"/>
      <c r="T431" s="32">
        <v>1190</v>
      </c>
      <c r="U431" s="32">
        <v>1190</v>
      </c>
      <c r="V431" s="30"/>
      <c r="W431" s="30"/>
      <c r="X431" s="32">
        <v>1190</v>
      </c>
      <c r="Y431" s="32">
        <v>1190</v>
      </c>
    </row>
    <row r="432" spans="1:27" ht="25.5" thickBot="1" x14ac:dyDescent="0.7">
      <c r="A432" s="17" t="s">
        <v>12</v>
      </c>
      <c r="B432" s="102">
        <f>AVERAGE(B401:B431)</f>
        <v>1190</v>
      </c>
      <c r="C432" s="102">
        <f t="shared" ref="C432:Y432" si="32">AVERAGE(C401:C431)</f>
        <v>1190</v>
      </c>
      <c r="D432" s="102">
        <f t="shared" si="32"/>
        <v>1190</v>
      </c>
      <c r="E432" s="102">
        <f t="shared" si="32"/>
        <v>1190</v>
      </c>
      <c r="F432" s="102">
        <f t="shared" si="32"/>
        <v>1190</v>
      </c>
      <c r="G432" s="102">
        <f t="shared" si="32"/>
        <v>1190</v>
      </c>
      <c r="H432" s="102">
        <f t="shared" si="32"/>
        <v>1190</v>
      </c>
      <c r="I432" s="102">
        <f t="shared" si="32"/>
        <v>1190</v>
      </c>
      <c r="J432" s="102">
        <f t="shared" si="32"/>
        <v>1190</v>
      </c>
      <c r="K432" s="102">
        <f t="shared" si="32"/>
        <v>1190</v>
      </c>
      <c r="L432" s="102">
        <f t="shared" si="32"/>
        <v>1190</v>
      </c>
      <c r="M432" s="102">
        <f t="shared" si="32"/>
        <v>1190</v>
      </c>
      <c r="N432" s="102">
        <f t="shared" si="32"/>
        <v>1190</v>
      </c>
      <c r="O432" s="102">
        <f t="shared" si="32"/>
        <v>1190</v>
      </c>
      <c r="P432" s="102">
        <f t="shared" si="32"/>
        <v>1190</v>
      </c>
      <c r="Q432" s="102">
        <f t="shared" si="32"/>
        <v>1190</v>
      </c>
      <c r="R432" s="102">
        <f t="shared" si="32"/>
        <v>1190</v>
      </c>
      <c r="S432" s="102">
        <f t="shared" si="32"/>
        <v>1190</v>
      </c>
      <c r="T432" s="102">
        <f t="shared" si="32"/>
        <v>1190</v>
      </c>
      <c r="U432" s="102">
        <f t="shared" si="32"/>
        <v>1190</v>
      </c>
      <c r="V432" s="102">
        <f t="shared" si="32"/>
        <v>1190</v>
      </c>
      <c r="W432" s="102">
        <f t="shared" si="32"/>
        <v>1190</v>
      </c>
      <c r="X432" s="102">
        <f t="shared" si="32"/>
        <v>1190</v>
      </c>
      <c r="Y432" s="102">
        <f t="shared" si="32"/>
        <v>1190</v>
      </c>
      <c r="Z432" s="57"/>
      <c r="AA432" s="57"/>
    </row>
    <row r="433" spans="1:25" ht="30" x14ac:dyDescent="0.65">
      <c r="A433" s="116" t="s">
        <v>28</v>
      </c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</row>
    <row r="434" spans="1:25" ht="25.5" thickBot="1" x14ac:dyDescent="0.7">
      <c r="A434" s="117" t="s">
        <v>61</v>
      </c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7"/>
      <c r="S434" s="117"/>
      <c r="T434" s="117"/>
      <c r="U434" s="117"/>
      <c r="V434" s="117"/>
      <c r="W434" s="117"/>
      <c r="X434" s="117"/>
      <c r="Y434" s="117"/>
    </row>
    <row r="435" spans="1:25" ht="25.5" thickBot="1" x14ac:dyDescent="0.7">
      <c r="A435" s="118" t="s">
        <v>0</v>
      </c>
      <c r="B435" s="120" t="s">
        <v>1</v>
      </c>
      <c r="C435" s="121"/>
      <c r="D435" s="120" t="s">
        <v>2</v>
      </c>
      <c r="E435" s="121"/>
      <c r="F435" s="120" t="s">
        <v>3</v>
      </c>
      <c r="G435" s="121"/>
      <c r="H435" s="120" t="s">
        <v>4</v>
      </c>
      <c r="I435" s="121"/>
      <c r="J435" s="120" t="s">
        <v>5</v>
      </c>
      <c r="K435" s="121"/>
      <c r="L435" s="120" t="s">
        <v>6</v>
      </c>
      <c r="M435" s="121"/>
      <c r="N435" s="120" t="s">
        <v>7</v>
      </c>
      <c r="O435" s="121"/>
      <c r="P435" s="120" t="s">
        <v>8</v>
      </c>
      <c r="Q435" s="121"/>
      <c r="R435" s="120" t="s">
        <v>9</v>
      </c>
      <c r="S435" s="121"/>
      <c r="T435" s="120" t="s">
        <v>10</v>
      </c>
      <c r="U435" s="121"/>
      <c r="V435" s="120" t="s">
        <v>14</v>
      </c>
      <c r="W435" s="121"/>
      <c r="X435" s="120" t="s">
        <v>11</v>
      </c>
      <c r="Y435" s="121"/>
    </row>
    <row r="436" spans="1:25" ht="25.5" thickBot="1" x14ac:dyDescent="0.7">
      <c r="A436" s="119"/>
      <c r="B436" s="17" t="s">
        <v>64</v>
      </c>
      <c r="C436" s="17" t="s">
        <v>65</v>
      </c>
      <c r="D436" s="17" t="s">
        <v>64</v>
      </c>
      <c r="E436" s="17" t="s">
        <v>65</v>
      </c>
      <c r="F436" s="17" t="s">
        <v>64</v>
      </c>
      <c r="G436" s="17" t="s">
        <v>65</v>
      </c>
      <c r="H436" s="17" t="s">
        <v>64</v>
      </c>
      <c r="I436" s="17" t="s">
        <v>65</v>
      </c>
      <c r="J436" s="17" t="s">
        <v>64</v>
      </c>
      <c r="K436" s="17" t="s">
        <v>65</v>
      </c>
      <c r="L436" s="17" t="s">
        <v>64</v>
      </c>
      <c r="M436" s="17" t="s">
        <v>65</v>
      </c>
      <c r="N436" s="17" t="s">
        <v>64</v>
      </c>
      <c r="O436" s="17" t="s">
        <v>65</v>
      </c>
      <c r="P436" s="17" t="s">
        <v>64</v>
      </c>
      <c r="Q436" s="17" t="s">
        <v>65</v>
      </c>
      <c r="R436" s="17" t="s">
        <v>64</v>
      </c>
      <c r="S436" s="17" t="s">
        <v>65</v>
      </c>
      <c r="T436" s="17" t="s">
        <v>64</v>
      </c>
      <c r="U436" s="17" t="s">
        <v>65</v>
      </c>
      <c r="V436" s="17" t="s">
        <v>64</v>
      </c>
      <c r="W436" s="17" t="s">
        <v>65</v>
      </c>
      <c r="X436" s="17" t="s">
        <v>64</v>
      </c>
      <c r="Y436" s="17" t="s">
        <v>65</v>
      </c>
    </row>
    <row r="437" spans="1:25" x14ac:dyDescent="0.65">
      <c r="A437" s="39">
        <v>1</v>
      </c>
      <c r="B437" s="32"/>
      <c r="C437" s="62"/>
      <c r="D437" s="32">
        <v>1190</v>
      </c>
      <c r="E437" s="30">
        <v>1190</v>
      </c>
      <c r="F437" s="32">
        <v>1190</v>
      </c>
      <c r="G437" s="30">
        <v>1190</v>
      </c>
      <c r="H437" s="32">
        <v>1190</v>
      </c>
      <c r="I437" s="26">
        <v>1190</v>
      </c>
      <c r="J437" s="30"/>
      <c r="K437" s="30"/>
      <c r="L437" s="32"/>
      <c r="M437" s="32"/>
      <c r="N437" s="32">
        <v>1190</v>
      </c>
      <c r="O437" s="32">
        <v>1190</v>
      </c>
      <c r="P437" s="32">
        <v>1190</v>
      </c>
      <c r="Q437" s="32">
        <v>1190</v>
      </c>
      <c r="R437" s="32">
        <v>1190</v>
      </c>
      <c r="S437" s="32">
        <v>1190</v>
      </c>
      <c r="T437" s="32">
        <v>1190</v>
      </c>
      <c r="U437" s="32">
        <v>1190</v>
      </c>
      <c r="V437" s="30"/>
      <c r="W437" s="30"/>
      <c r="X437" s="32">
        <v>1190</v>
      </c>
      <c r="Y437" s="32">
        <v>1190</v>
      </c>
    </row>
    <row r="438" spans="1:25" x14ac:dyDescent="0.65">
      <c r="A438" s="89">
        <v>2</v>
      </c>
      <c r="B438" s="26">
        <v>1190</v>
      </c>
      <c r="C438" s="26">
        <v>1190</v>
      </c>
      <c r="D438" s="26"/>
      <c r="E438" s="26"/>
      <c r="F438" s="26"/>
      <c r="G438" s="26"/>
      <c r="H438" s="32">
        <v>1190</v>
      </c>
      <c r="I438" s="26">
        <v>1190</v>
      </c>
      <c r="J438" s="26">
        <v>1190</v>
      </c>
      <c r="K438" s="30">
        <v>1190</v>
      </c>
      <c r="L438" s="26">
        <v>1190</v>
      </c>
      <c r="M438" s="26">
        <v>1190</v>
      </c>
      <c r="N438" s="26">
        <v>1190</v>
      </c>
      <c r="O438" s="26">
        <v>1190</v>
      </c>
      <c r="P438" s="26"/>
      <c r="Q438" s="26"/>
      <c r="R438" s="26">
        <v>1190</v>
      </c>
      <c r="S438" s="26">
        <v>1190</v>
      </c>
      <c r="T438" s="26">
        <v>1190</v>
      </c>
      <c r="U438" s="26">
        <v>1190</v>
      </c>
      <c r="V438" s="26"/>
      <c r="W438" s="26"/>
      <c r="X438" s="32">
        <v>1190</v>
      </c>
      <c r="Y438" s="32">
        <v>1190</v>
      </c>
    </row>
    <row r="439" spans="1:25" x14ac:dyDescent="0.65">
      <c r="A439" s="89">
        <v>3</v>
      </c>
      <c r="B439" s="26">
        <v>1190</v>
      </c>
      <c r="C439" s="26">
        <v>1190</v>
      </c>
      <c r="D439" s="26"/>
      <c r="E439" s="26"/>
      <c r="F439" s="26"/>
      <c r="G439" s="26"/>
      <c r="H439" s="32">
        <v>1190</v>
      </c>
      <c r="I439" s="26">
        <v>1190</v>
      </c>
      <c r="J439" s="26"/>
      <c r="K439" s="26"/>
      <c r="L439" s="26">
        <v>1190</v>
      </c>
      <c r="M439" s="26">
        <v>1190</v>
      </c>
      <c r="N439" s="26">
        <v>1190</v>
      </c>
      <c r="O439" s="26">
        <v>1190</v>
      </c>
      <c r="P439" s="32"/>
      <c r="Q439" s="32"/>
      <c r="R439" s="26">
        <v>1190</v>
      </c>
      <c r="S439" s="26">
        <v>1190</v>
      </c>
      <c r="T439" s="26"/>
      <c r="U439" s="26"/>
      <c r="V439" s="26">
        <v>1190</v>
      </c>
      <c r="W439" s="26">
        <v>1190</v>
      </c>
      <c r="X439" s="32">
        <v>1190</v>
      </c>
      <c r="Y439" s="32">
        <v>1190</v>
      </c>
    </row>
    <row r="440" spans="1:25" x14ac:dyDescent="0.65">
      <c r="A440" s="89">
        <v>4</v>
      </c>
      <c r="B440" s="26">
        <v>1190</v>
      </c>
      <c r="C440" s="26">
        <v>1190</v>
      </c>
      <c r="D440" s="26">
        <v>1190</v>
      </c>
      <c r="E440" s="26">
        <v>1190</v>
      </c>
      <c r="F440" s="26">
        <v>1190</v>
      </c>
      <c r="G440" s="26">
        <v>1190</v>
      </c>
      <c r="H440" s="32">
        <v>1190</v>
      </c>
      <c r="I440" s="26">
        <v>1190</v>
      </c>
      <c r="J440" s="26"/>
      <c r="K440" s="26"/>
      <c r="L440" s="26"/>
      <c r="M440" s="26"/>
      <c r="N440" s="26">
        <v>1190</v>
      </c>
      <c r="O440" s="26">
        <v>1190</v>
      </c>
      <c r="P440" s="32">
        <v>1190</v>
      </c>
      <c r="Q440" s="32">
        <v>1190</v>
      </c>
      <c r="R440" s="26">
        <v>1190</v>
      </c>
      <c r="S440" s="26">
        <v>1190</v>
      </c>
      <c r="T440" s="26"/>
      <c r="U440" s="26"/>
      <c r="V440" s="26">
        <v>1190</v>
      </c>
      <c r="W440" s="26">
        <v>1190</v>
      </c>
      <c r="X440" s="32">
        <v>1190</v>
      </c>
      <c r="Y440" s="32">
        <v>1190</v>
      </c>
    </row>
    <row r="441" spans="1:25" x14ac:dyDescent="0.65">
      <c r="A441" s="89">
        <v>5</v>
      </c>
      <c r="B441" s="26"/>
      <c r="C441" s="26"/>
      <c r="D441" s="26">
        <v>1190</v>
      </c>
      <c r="E441" s="26">
        <v>1190</v>
      </c>
      <c r="F441" s="26">
        <v>1190</v>
      </c>
      <c r="G441" s="26">
        <v>1190</v>
      </c>
      <c r="H441" s="32"/>
      <c r="I441" s="26"/>
      <c r="J441" s="26">
        <v>1190</v>
      </c>
      <c r="K441" s="26">
        <v>1190</v>
      </c>
      <c r="L441" s="26"/>
      <c r="M441" s="26"/>
      <c r="N441" s="26"/>
      <c r="O441" s="26"/>
      <c r="P441" s="32">
        <v>1190</v>
      </c>
      <c r="Q441" s="32">
        <v>1190</v>
      </c>
      <c r="R441" s="26">
        <v>1190</v>
      </c>
      <c r="S441" s="26">
        <v>1190</v>
      </c>
      <c r="T441" s="26"/>
      <c r="U441" s="26"/>
      <c r="V441" s="26">
        <v>1190</v>
      </c>
      <c r="W441" s="26">
        <v>1190</v>
      </c>
      <c r="X441" s="32">
        <v>1190</v>
      </c>
      <c r="Y441" s="32">
        <v>1190</v>
      </c>
    </row>
    <row r="442" spans="1:25" x14ac:dyDescent="0.65">
      <c r="A442" s="89">
        <v>6</v>
      </c>
      <c r="B442" s="26"/>
      <c r="C442" s="26"/>
      <c r="D442" s="26">
        <v>1190</v>
      </c>
      <c r="E442" s="26">
        <v>1190</v>
      </c>
      <c r="F442" s="26">
        <v>1190</v>
      </c>
      <c r="G442" s="26">
        <v>1190</v>
      </c>
      <c r="H442" s="32"/>
      <c r="I442" s="26"/>
      <c r="J442" s="26">
        <v>1190</v>
      </c>
      <c r="K442" s="26">
        <v>1190</v>
      </c>
      <c r="L442" s="26"/>
      <c r="M442" s="26"/>
      <c r="N442" s="26"/>
      <c r="O442" s="26"/>
      <c r="P442" s="32">
        <v>1190</v>
      </c>
      <c r="Q442" s="32">
        <v>1190</v>
      </c>
      <c r="R442" s="26"/>
      <c r="S442" s="26"/>
      <c r="T442" s="26">
        <v>1190</v>
      </c>
      <c r="U442" s="26">
        <v>1190</v>
      </c>
      <c r="V442" s="26">
        <v>1190</v>
      </c>
      <c r="W442" s="26">
        <v>1190</v>
      </c>
      <c r="X442" s="26"/>
      <c r="Y442" s="26"/>
    </row>
    <row r="443" spans="1:25" x14ac:dyDescent="0.65">
      <c r="A443" s="89">
        <v>7</v>
      </c>
      <c r="B443" s="26">
        <v>1190</v>
      </c>
      <c r="C443" s="26">
        <v>1190</v>
      </c>
      <c r="D443" s="26">
        <v>1190</v>
      </c>
      <c r="E443" s="26">
        <v>1190</v>
      </c>
      <c r="F443" s="26">
        <v>1190</v>
      </c>
      <c r="G443" s="26">
        <v>1190</v>
      </c>
      <c r="H443" s="32">
        <v>1190</v>
      </c>
      <c r="I443" s="26">
        <v>1190</v>
      </c>
      <c r="J443" s="26">
        <v>1190</v>
      </c>
      <c r="K443" s="26">
        <v>1190</v>
      </c>
      <c r="L443" s="26"/>
      <c r="M443" s="26"/>
      <c r="N443" s="26">
        <v>1190</v>
      </c>
      <c r="O443" s="26">
        <v>1190</v>
      </c>
      <c r="P443" s="32">
        <v>1190</v>
      </c>
      <c r="Q443" s="32">
        <v>1190</v>
      </c>
      <c r="R443" s="26"/>
      <c r="S443" s="26"/>
      <c r="T443" s="26">
        <v>1190</v>
      </c>
      <c r="U443" s="26">
        <v>1190</v>
      </c>
      <c r="V443" s="26">
        <v>1190</v>
      </c>
      <c r="W443" s="26">
        <v>1190</v>
      </c>
      <c r="X443" s="32"/>
      <c r="Y443" s="32"/>
    </row>
    <row r="444" spans="1:25" x14ac:dyDescent="0.65">
      <c r="A444" s="89">
        <v>8</v>
      </c>
      <c r="B444" s="26">
        <v>1190</v>
      </c>
      <c r="C444" s="26">
        <v>1190</v>
      </c>
      <c r="D444" s="26">
        <v>1190</v>
      </c>
      <c r="E444" s="26">
        <v>1190</v>
      </c>
      <c r="F444" s="26">
        <v>1190</v>
      </c>
      <c r="G444" s="26">
        <v>1190</v>
      </c>
      <c r="H444" s="32">
        <v>1190</v>
      </c>
      <c r="I444" s="26">
        <v>1190</v>
      </c>
      <c r="J444" s="26">
        <v>1190</v>
      </c>
      <c r="K444" s="26">
        <v>1190</v>
      </c>
      <c r="L444" s="26"/>
      <c r="M444" s="26"/>
      <c r="N444" s="26">
        <v>1190</v>
      </c>
      <c r="O444" s="26">
        <v>1190</v>
      </c>
      <c r="P444" s="32">
        <v>1190</v>
      </c>
      <c r="Q444" s="32">
        <v>1190</v>
      </c>
      <c r="R444" s="26">
        <v>1190</v>
      </c>
      <c r="S444" s="26">
        <v>1190</v>
      </c>
      <c r="T444" s="26">
        <v>1190</v>
      </c>
      <c r="U444" s="26">
        <v>1190</v>
      </c>
      <c r="V444" s="26"/>
      <c r="W444" s="26"/>
      <c r="X444" s="32">
        <v>1190</v>
      </c>
      <c r="Y444" s="32">
        <v>1190</v>
      </c>
    </row>
    <row r="445" spans="1:25" x14ac:dyDescent="0.65">
      <c r="A445" s="89">
        <v>9</v>
      </c>
      <c r="B445" s="26">
        <v>1190</v>
      </c>
      <c r="C445" s="26">
        <v>1190</v>
      </c>
      <c r="D445" s="26"/>
      <c r="E445" s="26"/>
      <c r="F445" s="26"/>
      <c r="G445" s="26"/>
      <c r="H445" s="32">
        <v>1190</v>
      </c>
      <c r="I445" s="26">
        <v>1190</v>
      </c>
      <c r="J445" s="26">
        <v>1190</v>
      </c>
      <c r="K445" s="26">
        <v>1190</v>
      </c>
      <c r="L445" s="26">
        <v>1190</v>
      </c>
      <c r="M445" s="26">
        <v>1190</v>
      </c>
      <c r="N445" s="26">
        <v>1190</v>
      </c>
      <c r="O445" s="26">
        <v>1190</v>
      </c>
      <c r="P445" s="26"/>
      <c r="Q445" s="26"/>
      <c r="R445" s="26">
        <v>1190</v>
      </c>
      <c r="S445" s="26">
        <v>1190</v>
      </c>
      <c r="T445" s="26">
        <v>1190</v>
      </c>
      <c r="U445" s="26">
        <v>1190</v>
      </c>
      <c r="V445" s="26"/>
      <c r="W445" s="26"/>
      <c r="X445" s="32">
        <v>1190</v>
      </c>
      <c r="Y445" s="32">
        <v>1190</v>
      </c>
    </row>
    <row r="446" spans="1:25" x14ac:dyDescent="0.65">
      <c r="A446" s="89">
        <v>10</v>
      </c>
      <c r="B446" s="26">
        <v>1190</v>
      </c>
      <c r="C446" s="26">
        <v>1190</v>
      </c>
      <c r="D446" s="26"/>
      <c r="E446" s="26"/>
      <c r="F446" s="26"/>
      <c r="G446" s="26"/>
      <c r="H446" s="32">
        <v>1190</v>
      </c>
      <c r="I446" s="26">
        <v>1190</v>
      </c>
      <c r="J446" s="26"/>
      <c r="K446" s="26"/>
      <c r="L446" s="26">
        <v>1190</v>
      </c>
      <c r="M446" s="26">
        <v>1190</v>
      </c>
      <c r="N446" s="26">
        <v>1190</v>
      </c>
      <c r="O446" s="26">
        <v>1190</v>
      </c>
      <c r="P446" s="32"/>
      <c r="Q446" s="32"/>
      <c r="R446" s="26"/>
      <c r="S446" s="26"/>
      <c r="T446" s="26">
        <v>1190</v>
      </c>
      <c r="U446" s="26">
        <v>1190</v>
      </c>
      <c r="V446" s="26">
        <v>1190</v>
      </c>
      <c r="W446" s="26">
        <v>1190</v>
      </c>
      <c r="X446" s="32"/>
      <c r="Y446" s="32"/>
    </row>
    <row r="447" spans="1:25" x14ac:dyDescent="0.65">
      <c r="A447" s="89">
        <v>11</v>
      </c>
      <c r="B447" s="26">
        <v>1190</v>
      </c>
      <c r="C447" s="26">
        <v>1190</v>
      </c>
      <c r="D447" s="26">
        <v>1190</v>
      </c>
      <c r="E447" s="26">
        <v>1190</v>
      </c>
      <c r="F447" s="26">
        <v>1190</v>
      </c>
      <c r="G447" s="26">
        <v>1190</v>
      </c>
      <c r="H447" s="32">
        <v>1190</v>
      </c>
      <c r="I447" s="26">
        <v>1190</v>
      </c>
      <c r="J447" s="26"/>
      <c r="K447" s="26"/>
      <c r="L447" s="26">
        <v>1190</v>
      </c>
      <c r="M447" s="26">
        <v>1190</v>
      </c>
      <c r="N447" s="26">
        <v>1190</v>
      </c>
      <c r="O447" s="26">
        <v>1190</v>
      </c>
      <c r="P447" s="32"/>
      <c r="Q447" s="32"/>
      <c r="R447" s="26">
        <v>1190</v>
      </c>
      <c r="S447" s="26">
        <v>1190</v>
      </c>
      <c r="T447" s="26"/>
      <c r="U447" s="26"/>
      <c r="V447" s="26">
        <v>1190</v>
      </c>
      <c r="W447" s="26">
        <v>1190</v>
      </c>
      <c r="X447" s="32">
        <v>1190</v>
      </c>
      <c r="Y447" s="32">
        <v>1190</v>
      </c>
    </row>
    <row r="448" spans="1:25" x14ac:dyDescent="0.65">
      <c r="A448" s="89">
        <v>12</v>
      </c>
      <c r="B448" s="26"/>
      <c r="C448" s="26"/>
      <c r="D448" s="26">
        <v>1190</v>
      </c>
      <c r="E448" s="26">
        <v>1190</v>
      </c>
      <c r="F448" s="26">
        <v>1190</v>
      </c>
      <c r="G448" s="26">
        <v>1190</v>
      </c>
      <c r="H448" s="32"/>
      <c r="I448" s="26"/>
      <c r="J448" s="26">
        <v>1190</v>
      </c>
      <c r="K448" s="26">
        <v>1190</v>
      </c>
      <c r="L448" s="26">
        <v>1190</v>
      </c>
      <c r="M448" s="26">
        <v>1190</v>
      </c>
      <c r="N448" s="26"/>
      <c r="O448" s="26"/>
      <c r="P448" s="32"/>
      <c r="Q448" s="32"/>
      <c r="R448" s="26">
        <v>1190</v>
      </c>
      <c r="S448" s="26">
        <v>1190</v>
      </c>
      <c r="T448" s="26"/>
      <c r="U448" s="26"/>
      <c r="V448" s="26">
        <v>1190</v>
      </c>
      <c r="W448" s="26">
        <v>1190</v>
      </c>
      <c r="X448" s="32">
        <v>1190</v>
      </c>
      <c r="Y448" s="32">
        <v>1190</v>
      </c>
    </row>
    <row r="449" spans="1:25" x14ac:dyDescent="0.65">
      <c r="A449" s="89">
        <v>13</v>
      </c>
      <c r="B449" s="26"/>
      <c r="C449" s="26"/>
      <c r="D449" s="26">
        <v>1190</v>
      </c>
      <c r="E449" s="26">
        <v>1190</v>
      </c>
      <c r="F449" s="26">
        <v>1190</v>
      </c>
      <c r="G449" s="26">
        <v>1190</v>
      </c>
      <c r="H449" s="32"/>
      <c r="I449" s="26"/>
      <c r="J449" s="26">
        <v>1190</v>
      </c>
      <c r="K449" s="26">
        <v>1190</v>
      </c>
      <c r="L449" s="26">
        <v>1190</v>
      </c>
      <c r="M449" s="26">
        <v>1190</v>
      </c>
      <c r="N449" s="26"/>
      <c r="O449" s="26"/>
      <c r="P449" s="32"/>
      <c r="Q449" s="32"/>
      <c r="R449" s="26"/>
      <c r="S449" s="26"/>
      <c r="T449" s="26">
        <v>1190</v>
      </c>
      <c r="U449" s="26">
        <v>1190</v>
      </c>
      <c r="V449" s="26">
        <v>1190</v>
      </c>
      <c r="W449" s="26">
        <v>1190</v>
      </c>
      <c r="X449" s="26"/>
      <c r="Y449" s="26"/>
    </row>
    <row r="450" spans="1:25" x14ac:dyDescent="0.65">
      <c r="A450" s="89">
        <v>14</v>
      </c>
      <c r="B450" s="26">
        <v>1190</v>
      </c>
      <c r="C450" s="26">
        <v>1190</v>
      </c>
      <c r="D450" s="26">
        <v>1190</v>
      </c>
      <c r="E450" s="26">
        <v>1190</v>
      </c>
      <c r="F450" s="26">
        <v>1190</v>
      </c>
      <c r="G450" s="26">
        <v>1190</v>
      </c>
      <c r="H450" s="32">
        <v>1190</v>
      </c>
      <c r="I450" s="26">
        <v>1190</v>
      </c>
      <c r="J450" s="26">
        <v>1190</v>
      </c>
      <c r="K450" s="26">
        <v>1190</v>
      </c>
      <c r="L450" s="26"/>
      <c r="M450" s="26"/>
      <c r="N450" s="26"/>
      <c r="O450" s="26"/>
      <c r="P450" s="32"/>
      <c r="Q450" s="32"/>
      <c r="R450" s="26"/>
      <c r="S450" s="26"/>
      <c r="T450" s="26">
        <v>1190</v>
      </c>
      <c r="U450" s="26">
        <v>1190</v>
      </c>
      <c r="V450" s="26">
        <v>1190</v>
      </c>
      <c r="W450" s="26">
        <v>1190</v>
      </c>
      <c r="X450" s="32"/>
      <c r="Y450" s="32"/>
    </row>
    <row r="451" spans="1:25" x14ac:dyDescent="0.65">
      <c r="A451" s="89">
        <v>15</v>
      </c>
      <c r="B451" s="26">
        <v>1190</v>
      </c>
      <c r="C451" s="26">
        <v>1190</v>
      </c>
      <c r="D451" s="26">
        <v>1190</v>
      </c>
      <c r="E451" s="26">
        <v>1190</v>
      </c>
      <c r="F451" s="26">
        <v>1190</v>
      </c>
      <c r="G451" s="26">
        <v>1190</v>
      </c>
      <c r="H451" s="32">
        <v>1190</v>
      </c>
      <c r="I451" s="26">
        <v>1190</v>
      </c>
      <c r="J451" s="26">
        <v>1190</v>
      </c>
      <c r="K451" s="26">
        <v>1190</v>
      </c>
      <c r="L451" s="26"/>
      <c r="M451" s="26"/>
      <c r="N451" s="26">
        <v>1190</v>
      </c>
      <c r="O451" s="26">
        <v>1190</v>
      </c>
      <c r="P451" s="32"/>
      <c r="Q451" s="32"/>
      <c r="R451" s="26">
        <v>1190</v>
      </c>
      <c r="S451" s="26">
        <v>1190</v>
      </c>
      <c r="T451" s="26">
        <v>1190</v>
      </c>
      <c r="U451" s="26">
        <v>1190</v>
      </c>
      <c r="V451" s="26"/>
      <c r="W451" s="26"/>
      <c r="X451" s="32">
        <v>1190</v>
      </c>
      <c r="Y451" s="32">
        <v>1190</v>
      </c>
    </row>
    <row r="452" spans="1:25" x14ac:dyDescent="0.65">
      <c r="A452" s="89">
        <v>16</v>
      </c>
      <c r="B452" s="26">
        <v>1190</v>
      </c>
      <c r="C452" s="26">
        <v>1190</v>
      </c>
      <c r="D452" s="26"/>
      <c r="E452" s="26"/>
      <c r="F452" s="26"/>
      <c r="G452" s="26"/>
      <c r="H452" s="32">
        <v>1190</v>
      </c>
      <c r="I452" s="26">
        <v>1190</v>
      </c>
      <c r="J452" s="26">
        <v>1190</v>
      </c>
      <c r="K452" s="26">
        <v>1190</v>
      </c>
      <c r="L452" s="26">
        <v>1190</v>
      </c>
      <c r="M452" s="26">
        <v>1190</v>
      </c>
      <c r="N452" s="26">
        <v>1190</v>
      </c>
      <c r="O452" s="26">
        <v>1190</v>
      </c>
      <c r="P452" s="26"/>
      <c r="Q452" s="26"/>
      <c r="R452" s="26">
        <v>1190</v>
      </c>
      <c r="S452" s="26">
        <v>1190</v>
      </c>
      <c r="T452" s="26">
        <v>1190</v>
      </c>
      <c r="U452" s="26">
        <v>1190</v>
      </c>
      <c r="V452" s="26"/>
      <c r="W452" s="26"/>
      <c r="X452" s="32">
        <v>1190</v>
      </c>
      <c r="Y452" s="32">
        <v>1190</v>
      </c>
    </row>
    <row r="453" spans="1:25" x14ac:dyDescent="0.65">
      <c r="A453" s="89">
        <v>17</v>
      </c>
      <c r="B453" s="26">
        <v>1190</v>
      </c>
      <c r="C453" s="26">
        <v>1190</v>
      </c>
      <c r="D453" s="26"/>
      <c r="E453" s="26"/>
      <c r="F453" s="26"/>
      <c r="G453" s="26"/>
      <c r="H453" s="32">
        <v>1190</v>
      </c>
      <c r="I453" s="26">
        <v>1190</v>
      </c>
      <c r="J453" s="26"/>
      <c r="K453" s="26"/>
      <c r="L453" s="26">
        <v>1190</v>
      </c>
      <c r="M453" s="26">
        <v>1190</v>
      </c>
      <c r="N453" s="26">
        <v>1190</v>
      </c>
      <c r="O453" s="26">
        <v>1190</v>
      </c>
      <c r="P453" s="32"/>
      <c r="Q453" s="32"/>
      <c r="R453" s="26">
        <v>1190</v>
      </c>
      <c r="S453" s="26">
        <v>1190</v>
      </c>
      <c r="T453" s="26">
        <v>1190</v>
      </c>
      <c r="U453" s="26">
        <v>1190</v>
      </c>
      <c r="V453" s="26">
        <v>1190</v>
      </c>
      <c r="W453" s="26">
        <v>1190</v>
      </c>
      <c r="X453" s="32">
        <v>1190</v>
      </c>
      <c r="Y453" s="32">
        <v>1190</v>
      </c>
    </row>
    <row r="454" spans="1:25" x14ac:dyDescent="0.65">
      <c r="A454" s="89">
        <v>18</v>
      </c>
      <c r="B454" s="26">
        <v>1190</v>
      </c>
      <c r="C454" s="26">
        <v>1190</v>
      </c>
      <c r="D454" s="26">
        <v>1190</v>
      </c>
      <c r="E454" s="26">
        <v>1190</v>
      </c>
      <c r="F454" s="26">
        <v>1190</v>
      </c>
      <c r="G454" s="26">
        <v>1190</v>
      </c>
      <c r="H454" s="32">
        <v>1190</v>
      </c>
      <c r="I454" s="26">
        <v>1190</v>
      </c>
      <c r="J454" s="26"/>
      <c r="K454" s="26"/>
      <c r="L454" s="26">
        <v>1190</v>
      </c>
      <c r="M454" s="26">
        <v>1190</v>
      </c>
      <c r="N454" s="26">
        <v>1190</v>
      </c>
      <c r="O454" s="26">
        <v>1190</v>
      </c>
      <c r="P454" s="32">
        <v>1190</v>
      </c>
      <c r="Q454" s="32">
        <v>1190</v>
      </c>
      <c r="R454" s="26">
        <v>1190</v>
      </c>
      <c r="S454" s="26">
        <v>1190</v>
      </c>
      <c r="T454" s="26"/>
      <c r="U454" s="26"/>
      <c r="V454" s="26">
        <v>1190</v>
      </c>
      <c r="W454" s="26">
        <v>1190</v>
      </c>
      <c r="X454" s="32">
        <v>1190</v>
      </c>
      <c r="Y454" s="32">
        <v>1190</v>
      </c>
    </row>
    <row r="455" spans="1:25" x14ac:dyDescent="0.65">
      <c r="A455" s="89">
        <v>19</v>
      </c>
      <c r="B455" s="26"/>
      <c r="C455" s="26"/>
      <c r="D455" s="26">
        <v>1190</v>
      </c>
      <c r="E455" s="26">
        <v>1190</v>
      </c>
      <c r="F455" s="26">
        <v>1190</v>
      </c>
      <c r="G455" s="26">
        <v>1190</v>
      </c>
      <c r="H455" s="32"/>
      <c r="I455" s="26"/>
      <c r="J455" s="26">
        <v>1190</v>
      </c>
      <c r="K455" s="26">
        <v>1190</v>
      </c>
      <c r="L455" s="26">
        <v>1190</v>
      </c>
      <c r="M455" s="26">
        <v>1190</v>
      </c>
      <c r="N455" s="26"/>
      <c r="O455" s="26"/>
      <c r="P455" s="32">
        <v>1190</v>
      </c>
      <c r="Q455" s="32">
        <v>1190</v>
      </c>
      <c r="R455" s="26">
        <v>1190</v>
      </c>
      <c r="S455" s="26">
        <v>1190</v>
      </c>
      <c r="T455" s="26"/>
      <c r="U455" s="26"/>
      <c r="V455" s="26">
        <v>1190</v>
      </c>
      <c r="W455" s="26">
        <v>1190</v>
      </c>
      <c r="X455" s="32">
        <v>1190</v>
      </c>
      <c r="Y455" s="32">
        <v>1190</v>
      </c>
    </row>
    <row r="456" spans="1:25" x14ac:dyDescent="0.65">
      <c r="A456" s="89">
        <v>20</v>
      </c>
      <c r="B456" s="26"/>
      <c r="C456" s="26"/>
      <c r="D456" s="26">
        <v>1190</v>
      </c>
      <c r="E456" s="26">
        <v>1190</v>
      </c>
      <c r="F456" s="26">
        <v>1190</v>
      </c>
      <c r="G456" s="26">
        <v>1190</v>
      </c>
      <c r="H456" s="32"/>
      <c r="I456" s="26"/>
      <c r="J456" s="26">
        <v>1190</v>
      </c>
      <c r="K456" s="26">
        <v>1190</v>
      </c>
      <c r="L456" s="26">
        <v>1190</v>
      </c>
      <c r="M456" s="26">
        <v>1190</v>
      </c>
      <c r="N456" s="26"/>
      <c r="O456" s="26"/>
      <c r="P456" s="32">
        <v>1190</v>
      </c>
      <c r="Q456" s="32">
        <v>1190</v>
      </c>
      <c r="R456" s="26"/>
      <c r="S456" s="26"/>
      <c r="T456" s="26">
        <v>1190</v>
      </c>
      <c r="U456" s="26">
        <v>1190</v>
      </c>
      <c r="V456" s="26">
        <v>1190</v>
      </c>
      <c r="W456" s="26">
        <v>1190</v>
      </c>
      <c r="X456" s="26"/>
      <c r="Y456" s="26"/>
    </row>
    <row r="457" spans="1:25" x14ac:dyDescent="0.65">
      <c r="A457" s="89">
        <v>21</v>
      </c>
      <c r="B457" s="26">
        <v>1190</v>
      </c>
      <c r="C457" s="26">
        <v>1190</v>
      </c>
      <c r="D457" s="26">
        <v>1190</v>
      </c>
      <c r="E457" s="26">
        <v>1190</v>
      </c>
      <c r="F457" s="26"/>
      <c r="G457" s="26"/>
      <c r="H457" s="32">
        <v>1190</v>
      </c>
      <c r="I457" s="26">
        <v>1190</v>
      </c>
      <c r="J457" s="26">
        <v>1190</v>
      </c>
      <c r="K457" s="26">
        <v>1190</v>
      </c>
      <c r="L457" s="26"/>
      <c r="M457" s="26"/>
      <c r="N457" s="26">
        <v>1190</v>
      </c>
      <c r="O457" s="26">
        <v>1190</v>
      </c>
      <c r="P457" s="32">
        <v>1190</v>
      </c>
      <c r="Q457" s="32">
        <v>1190</v>
      </c>
      <c r="R457" s="26"/>
      <c r="S457" s="26"/>
      <c r="T457" s="26">
        <v>1190</v>
      </c>
      <c r="U457" s="26">
        <v>1190</v>
      </c>
      <c r="V457" s="26">
        <v>1190</v>
      </c>
      <c r="W457" s="26">
        <v>1190</v>
      </c>
      <c r="X457" s="32"/>
      <c r="Y457" s="32"/>
    </row>
    <row r="458" spans="1:25" x14ac:dyDescent="0.65">
      <c r="A458" s="89">
        <v>22</v>
      </c>
      <c r="B458" s="26">
        <v>1190</v>
      </c>
      <c r="C458" s="26">
        <v>1190</v>
      </c>
      <c r="D458" s="26">
        <v>1190</v>
      </c>
      <c r="E458" s="26">
        <v>1190</v>
      </c>
      <c r="F458" s="26"/>
      <c r="G458" s="26"/>
      <c r="H458" s="32">
        <v>1190</v>
      </c>
      <c r="I458" s="26">
        <v>1190</v>
      </c>
      <c r="J458" s="26">
        <v>1190</v>
      </c>
      <c r="K458" s="26">
        <v>1190</v>
      </c>
      <c r="L458" s="26"/>
      <c r="M458" s="26"/>
      <c r="N458" s="26">
        <v>1190</v>
      </c>
      <c r="O458" s="26">
        <v>1190</v>
      </c>
      <c r="P458" s="32">
        <v>1190</v>
      </c>
      <c r="Q458" s="32">
        <v>1190</v>
      </c>
      <c r="R458" s="26">
        <v>1190</v>
      </c>
      <c r="S458" s="26">
        <v>1190</v>
      </c>
      <c r="T458" s="26">
        <v>1190</v>
      </c>
      <c r="U458" s="26">
        <v>1190</v>
      </c>
      <c r="V458" s="26"/>
      <c r="W458" s="26"/>
      <c r="X458" s="32">
        <v>1190</v>
      </c>
      <c r="Y458" s="32">
        <v>1190</v>
      </c>
    </row>
    <row r="459" spans="1:25" x14ac:dyDescent="0.65">
      <c r="A459" s="89">
        <v>23</v>
      </c>
      <c r="B459" s="26">
        <v>1190</v>
      </c>
      <c r="C459" s="26">
        <v>1190</v>
      </c>
      <c r="D459" s="26"/>
      <c r="E459" s="26"/>
      <c r="F459" s="26"/>
      <c r="G459" s="26"/>
      <c r="H459" s="32">
        <v>1190</v>
      </c>
      <c r="I459" s="26">
        <v>1190</v>
      </c>
      <c r="J459" s="26">
        <v>1190</v>
      </c>
      <c r="K459" s="26">
        <v>1190</v>
      </c>
      <c r="L459" s="26">
        <v>1190</v>
      </c>
      <c r="M459" s="26">
        <v>1190</v>
      </c>
      <c r="N459" s="26">
        <v>1190</v>
      </c>
      <c r="O459" s="26">
        <v>1190</v>
      </c>
      <c r="P459" s="26"/>
      <c r="Q459" s="26"/>
      <c r="R459" s="26">
        <v>1190</v>
      </c>
      <c r="S459" s="26">
        <v>1190</v>
      </c>
      <c r="T459" s="26">
        <v>1190</v>
      </c>
      <c r="U459" s="26">
        <v>1190</v>
      </c>
      <c r="V459" s="26"/>
      <c r="W459" s="26"/>
      <c r="X459" s="32">
        <v>1190</v>
      </c>
      <c r="Y459" s="32">
        <v>1190</v>
      </c>
    </row>
    <row r="460" spans="1:25" x14ac:dyDescent="0.65">
      <c r="A460" s="89">
        <v>24</v>
      </c>
      <c r="B460" s="26">
        <v>1190</v>
      </c>
      <c r="C460" s="26">
        <v>1190</v>
      </c>
      <c r="D460" s="26"/>
      <c r="E460" s="26"/>
      <c r="F460" s="26"/>
      <c r="G460" s="26"/>
      <c r="H460" s="32">
        <v>1190</v>
      </c>
      <c r="I460" s="26">
        <v>1190</v>
      </c>
      <c r="J460" s="26"/>
      <c r="K460" s="26"/>
      <c r="L460" s="26">
        <v>1190</v>
      </c>
      <c r="M460" s="26">
        <v>1190</v>
      </c>
      <c r="N460" s="26">
        <v>1190</v>
      </c>
      <c r="O460" s="26">
        <v>1190</v>
      </c>
      <c r="P460" s="32"/>
      <c r="Q460" s="32"/>
      <c r="R460" s="26">
        <v>1190</v>
      </c>
      <c r="S460" s="26">
        <v>1190</v>
      </c>
      <c r="T460" s="26">
        <v>1190</v>
      </c>
      <c r="U460" s="26">
        <v>1190</v>
      </c>
      <c r="V460" s="26">
        <v>1190</v>
      </c>
      <c r="W460" s="26">
        <v>1190</v>
      </c>
      <c r="X460" s="26">
        <v>1190</v>
      </c>
      <c r="Y460" s="26">
        <v>1190</v>
      </c>
    </row>
    <row r="461" spans="1:25" x14ac:dyDescent="0.65">
      <c r="A461" s="89">
        <v>25</v>
      </c>
      <c r="B461" s="26">
        <v>1190</v>
      </c>
      <c r="C461" s="26">
        <v>1190</v>
      </c>
      <c r="D461" s="26">
        <v>1190</v>
      </c>
      <c r="E461" s="26">
        <v>1190</v>
      </c>
      <c r="F461" s="26">
        <v>1190</v>
      </c>
      <c r="G461" s="26">
        <v>1190</v>
      </c>
      <c r="H461" s="32">
        <v>1190</v>
      </c>
      <c r="I461" s="26">
        <v>1190</v>
      </c>
      <c r="J461" s="26"/>
      <c r="K461" s="26"/>
      <c r="L461" s="26">
        <v>1190</v>
      </c>
      <c r="M461" s="26">
        <v>1190</v>
      </c>
      <c r="N461" s="26">
        <v>1190</v>
      </c>
      <c r="O461" s="26">
        <v>1190</v>
      </c>
      <c r="P461" s="32">
        <v>1190</v>
      </c>
      <c r="Q461" s="32">
        <v>1190</v>
      </c>
      <c r="R461" s="26">
        <v>1190</v>
      </c>
      <c r="S461" s="26">
        <v>1190</v>
      </c>
      <c r="T461" s="26"/>
      <c r="U461" s="26"/>
      <c r="V461" s="26">
        <v>1190</v>
      </c>
      <c r="W461" s="26">
        <v>1190</v>
      </c>
      <c r="X461" s="26">
        <v>1190</v>
      </c>
      <c r="Y461" s="26">
        <v>1190</v>
      </c>
    </row>
    <row r="462" spans="1:25" x14ac:dyDescent="0.65">
      <c r="A462" s="89">
        <v>26</v>
      </c>
      <c r="B462" s="26"/>
      <c r="C462" s="26"/>
      <c r="D462" s="26">
        <v>1190</v>
      </c>
      <c r="E462" s="26">
        <v>1190</v>
      </c>
      <c r="F462" s="26">
        <v>1190</v>
      </c>
      <c r="G462" s="26">
        <v>1190</v>
      </c>
      <c r="H462" s="32"/>
      <c r="I462" s="26"/>
      <c r="J462" s="26">
        <v>1190</v>
      </c>
      <c r="K462" s="26">
        <v>1190</v>
      </c>
      <c r="L462" s="26">
        <v>1190</v>
      </c>
      <c r="M462" s="26">
        <v>1190</v>
      </c>
      <c r="N462" s="26"/>
      <c r="O462" s="26"/>
      <c r="P462" s="32">
        <v>1190</v>
      </c>
      <c r="Q462" s="32">
        <v>1190</v>
      </c>
      <c r="R462" s="26">
        <v>1190</v>
      </c>
      <c r="S462" s="26">
        <v>1190</v>
      </c>
      <c r="T462" s="26"/>
      <c r="U462" s="26"/>
      <c r="V462" s="26">
        <v>1190</v>
      </c>
      <c r="W462" s="26">
        <v>1190</v>
      </c>
      <c r="X462" s="32">
        <v>1190</v>
      </c>
      <c r="Y462" s="32">
        <v>1190</v>
      </c>
    </row>
    <row r="463" spans="1:25" x14ac:dyDescent="0.65">
      <c r="A463" s="89">
        <v>27</v>
      </c>
      <c r="B463" s="26"/>
      <c r="C463" s="26"/>
      <c r="D463" s="26">
        <v>1190</v>
      </c>
      <c r="E463" s="26">
        <v>1190</v>
      </c>
      <c r="F463" s="26">
        <v>1190</v>
      </c>
      <c r="G463" s="26">
        <v>1190</v>
      </c>
      <c r="H463" s="32"/>
      <c r="I463" s="26"/>
      <c r="J463" s="26">
        <v>1190</v>
      </c>
      <c r="K463" s="26">
        <v>1190</v>
      </c>
      <c r="L463" s="26">
        <v>1190</v>
      </c>
      <c r="M463" s="26">
        <v>1190</v>
      </c>
      <c r="N463" s="26"/>
      <c r="O463" s="26"/>
      <c r="P463" s="32">
        <v>1190</v>
      </c>
      <c r="Q463" s="32">
        <v>1190</v>
      </c>
      <c r="R463" s="26"/>
      <c r="S463" s="26"/>
      <c r="T463" s="26">
        <v>1190</v>
      </c>
      <c r="U463" s="26">
        <v>1190</v>
      </c>
      <c r="V463" s="26">
        <v>1190</v>
      </c>
      <c r="W463" s="26">
        <v>1190</v>
      </c>
      <c r="X463" s="26"/>
      <c r="Y463" s="26"/>
    </row>
    <row r="464" spans="1:25" x14ac:dyDescent="0.65">
      <c r="A464" s="89">
        <v>28</v>
      </c>
      <c r="B464" s="26">
        <v>1190</v>
      </c>
      <c r="C464" s="26">
        <v>1190</v>
      </c>
      <c r="D464" s="26">
        <v>1190</v>
      </c>
      <c r="E464" s="26">
        <v>1190</v>
      </c>
      <c r="F464" s="26">
        <v>1190</v>
      </c>
      <c r="G464" s="26">
        <v>1190</v>
      </c>
      <c r="H464" s="32">
        <v>1190</v>
      </c>
      <c r="I464" s="26">
        <v>1190</v>
      </c>
      <c r="J464" s="26">
        <v>1190</v>
      </c>
      <c r="K464" s="26">
        <v>1190</v>
      </c>
      <c r="L464" s="26"/>
      <c r="M464" s="26"/>
      <c r="N464" s="26">
        <v>1190</v>
      </c>
      <c r="O464" s="26">
        <v>1190</v>
      </c>
      <c r="P464" s="32">
        <v>1190</v>
      </c>
      <c r="Q464" s="32">
        <v>1190</v>
      </c>
      <c r="R464" s="26"/>
      <c r="S464" s="26"/>
      <c r="T464" s="26">
        <v>1190</v>
      </c>
      <c r="U464" s="26">
        <v>1190</v>
      </c>
      <c r="V464" s="26">
        <v>1190</v>
      </c>
      <c r="W464" s="26">
        <v>1190</v>
      </c>
      <c r="X464" s="32"/>
      <c r="Y464" s="32"/>
    </row>
    <row r="465" spans="1:27" x14ac:dyDescent="0.65">
      <c r="A465" s="89">
        <v>29</v>
      </c>
      <c r="B465" s="26">
        <v>1190</v>
      </c>
      <c r="C465" s="26">
        <v>1190</v>
      </c>
      <c r="D465" s="27"/>
      <c r="E465" s="27"/>
      <c r="F465" s="26">
        <v>1190</v>
      </c>
      <c r="G465" s="26">
        <v>1190</v>
      </c>
      <c r="H465" s="32">
        <v>1190</v>
      </c>
      <c r="I465" s="26">
        <v>1190</v>
      </c>
      <c r="J465" s="26">
        <v>1190</v>
      </c>
      <c r="K465" s="26">
        <v>1190</v>
      </c>
      <c r="L465" s="26"/>
      <c r="M465" s="26"/>
      <c r="N465" s="26">
        <v>1190</v>
      </c>
      <c r="O465" s="26">
        <v>1190</v>
      </c>
      <c r="P465" s="32">
        <v>1190</v>
      </c>
      <c r="Q465" s="32">
        <v>1190</v>
      </c>
      <c r="R465" s="26">
        <v>1190</v>
      </c>
      <c r="S465" s="26">
        <v>1190</v>
      </c>
      <c r="T465" s="26">
        <v>1190</v>
      </c>
      <c r="U465" s="26">
        <v>1190</v>
      </c>
      <c r="V465" s="26"/>
      <c r="W465" s="26"/>
      <c r="X465" s="32">
        <v>1190</v>
      </c>
      <c r="Y465" s="32">
        <v>1190</v>
      </c>
    </row>
    <row r="466" spans="1:27" x14ac:dyDescent="0.65">
      <c r="A466" s="89">
        <v>30</v>
      </c>
      <c r="B466" s="26">
        <v>1190</v>
      </c>
      <c r="C466" s="26">
        <v>1190</v>
      </c>
      <c r="D466" s="26"/>
      <c r="E466" s="26"/>
      <c r="F466" s="26"/>
      <c r="G466" s="26"/>
      <c r="H466" s="32">
        <v>1190</v>
      </c>
      <c r="I466" s="26">
        <v>1190</v>
      </c>
      <c r="J466" s="26">
        <v>1190</v>
      </c>
      <c r="K466" s="26">
        <v>1190</v>
      </c>
      <c r="L466" s="26">
        <v>1190</v>
      </c>
      <c r="M466" s="26">
        <v>1190</v>
      </c>
      <c r="N466" s="26">
        <v>1190</v>
      </c>
      <c r="O466" s="26">
        <v>1190</v>
      </c>
      <c r="P466" s="26"/>
      <c r="Q466" s="26"/>
      <c r="R466" s="26">
        <v>1190</v>
      </c>
      <c r="S466" s="26">
        <v>1190</v>
      </c>
      <c r="T466" s="26">
        <v>1190</v>
      </c>
      <c r="U466" s="26">
        <v>1190</v>
      </c>
      <c r="V466" s="26"/>
      <c r="W466" s="26"/>
      <c r="X466" s="32">
        <v>1190</v>
      </c>
      <c r="Y466" s="32">
        <v>1190</v>
      </c>
    </row>
    <row r="467" spans="1:27" ht="25.5" thickBot="1" x14ac:dyDescent="0.7">
      <c r="A467" s="90">
        <v>31</v>
      </c>
      <c r="B467" s="32">
        <v>1190</v>
      </c>
      <c r="C467" s="32">
        <v>1190</v>
      </c>
      <c r="D467" s="56"/>
      <c r="E467" s="56"/>
      <c r="F467" s="32"/>
      <c r="G467" s="32"/>
      <c r="H467" s="32"/>
      <c r="I467" s="26"/>
      <c r="J467" s="30"/>
      <c r="K467" s="30"/>
      <c r="L467" s="52"/>
      <c r="M467" s="52"/>
      <c r="N467" s="32">
        <v>1190</v>
      </c>
      <c r="O467" s="32">
        <v>1190</v>
      </c>
      <c r="P467" s="32"/>
      <c r="Q467" s="32"/>
      <c r="R467" s="32"/>
      <c r="S467" s="32"/>
      <c r="T467" s="32">
        <v>1190</v>
      </c>
      <c r="U467" s="32">
        <v>1190</v>
      </c>
      <c r="V467" s="30"/>
      <c r="W467" s="30"/>
      <c r="X467" s="32">
        <v>1190</v>
      </c>
      <c r="Y467" s="32">
        <v>1190</v>
      </c>
    </row>
    <row r="468" spans="1:27" ht="25.5" thickBot="1" x14ac:dyDescent="0.7">
      <c r="A468" s="17" t="s">
        <v>12</v>
      </c>
      <c r="B468" s="102">
        <f>AVERAGE(B437:B467)</f>
        <v>1190</v>
      </c>
      <c r="C468" s="102">
        <f t="shared" ref="C468:Y468" si="33">AVERAGE(C437:C467)</f>
        <v>1190</v>
      </c>
      <c r="D468" s="102">
        <f t="shared" si="33"/>
        <v>1190</v>
      </c>
      <c r="E468" s="102">
        <f t="shared" si="33"/>
        <v>1190</v>
      </c>
      <c r="F468" s="102">
        <f t="shared" si="33"/>
        <v>1190</v>
      </c>
      <c r="G468" s="102">
        <f t="shared" si="33"/>
        <v>1190</v>
      </c>
      <c r="H468" s="102">
        <f t="shared" si="33"/>
        <v>1190</v>
      </c>
      <c r="I468" s="102">
        <f t="shared" si="33"/>
        <v>1190</v>
      </c>
      <c r="J468" s="102">
        <f t="shared" si="33"/>
        <v>1190</v>
      </c>
      <c r="K468" s="102">
        <f t="shared" si="33"/>
        <v>1190</v>
      </c>
      <c r="L468" s="102">
        <f t="shared" si="33"/>
        <v>1190</v>
      </c>
      <c r="M468" s="102">
        <f t="shared" si="33"/>
        <v>1190</v>
      </c>
      <c r="N468" s="102">
        <f t="shared" si="33"/>
        <v>1190</v>
      </c>
      <c r="O468" s="102">
        <f t="shared" si="33"/>
        <v>1190</v>
      </c>
      <c r="P468" s="102">
        <f t="shared" si="33"/>
        <v>1190</v>
      </c>
      <c r="Q468" s="102">
        <f t="shared" si="33"/>
        <v>1190</v>
      </c>
      <c r="R468" s="102">
        <f t="shared" si="33"/>
        <v>1190</v>
      </c>
      <c r="S468" s="102">
        <f t="shared" si="33"/>
        <v>1190</v>
      </c>
      <c r="T468" s="102">
        <f t="shared" si="33"/>
        <v>1190</v>
      </c>
      <c r="U468" s="102">
        <f t="shared" si="33"/>
        <v>1190</v>
      </c>
      <c r="V468" s="102">
        <f t="shared" si="33"/>
        <v>1190</v>
      </c>
      <c r="W468" s="102">
        <f t="shared" si="33"/>
        <v>1190</v>
      </c>
      <c r="X468" s="102">
        <f t="shared" si="33"/>
        <v>1190</v>
      </c>
      <c r="Y468" s="102">
        <f t="shared" si="33"/>
        <v>1190</v>
      </c>
      <c r="Z468" s="57"/>
      <c r="AA468" s="57"/>
    </row>
    <row r="469" spans="1:27" ht="30" x14ac:dyDescent="0.65">
      <c r="A469" s="116" t="s">
        <v>29</v>
      </c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</row>
    <row r="470" spans="1:27" ht="25.5" thickBot="1" x14ac:dyDescent="0.7">
      <c r="A470" s="117" t="s">
        <v>61</v>
      </c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  <c r="P470" s="117"/>
      <c r="Q470" s="117"/>
      <c r="R470" s="117"/>
      <c r="S470" s="117"/>
      <c r="T470" s="117"/>
      <c r="U470" s="117"/>
      <c r="V470" s="117"/>
      <c r="W470" s="117"/>
      <c r="X470" s="117"/>
      <c r="Y470" s="117"/>
    </row>
    <row r="471" spans="1:27" ht="25.5" thickBot="1" x14ac:dyDescent="0.7">
      <c r="A471" s="118" t="s">
        <v>0</v>
      </c>
      <c r="B471" s="120" t="s">
        <v>1</v>
      </c>
      <c r="C471" s="121"/>
      <c r="D471" s="120" t="s">
        <v>2</v>
      </c>
      <c r="E471" s="121"/>
      <c r="F471" s="120" t="s">
        <v>30</v>
      </c>
      <c r="G471" s="121"/>
      <c r="H471" s="120" t="s">
        <v>4</v>
      </c>
      <c r="I471" s="121"/>
      <c r="J471" s="120" t="s">
        <v>5</v>
      </c>
      <c r="K471" s="121"/>
      <c r="L471" s="120" t="s">
        <v>6</v>
      </c>
      <c r="M471" s="121"/>
      <c r="N471" s="120" t="s">
        <v>7</v>
      </c>
      <c r="O471" s="121"/>
      <c r="P471" s="120" t="s">
        <v>8</v>
      </c>
      <c r="Q471" s="121"/>
      <c r="R471" s="120" t="s">
        <v>9</v>
      </c>
      <c r="S471" s="121"/>
      <c r="T471" s="120" t="s">
        <v>10</v>
      </c>
      <c r="U471" s="121"/>
      <c r="V471" s="120" t="s">
        <v>14</v>
      </c>
      <c r="W471" s="121"/>
      <c r="X471" s="120" t="s">
        <v>11</v>
      </c>
      <c r="Y471" s="121"/>
    </row>
    <row r="472" spans="1:27" ht="25.5" thickBot="1" x14ac:dyDescent="0.7">
      <c r="A472" s="119"/>
      <c r="B472" s="17" t="s">
        <v>64</v>
      </c>
      <c r="C472" s="17" t="s">
        <v>65</v>
      </c>
      <c r="D472" s="17" t="s">
        <v>64</v>
      </c>
      <c r="E472" s="17" t="s">
        <v>65</v>
      </c>
      <c r="F472" s="17" t="s">
        <v>64</v>
      </c>
      <c r="G472" s="17" t="s">
        <v>65</v>
      </c>
      <c r="H472" s="17" t="s">
        <v>64</v>
      </c>
      <c r="I472" s="17" t="s">
        <v>65</v>
      </c>
      <c r="J472" s="17" t="s">
        <v>64</v>
      </c>
      <c r="K472" s="17" t="s">
        <v>65</v>
      </c>
      <c r="L472" s="17" t="s">
        <v>64</v>
      </c>
      <c r="M472" s="17" t="s">
        <v>65</v>
      </c>
      <c r="N472" s="17" t="s">
        <v>64</v>
      </c>
      <c r="O472" s="17" t="s">
        <v>65</v>
      </c>
      <c r="P472" s="17" t="s">
        <v>64</v>
      </c>
      <c r="Q472" s="17" t="s">
        <v>65</v>
      </c>
      <c r="R472" s="17" t="s">
        <v>64</v>
      </c>
      <c r="S472" s="17" t="s">
        <v>65</v>
      </c>
      <c r="T472" s="17" t="s">
        <v>64</v>
      </c>
      <c r="U472" s="17" t="s">
        <v>65</v>
      </c>
      <c r="V472" s="17" t="s">
        <v>64</v>
      </c>
      <c r="W472" s="17" t="s">
        <v>65</v>
      </c>
      <c r="X472" s="17" t="s">
        <v>64</v>
      </c>
      <c r="Y472" s="17" t="s">
        <v>65</v>
      </c>
    </row>
    <row r="473" spans="1:27" x14ac:dyDescent="0.65">
      <c r="A473" s="39">
        <v>1</v>
      </c>
      <c r="B473" s="32"/>
      <c r="C473" s="62"/>
      <c r="D473" s="32"/>
      <c r="E473" s="30"/>
      <c r="F473" s="32">
        <v>1190</v>
      </c>
      <c r="G473" s="30">
        <v>1190</v>
      </c>
      <c r="H473" s="3"/>
      <c r="I473" s="4"/>
      <c r="J473" s="30"/>
      <c r="K473" s="30"/>
      <c r="L473" s="32"/>
      <c r="M473" s="32"/>
      <c r="N473" s="32">
        <v>1190</v>
      </c>
      <c r="O473" s="32">
        <v>1190</v>
      </c>
      <c r="P473" s="32"/>
      <c r="Q473" s="32"/>
      <c r="R473" s="32">
        <v>1190</v>
      </c>
      <c r="S473" s="32">
        <v>1190</v>
      </c>
      <c r="T473" s="32">
        <v>1190</v>
      </c>
      <c r="U473" s="32">
        <v>1190</v>
      </c>
      <c r="V473" s="30">
        <v>1190</v>
      </c>
      <c r="W473" s="30">
        <v>1190</v>
      </c>
      <c r="X473" s="32">
        <v>1190</v>
      </c>
      <c r="Y473" s="32">
        <v>1190</v>
      </c>
    </row>
    <row r="474" spans="1:27" x14ac:dyDescent="0.65">
      <c r="A474" s="89">
        <v>2</v>
      </c>
      <c r="B474" s="26">
        <v>1190</v>
      </c>
      <c r="C474" s="26">
        <v>1190</v>
      </c>
      <c r="D474" s="26">
        <v>1190</v>
      </c>
      <c r="E474" s="26">
        <v>1190</v>
      </c>
      <c r="F474" s="26">
        <v>1190</v>
      </c>
      <c r="G474" s="26">
        <v>1190</v>
      </c>
      <c r="H474" s="4"/>
      <c r="I474" s="4"/>
      <c r="J474" s="26"/>
      <c r="K474" s="26"/>
      <c r="L474" s="26"/>
      <c r="M474" s="26"/>
      <c r="N474" s="26">
        <v>1190</v>
      </c>
      <c r="O474" s="26">
        <v>1190</v>
      </c>
      <c r="P474" s="26"/>
      <c r="Q474" s="26"/>
      <c r="R474" s="26">
        <v>1190</v>
      </c>
      <c r="S474" s="26">
        <v>1190</v>
      </c>
      <c r="T474" s="26"/>
      <c r="U474" s="26"/>
      <c r="V474" s="26">
        <v>1190</v>
      </c>
      <c r="W474" s="26">
        <v>1190</v>
      </c>
      <c r="X474" s="32">
        <v>1190</v>
      </c>
      <c r="Y474" s="32">
        <v>1190</v>
      </c>
    </row>
    <row r="475" spans="1:27" ht="18" customHeight="1" x14ac:dyDescent="0.65">
      <c r="A475" s="89">
        <v>3</v>
      </c>
      <c r="B475" s="26"/>
      <c r="C475" s="26"/>
      <c r="D475" s="26">
        <v>1190</v>
      </c>
      <c r="E475" s="26">
        <v>1190</v>
      </c>
      <c r="F475" s="26">
        <v>1190</v>
      </c>
      <c r="G475" s="26">
        <v>1190</v>
      </c>
      <c r="H475" s="4"/>
      <c r="I475" s="4"/>
      <c r="J475" s="26">
        <v>1190</v>
      </c>
      <c r="K475" s="26">
        <v>1190</v>
      </c>
      <c r="L475" s="26"/>
      <c r="M475" s="26"/>
      <c r="N475" s="26"/>
      <c r="O475" s="26"/>
      <c r="P475" s="32"/>
      <c r="Q475" s="32"/>
      <c r="R475" s="26">
        <v>1190</v>
      </c>
      <c r="S475" s="26">
        <v>1190</v>
      </c>
      <c r="T475" s="26"/>
      <c r="U475" s="26"/>
      <c r="V475" s="26">
        <v>1190</v>
      </c>
      <c r="W475" s="26">
        <v>1190</v>
      </c>
      <c r="X475" s="32">
        <v>1190</v>
      </c>
      <c r="Y475" s="32">
        <v>1190</v>
      </c>
    </row>
    <row r="476" spans="1:27" x14ac:dyDescent="0.65">
      <c r="A476" s="89">
        <v>4</v>
      </c>
      <c r="B476" s="26"/>
      <c r="C476" s="26"/>
      <c r="D476" s="26">
        <v>1190</v>
      </c>
      <c r="E476" s="26">
        <v>1190</v>
      </c>
      <c r="F476" s="26">
        <v>1190</v>
      </c>
      <c r="G476" s="26">
        <v>1190</v>
      </c>
      <c r="H476" s="4"/>
      <c r="I476" s="4"/>
      <c r="J476" s="26">
        <v>1190</v>
      </c>
      <c r="K476" s="26">
        <v>1190</v>
      </c>
      <c r="L476" s="26"/>
      <c r="M476" s="26"/>
      <c r="N476" s="26"/>
      <c r="O476" s="26"/>
      <c r="P476" s="32"/>
      <c r="Q476" s="32"/>
      <c r="R476" s="26"/>
      <c r="S476" s="26"/>
      <c r="T476" s="26">
        <v>1190</v>
      </c>
      <c r="U476" s="26">
        <v>1190</v>
      </c>
      <c r="V476" s="26">
        <v>1190</v>
      </c>
      <c r="W476" s="26">
        <v>1190</v>
      </c>
      <c r="X476" s="32"/>
      <c r="Y476" s="32"/>
    </row>
    <row r="477" spans="1:27" x14ac:dyDescent="0.65">
      <c r="A477" s="89">
        <v>5</v>
      </c>
      <c r="B477" s="26">
        <v>1190</v>
      </c>
      <c r="C477" s="26">
        <v>1190</v>
      </c>
      <c r="D477" s="26">
        <v>1190</v>
      </c>
      <c r="E477" s="26">
        <v>1190</v>
      </c>
      <c r="F477" s="26">
        <v>1190</v>
      </c>
      <c r="G477" s="26">
        <v>1190</v>
      </c>
      <c r="H477" s="4"/>
      <c r="I477" s="26"/>
      <c r="J477" s="26">
        <v>1190</v>
      </c>
      <c r="K477" s="26">
        <v>1190</v>
      </c>
      <c r="L477" s="26"/>
      <c r="M477" s="26"/>
      <c r="N477" s="26">
        <v>1190</v>
      </c>
      <c r="O477" s="26">
        <v>1190</v>
      </c>
      <c r="P477" s="32"/>
      <c r="Q477" s="32"/>
      <c r="R477" s="26"/>
      <c r="S477" s="26"/>
      <c r="T477" s="26">
        <v>1190</v>
      </c>
      <c r="U477" s="26">
        <v>1190</v>
      </c>
      <c r="V477" s="26">
        <v>1190</v>
      </c>
      <c r="W477" s="26">
        <v>1190</v>
      </c>
      <c r="X477" s="32"/>
      <c r="Y477" s="32"/>
    </row>
    <row r="478" spans="1:27" x14ac:dyDescent="0.65">
      <c r="A478" s="89">
        <v>6</v>
      </c>
      <c r="B478" s="26"/>
      <c r="C478" s="26"/>
      <c r="D478" s="26">
        <v>1190</v>
      </c>
      <c r="E478" s="26">
        <v>1190</v>
      </c>
      <c r="F478" s="26"/>
      <c r="G478" s="26"/>
      <c r="H478" s="5"/>
      <c r="I478" s="26"/>
      <c r="J478" s="26">
        <v>1190</v>
      </c>
      <c r="K478" s="26">
        <v>1190</v>
      </c>
      <c r="L478" s="26"/>
      <c r="M478" s="26"/>
      <c r="N478" s="26">
        <v>1190</v>
      </c>
      <c r="O478" s="26">
        <v>1190</v>
      </c>
      <c r="P478" s="32"/>
      <c r="Q478" s="32"/>
      <c r="R478" s="26">
        <v>1190</v>
      </c>
      <c r="S478" s="26">
        <v>1190</v>
      </c>
      <c r="T478" s="26">
        <v>1190</v>
      </c>
      <c r="U478" s="26">
        <v>1190</v>
      </c>
      <c r="V478" s="26"/>
      <c r="W478" s="26"/>
      <c r="X478" s="26">
        <v>1190</v>
      </c>
      <c r="Y478" s="26">
        <v>1190</v>
      </c>
    </row>
    <row r="479" spans="1:27" x14ac:dyDescent="0.65">
      <c r="A479" s="89">
        <v>7</v>
      </c>
      <c r="B479" s="26">
        <v>1190</v>
      </c>
      <c r="C479" s="26">
        <v>1190</v>
      </c>
      <c r="D479" s="26"/>
      <c r="E479" s="26"/>
      <c r="F479" s="26"/>
      <c r="G479" s="26"/>
      <c r="H479" s="4"/>
      <c r="I479" s="4"/>
      <c r="J479" s="26">
        <v>1190</v>
      </c>
      <c r="K479" s="26">
        <v>1190</v>
      </c>
      <c r="L479" s="26"/>
      <c r="M479" s="26"/>
      <c r="N479" s="26">
        <v>1190</v>
      </c>
      <c r="O479" s="26">
        <v>1190</v>
      </c>
      <c r="P479" s="32"/>
      <c r="Q479" s="32"/>
      <c r="R479" s="26">
        <v>1190</v>
      </c>
      <c r="S479" s="26">
        <v>1190</v>
      </c>
      <c r="T479" s="26">
        <v>1190</v>
      </c>
      <c r="U479" s="26">
        <v>1190</v>
      </c>
      <c r="V479" s="26"/>
      <c r="W479" s="26"/>
      <c r="X479" s="32">
        <v>1190</v>
      </c>
      <c r="Y479" s="32">
        <v>1190</v>
      </c>
    </row>
    <row r="480" spans="1:27" x14ac:dyDescent="0.65">
      <c r="A480" s="89">
        <v>8</v>
      </c>
      <c r="B480" s="26">
        <v>1190</v>
      </c>
      <c r="C480" s="26">
        <v>1190</v>
      </c>
      <c r="D480" s="26"/>
      <c r="E480" s="26"/>
      <c r="F480" s="26">
        <v>1190</v>
      </c>
      <c r="G480" s="26">
        <v>1190</v>
      </c>
      <c r="H480" s="4"/>
      <c r="I480" s="4"/>
      <c r="J480" s="26"/>
      <c r="K480" s="26"/>
      <c r="L480" s="26"/>
      <c r="M480" s="26"/>
      <c r="N480" s="26">
        <v>1190</v>
      </c>
      <c r="O480" s="26">
        <v>1190</v>
      </c>
      <c r="P480" s="32"/>
      <c r="Q480" s="32"/>
      <c r="R480" s="26">
        <v>1190</v>
      </c>
      <c r="S480" s="26">
        <v>1190</v>
      </c>
      <c r="T480" s="26"/>
      <c r="U480" s="26"/>
      <c r="V480" s="26">
        <v>1190</v>
      </c>
      <c r="W480" s="26">
        <v>1190</v>
      </c>
      <c r="X480" s="32">
        <v>1190</v>
      </c>
      <c r="Y480" s="32">
        <v>1190</v>
      </c>
    </row>
    <row r="481" spans="1:25" x14ac:dyDescent="0.65">
      <c r="A481" s="89">
        <v>9</v>
      </c>
      <c r="B481" s="26">
        <v>1190</v>
      </c>
      <c r="C481" s="26">
        <v>1190</v>
      </c>
      <c r="D481" s="26">
        <v>1190</v>
      </c>
      <c r="E481" s="26">
        <v>1190</v>
      </c>
      <c r="F481" s="26">
        <v>1190</v>
      </c>
      <c r="G481" s="26">
        <v>1190</v>
      </c>
      <c r="H481" s="6"/>
      <c r="I481" s="4"/>
      <c r="J481" s="26"/>
      <c r="K481" s="26"/>
      <c r="L481" s="26"/>
      <c r="M481" s="26"/>
      <c r="N481" s="26">
        <v>1190</v>
      </c>
      <c r="O481" s="26">
        <v>1190</v>
      </c>
      <c r="P481" s="26">
        <v>1190</v>
      </c>
      <c r="Q481" s="26">
        <v>1190</v>
      </c>
      <c r="R481" s="26">
        <v>1190</v>
      </c>
      <c r="S481" s="26">
        <v>1190</v>
      </c>
      <c r="T481" s="26"/>
      <c r="U481" s="26"/>
      <c r="V481" s="26">
        <v>1190</v>
      </c>
      <c r="W481" s="26">
        <v>1190</v>
      </c>
      <c r="X481" s="32">
        <v>1190</v>
      </c>
      <c r="Y481" s="32">
        <v>1190</v>
      </c>
    </row>
    <row r="482" spans="1:25" x14ac:dyDescent="0.65">
      <c r="A482" s="89">
        <v>10</v>
      </c>
      <c r="B482" s="26"/>
      <c r="C482" s="26"/>
      <c r="D482" s="26">
        <v>1190</v>
      </c>
      <c r="E482" s="26">
        <v>1190</v>
      </c>
      <c r="F482" s="26">
        <v>1190</v>
      </c>
      <c r="G482" s="26">
        <v>1190</v>
      </c>
      <c r="H482" s="6"/>
      <c r="I482" s="4"/>
      <c r="J482" s="26">
        <v>1190</v>
      </c>
      <c r="K482" s="26">
        <v>1190</v>
      </c>
      <c r="L482" s="26"/>
      <c r="M482" s="26"/>
      <c r="N482" s="26"/>
      <c r="O482" s="26"/>
      <c r="P482" s="32">
        <v>1190</v>
      </c>
      <c r="Q482" s="32">
        <v>1190</v>
      </c>
      <c r="R482" s="26">
        <v>1190</v>
      </c>
      <c r="S482" s="26">
        <v>1190</v>
      </c>
      <c r="T482" s="26"/>
      <c r="U482" s="26"/>
      <c r="V482" s="26">
        <v>1190</v>
      </c>
      <c r="W482" s="26">
        <v>1190</v>
      </c>
      <c r="X482" s="32"/>
      <c r="Y482" s="32"/>
    </row>
    <row r="483" spans="1:25" x14ac:dyDescent="0.65">
      <c r="A483" s="89">
        <v>11</v>
      </c>
      <c r="B483" s="26"/>
      <c r="C483" s="26"/>
      <c r="D483" s="26">
        <v>1190</v>
      </c>
      <c r="E483" s="26">
        <v>1190</v>
      </c>
      <c r="F483" s="26">
        <v>1190</v>
      </c>
      <c r="G483" s="26">
        <v>1190</v>
      </c>
      <c r="H483" s="6"/>
      <c r="I483" s="4"/>
      <c r="J483" s="26">
        <v>1190</v>
      </c>
      <c r="K483" s="26">
        <v>1190</v>
      </c>
      <c r="L483" s="26"/>
      <c r="M483" s="26"/>
      <c r="N483" s="26"/>
      <c r="O483" s="26"/>
      <c r="P483" s="32">
        <v>1190</v>
      </c>
      <c r="Q483" s="32">
        <v>1190</v>
      </c>
      <c r="R483" s="26"/>
      <c r="S483" s="26"/>
      <c r="T483" s="26">
        <v>1190</v>
      </c>
      <c r="U483" s="26">
        <v>1190</v>
      </c>
      <c r="V483" s="26">
        <v>1190</v>
      </c>
      <c r="W483" s="26">
        <v>1190</v>
      </c>
      <c r="X483" s="32"/>
      <c r="Y483" s="32"/>
    </row>
    <row r="484" spans="1:25" x14ac:dyDescent="0.65">
      <c r="A484" s="89">
        <v>12</v>
      </c>
      <c r="B484" s="26">
        <v>1190</v>
      </c>
      <c r="C484" s="26">
        <v>1190</v>
      </c>
      <c r="D484" s="26">
        <v>1190</v>
      </c>
      <c r="E484" s="26">
        <v>1190</v>
      </c>
      <c r="F484" s="26">
        <v>1190</v>
      </c>
      <c r="G484" s="26">
        <v>1190</v>
      </c>
      <c r="H484" s="7"/>
      <c r="I484" s="26"/>
      <c r="J484" s="26">
        <v>1190</v>
      </c>
      <c r="K484" s="26">
        <v>1190</v>
      </c>
      <c r="L484" s="26"/>
      <c r="M484" s="26"/>
      <c r="N484" s="26">
        <v>1190</v>
      </c>
      <c r="O484" s="26">
        <v>1190</v>
      </c>
      <c r="P484" s="32">
        <v>1190</v>
      </c>
      <c r="Q484" s="32">
        <v>1190</v>
      </c>
      <c r="R484" s="26"/>
      <c r="S484" s="26"/>
      <c r="T484" s="26">
        <v>1190</v>
      </c>
      <c r="U484" s="26">
        <v>1190</v>
      </c>
      <c r="V484" s="26">
        <v>1190</v>
      </c>
      <c r="W484" s="26">
        <v>1190</v>
      </c>
      <c r="X484" s="32"/>
      <c r="Y484" s="32"/>
    </row>
    <row r="485" spans="1:25" x14ac:dyDescent="0.65">
      <c r="A485" s="89">
        <v>13</v>
      </c>
      <c r="B485" s="26">
        <v>1190</v>
      </c>
      <c r="C485" s="26">
        <v>1190</v>
      </c>
      <c r="D485" s="26">
        <v>1190</v>
      </c>
      <c r="E485" s="26">
        <v>1190</v>
      </c>
      <c r="F485" s="26"/>
      <c r="G485" s="26"/>
      <c r="H485" s="6"/>
      <c r="I485" s="26"/>
      <c r="J485" s="26">
        <v>1190</v>
      </c>
      <c r="K485" s="26">
        <v>1190</v>
      </c>
      <c r="L485" s="26"/>
      <c r="M485" s="26"/>
      <c r="N485" s="26">
        <v>1190</v>
      </c>
      <c r="O485" s="26">
        <v>1190</v>
      </c>
      <c r="P485" s="32">
        <v>1190</v>
      </c>
      <c r="Q485" s="32">
        <v>1190</v>
      </c>
      <c r="R485" s="26">
        <v>1190</v>
      </c>
      <c r="S485" s="26">
        <v>1190</v>
      </c>
      <c r="T485" s="26">
        <v>1190</v>
      </c>
      <c r="U485" s="26">
        <v>1190</v>
      </c>
      <c r="V485" s="26"/>
      <c r="W485" s="26"/>
      <c r="X485" s="26">
        <v>1190</v>
      </c>
      <c r="Y485" s="26">
        <v>1190</v>
      </c>
    </row>
    <row r="486" spans="1:25" x14ac:dyDescent="0.65">
      <c r="A486" s="89">
        <v>14</v>
      </c>
      <c r="B486" s="26">
        <v>1190</v>
      </c>
      <c r="C486" s="26">
        <v>1190</v>
      </c>
      <c r="D486" s="26"/>
      <c r="E486" s="26"/>
      <c r="F486" s="26"/>
      <c r="G486" s="26"/>
      <c r="H486" s="8"/>
      <c r="I486" s="4"/>
      <c r="J486" s="26">
        <v>1190</v>
      </c>
      <c r="K486" s="26">
        <v>1190</v>
      </c>
      <c r="L486" s="26">
        <v>1190</v>
      </c>
      <c r="M486" s="26">
        <v>1190</v>
      </c>
      <c r="N486" s="26"/>
      <c r="O486" s="26"/>
      <c r="P486" s="32"/>
      <c r="Q486" s="32"/>
      <c r="R486" s="26">
        <v>1190</v>
      </c>
      <c r="S486" s="26">
        <v>1190</v>
      </c>
      <c r="T486" s="26">
        <v>1190</v>
      </c>
      <c r="U486" s="26">
        <v>1190</v>
      </c>
      <c r="V486" s="26"/>
      <c r="W486" s="26"/>
      <c r="X486" s="32">
        <v>1190</v>
      </c>
      <c r="Y486" s="32">
        <v>1190</v>
      </c>
    </row>
    <row r="487" spans="1:25" x14ac:dyDescent="0.65">
      <c r="A487" s="89">
        <v>15</v>
      </c>
      <c r="B487" s="26">
        <v>1190</v>
      </c>
      <c r="C487" s="26">
        <v>1190</v>
      </c>
      <c r="D487" s="26"/>
      <c r="E487" s="26"/>
      <c r="F487" s="26">
        <v>1190</v>
      </c>
      <c r="G487" s="26">
        <v>1190</v>
      </c>
      <c r="H487" s="8"/>
      <c r="I487" s="4"/>
      <c r="J487" s="26"/>
      <c r="K487" s="26"/>
      <c r="L487" s="26">
        <v>1190</v>
      </c>
      <c r="M487" s="26">
        <v>1190</v>
      </c>
      <c r="N487" s="26">
        <v>1190</v>
      </c>
      <c r="O487" s="26">
        <v>1190</v>
      </c>
      <c r="P487" s="32"/>
      <c r="Q487" s="32"/>
      <c r="R487" s="26">
        <v>1190</v>
      </c>
      <c r="S487" s="26">
        <v>1190</v>
      </c>
      <c r="T487" s="26">
        <v>1190</v>
      </c>
      <c r="U487" s="26">
        <v>1190</v>
      </c>
      <c r="V487" s="26">
        <v>1190</v>
      </c>
      <c r="W487" s="26">
        <v>1190</v>
      </c>
      <c r="X487" s="32">
        <v>1190</v>
      </c>
      <c r="Y487" s="32">
        <v>1190</v>
      </c>
    </row>
    <row r="488" spans="1:25" x14ac:dyDescent="0.65">
      <c r="A488" s="89">
        <v>16</v>
      </c>
      <c r="B488" s="26">
        <v>1190</v>
      </c>
      <c r="C488" s="26">
        <v>1190</v>
      </c>
      <c r="D488" s="26">
        <v>1190</v>
      </c>
      <c r="E488" s="26">
        <v>1190</v>
      </c>
      <c r="F488" s="26">
        <v>1190</v>
      </c>
      <c r="G488" s="26">
        <v>1190</v>
      </c>
      <c r="H488" s="8"/>
      <c r="I488" s="4"/>
      <c r="J488" s="26"/>
      <c r="K488" s="26"/>
      <c r="L488" s="26">
        <v>1190</v>
      </c>
      <c r="M488" s="26">
        <v>1190</v>
      </c>
      <c r="N488" s="26">
        <v>1190</v>
      </c>
      <c r="O488" s="26">
        <v>1190</v>
      </c>
      <c r="P488" s="26">
        <v>1190</v>
      </c>
      <c r="Q488" s="26">
        <v>1190</v>
      </c>
      <c r="R488" s="26">
        <v>1190</v>
      </c>
      <c r="S488" s="26">
        <v>1190</v>
      </c>
      <c r="T488" s="26"/>
      <c r="U488" s="26"/>
      <c r="V488" s="26">
        <v>1190</v>
      </c>
      <c r="W488" s="26">
        <v>1190</v>
      </c>
      <c r="X488" s="32">
        <v>1190</v>
      </c>
      <c r="Y488" s="32">
        <v>1190</v>
      </c>
    </row>
    <row r="489" spans="1:25" x14ac:dyDescent="0.65">
      <c r="A489" s="89">
        <v>17</v>
      </c>
      <c r="B489" s="26"/>
      <c r="C489" s="26"/>
      <c r="D489" s="26">
        <v>1190</v>
      </c>
      <c r="E489" s="26">
        <v>1190</v>
      </c>
      <c r="F489" s="26">
        <v>1190</v>
      </c>
      <c r="G489" s="26">
        <v>1190</v>
      </c>
      <c r="H489" s="8"/>
      <c r="I489" s="4"/>
      <c r="J489" s="26">
        <v>1190</v>
      </c>
      <c r="K489" s="26">
        <v>1190</v>
      </c>
      <c r="L489" s="26">
        <v>1190</v>
      </c>
      <c r="M489" s="26">
        <v>1190</v>
      </c>
      <c r="N489" s="26"/>
      <c r="O489" s="26"/>
      <c r="P489" s="32">
        <v>1190</v>
      </c>
      <c r="Q489" s="32">
        <v>1190</v>
      </c>
      <c r="R489" s="26">
        <v>1190</v>
      </c>
      <c r="S489" s="26">
        <v>1190</v>
      </c>
      <c r="T489" s="26"/>
      <c r="U489" s="26"/>
      <c r="V489" s="26">
        <v>1190</v>
      </c>
      <c r="W489" s="26">
        <v>1190</v>
      </c>
      <c r="X489" s="32">
        <v>1190</v>
      </c>
      <c r="Y489" s="32">
        <v>1190</v>
      </c>
    </row>
    <row r="490" spans="1:25" x14ac:dyDescent="0.65">
      <c r="A490" s="89">
        <v>18</v>
      </c>
      <c r="B490" s="26"/>
      <c r="C490" s="26"/>
      <c r="D490" s="26">
        <v>1190</v>
      </c>
      <c r="E490" s="26">
        <v>1190</v>
      </c>
      <c r="F490" s="26">
        <v>1190</v>
      </c>
      <c r="G490" s="26">
        <v>1190</v>
      </c>
      <c r="H490" s="8"/>
      <c r="I490" s="4"/>
      <c r="J490" s="26">
        <v>1190</v>
      </c>
      <c r="K490" s="26">
        <v>1190</v>
      </c>
      <c r="L490" s="26"/>
      <c r="M490" s="26"/>
      <c r="N490" s="26"/>
      <c r="O490" s="26"/>
      <c r="P490" s="32">
        <v>1190</v>
      </c>
      <c r="Q490" s="32">
        <v>1190</v>
      </c>
      <c r="R490" s="26"/>
      <c r="S490" s="26"/>
      <c r="T490" s="26">
        <v>1190</v>
      </c>
      <c r="U490" s="26">
        <v>1190</v>
      </c>
      <c r="V490" s="26">
        <v>1190</v>
      </c>
      <c r="W490" s="26">
        <v>1190</v>
      </c>
      <c r="X490" s="32"/>
      <c r="Y490" s="32"/>
    </row>
    <row r="491" spans="1:25" x14ac:dyDescent="0.65">
      <c r="A491" s="89">
        <v>19</v>
      </c>
      <c r="B491" s="26">
        <v>1190</v>
      </c>
      <c r="C491" s="26">
        <v>1190</v>
      </c>
      <c r="D491" s="26">
        <v>1190</v>
      </c>
      <c r="E491" s="26">
        <v>1190</v>
      </c>
      <c r="F491" s="26">
        <v>1190</v>
      </c>
      <c r="G491" s="26">
        <v>1190</v>
      </c>
      <c r="H491" s="8"/>
      <c r="I491" s="26"/>
      <c r="J491" s="26">
        <v>1190</v>
      </c>
      <c r="K491" s="26">
        <v>1190</v>
      </c>
      <c r="L491" s="26"/>
      <c r="M491" s="26"/>
      <c r="N491" s="26">
        <v>1190</v>
      </c>
      <c r="O491" s="26">
        <v>1190</v>
      </c>
      <c r="P491" s="32">
        <v>1190</v>
      </c>
      <c r="Q491" s="32">
        <v>1190</v>
      </c>
      <c r="R491" s="26"/>
      <c r="S491" s="26"/>
      <c r="T491" s="26">
        <v>1190</v>
      </c>
      <c r="U491" s="26">
        <v>1190</v>
      </c>
      <c r="V491" s="26">
        <v>1190</v>
      </c>
      <c r="W491" s="26">
        <v>1190</v>
      </c>
      <c r="X491" s="32"/>
      <c r="Y491" s="32"/>
    </row>
    <row r="492" spans="1:25" x14ac:dyDescent="0.65">
      <c r="A492" s="89">
        <v>20</v>
      </c>
      <c r="B492" s="26">
        <v>1190</v>
      </c>
      <c r="C492" s="26">
        <v>1190</v>
      </c>
      <c r="D492" s="26">
        <v>1190</v>
      </c>
      <c r="E492" s="26">
        <v>1190</v>
      </c>
      <c r="F492" s="26"/>
      <c r="G492" s="26"/>
      <c r="H492" s="9"/>
      <c r="I492" s="26"/>
      <c r="J492" s="26">
        <v>1190</v>
      </c>
      <c r="K492" s="26">
        <v>1190</v>
      </c>
      <c r="L492" s="26"/>
      <c r="M492" s="26"/>
      <c r="N492" s="26">
        <v>1190</v>
      </c>
      <c r="O492" s="26">
        <v>1190</v>
      </c>
      <c r="P492" s="32"/>
      <c r="Q492" s="32"/>
      <c r="R492" s="26">
        <v>1190</v>
      </c>
      <c r="S492" s="26">
        <v>1190</v>
      </c>
      <c r="T492" s="26">
        <v>1190</v>
      </c>
      <c r="U492" s="26">
        <v>1190</v>
      </c>
      <c r="V492" s="26"/>
      <c r="W492" s="26"/>
      <c r="X492" s="26">
        <v>1460</v>
      </c>
      <c r="Y492" s="26">
        <v>1460</v>
      </c>
    </row>
    <row r="493" spans="1:25" x14ac:dyDescent="0.65">
      <c r="A493" s="89">
        <v>21</v>
      </c>
      <c r="B493" s="26">
        <v>1190</v>
      </c>
      <c r="C493" s="26">
        <v>1190</v>
      </c>
      <c r="D493" s="26"/>
      <c r="E493" s="26"/>
      <c r="F493" s="26"/>
      <c r="G493" s="26"/>
      <c r="H493" s="26">
        <v>1190</v>
      </c>
      <c r="I493" s="26">
        <v>1190</v>
      </c>
      <c r="J493" s="26">
        <v>1190</v>
      </c>
      <c r="K493" s="26">
        <v>1190</v>
      </c>
      <c r="L493" s="26">
        <v>1190</v>
      </c>
      <c r="M493" s="26">
        <v>1190</v>
      </c>
      <c r="N493" s="26">
        <v>1190</v>
      </c>
      <c r="O493" s="26">
        <v>1190</v>
      </c>
      <c r="P493" s="32"/>
      <c r="Q493" s="32"/>
      <c r="R493" s="26">
        <v>1190</v>
      </c>
      <c r="S493" s="26">
        <v>1190</v>
      </c>
      <c r="T493" s="26">
        <v>1190</v>
      </c>
      <c r="U493" s="26">
        <v>1190</v>
      </c>
      <c r="V493" s="26"/>
      <c r="W493" s="26"/>
      <c r="X493" s="32">
        <v>1460</v>
      </c>
      <c r="Y493" s="32">
        <v>1460</v>
      </c>
    </row>
    <row r="494" spans="1:25" x14ac:dyDescent="0.65">
      <c r="A494" s="89">
        <v>22</v>
      </c>
      <c r="B494" s="26">
        <v>1190</v>
      </c>
      <c r="C494" s="26">
        <v>1190</v>
      </c>
      <c r="D494" s="26"/>
      <c r="E494" s="26"/>
      <c r="F494" s="26">
        <v>1190</v>
      </c>
      <c r="G494" s="26">
        <v>1190</v>
      </c>
      <c r="H494" s="26">
        <v>1190</v>
      </c>
      <c r="I494" s="26">
        <v>1190</v>
      </c>
      <c r="J494" s="26"/>
      <c r="K494" s="26"/>
      <c r="L494" s="26">
        <v>1190</v>
      </c>
      <c r="M494" s="26">
        <v>1190</v>
      </c>
      <c r="N494" s="26">
        <v>1190</v>
      </c>
      <c r="O494" s="26">
        <v>1190</v>
      </c>
      <c r="P494" s="32"/>
      <c r="Q494" s="32"/>
      <c r="R494" s="26">
        <v>1190</v>
      </c>
      <c r="S494" s="26">
        <v>1190</v>
      </c>
      <c r="T494" s="26">
        <v>1190</v>
      </c>
      <c r="U494" s="26">
        <v>1190</v>
      </c>
      <c r="V494" s="26">
        <v>1190</v>
      </c>
      <c r="W494" s="26">
        <v>1190</v>
      </c>
      <c r="X494" s="32">
        <v>1460</v>
      </c>
      <c r="Y494" s="32">
        <v>1460</v>
      </c>
    </row>
    <row r="495" spans="1:25" x14ac:dyDescent="0.65">
      <c r="A495" s="89">
        <v>23</v>
      </c>
      <c r="B495" s="26">
        <v>1190</v>
      </c>
      <c r="C495" s="26">
        <v>1190</v>
      </c>
      <c r="D495" s="26">
        <v>1190</v>
      </c>
      <c r="E495" s="26">
        <v>1190</v>
      </c>
      <c r="F495" s="26">
        <v>1190</v>
      </c>
      <c r="G495" s="26">
        <v>1190</v>
      </c>
      <c r="H495" s="26">
        <v>1190</v>
      </c>
      <c r="I495" s="26">
        <v>1190</v>
      </c>
      <c r="J495" s="26"/>
      <c r="K495" s="26"/>
      <c r="L495" s="26">
        <v>1190</v>
      </c>
      <c r="M495" s="26">
        <v>1190</v>
      </c>
      <c r="N495" s="26">
        <v>1190</v>
      </c>
      <c r="O495" s="26">
        <v>1190</v>
      </c>
      <c r="P495" s="26">
        <v>1190</v>
      </c>
      <c r="Q495" s="26">
        <v>1190</v>
      </c>
      <c r="R495" s="26">
        <v>1190</v>
      </c>
      <c r="S495" s="26">
        <v>1190</v>
      </c>
      <c r="T495" s="26"/>
      <c r="U495" s="26"/>
      <c r="V495" s="26">
        <v>1190</v>
      </c>
      <c r="W495" s="26">
        <v>1190</v>
      </c>
      <c r="X495" s="32">
        <v>1460</v>
      </c>
      <c r="Y495" s="32">
        <v>1460</v>
      </c>
    </row>
    <row r="496" spans="1:25" x14ac:dyDescent="0.65">
      <c r="A496" s="89">
        <v>24</v>
      </c>
      <c r="B496" s="26"/>
      <c r="C496" s="26"/>
      <c r="D496" s="26">
        <v>1190</v>
      </c>
      <c r="E496" s="26">
        <v>1190</v>
      </c>
      <c r="F496" s="26">
        <v>1190</v>
      </c>
      <c r="G496" s="26">
        <v>1190</v>
      </c>
      <c r="H496" s="8"/>
      <c r="I496" s="4"/>
      <c r="J496" s="26"/>
      <c r="K496" s="26"/>
      <c r="L496" s="26">
        <v>1190</v>
      </c>
      <c r="M496" s="26">
        <v>1190</v>
      </c>
      <c r="N496" s="26"/>
      <c r="O496" s="26"/>
      <c r="P496" s="32">
        <v>1190</v>
      </c>
      <c r="Q496" s="32">
        <v>1190</v>
      </c>
      <c r="R496" s="26">
        <v>1190</v>
      </c>
      <c r="S496" s="26">
        <v>1190</v>
      </c>
      <c r="T496" s="26"/>
      <c r="U496" s="26"/>
      <c r="V496" s="26">
        <v>1190</v>
      </c>
      <c r="W496" s="26">
        <v>1190</v>
      </c>
      <c r="X496" s="26">
        <v>1460</v>
      </c>
      <c r="Y496" s="26">
        <v>1460</v>
      </c>
    </row>
    <row r="497" spans="1:27" x14ac:dyDescent="0.65">
      <c r="A497" s="89">
        <v>25</v>
      </c>
      <c r="B497" s="26"/>
      <c r="C497" s="26"/>
      <c r="D497" s="26">
        <v>1190</v>
      </c>
      <c r="E497" s="26">
        <v>1190</v>
      </c>
      <c r="F497" s="26"/>
      <c r="G497" s="26"/>
      <c r="H497" s="8"/>
      <c r="I497" s="4"/>
      <c r="J497" s="26"/>
      <c r="K497" s="26"/>
      <c r="L497" s="26">
        <v>1190</v>
      </c>
      <c r="M497" s="26">
        <v>1190</v>
      </c>
      <c r="N497" s="26"/>
      <c r="O497" s="26"/>
      <c r="P497" s="32">
        <v>1190</v>
      </c>
      <c r="Q497" s="32">
        <v>1190</v>
      </c>
      <c r="R497" s="26"/>
      <c r="S497" s="26"/>
      <c r="T497" s="26">
        <v>1190</v>
      </c>
      <c r="U497" s="26">
        <v>1190</v>
      </c>
      <c r="V497" s="26">
        <v>1190</v>
      </c>
      <c r="W497" s="26">
        <v>1190</v>
      </c>
      <c r="X497" s="26"/>
      <c r="Y497" s="26"/>
    </row>
    <row r="498" spans="1:27" x14ac:dyDescent="0.65">
      <c r="A498" s="89">
        <v>26</v>
      </c>
      <c r="B498" s="26">
        <v>1190</v>
      </c>
      <c r="C498" s="26">
        <v>1190</v>
      </c>
      <c r="D498" s="26">
        <v>1190</v>
      </c>
      <c r="E498" s="26">
        <v>1190</v>
      </c>
      <c r="F498" s="26"/>
      <c r="G498" s="26"/>
      <c r="H498" s="26">
        <v>1190</v>
      </c>
      <c r="I498" s="26">
        <v>1190</v>
      </c>
      <c r="J498" s="26"/>
      <c r="K498" s="26"/>
      <c r="L498" s="26"/>
      <c r="M498" s="26"/>
      <c r="N498" s="26">
        <v>1190</v>
      </c>
      <c r="O498" s="26">
        <v>1190</v>
      </c>
      <c r="P498" s="32">
        <v>1190</v>
      </c>
      <c r="Q498" s="32">
        <v>1190</v>
      </c>
      <c r="R498" s="26"/>
      <c r="S498" s="26"/>
      <c r="T498" s="26">
        <v>1190</v>
      </c>
      <c r="U498" s="26">
        <v>1190</v>
      </c>
      <c r="V498" s="26">
        <v>1190</v>
      </c>
      <c r="W498" s="26">
        <v>1190</v>
      </c>
      <c r="X498" s="32"/>
      <c r="Y498" s="32"/>
    </row>
    <row r="499" spans="1:27" x14ac:dyDescent="0.65">
      <c r="A499" s="89">
        <v>27</v>
      </c>
      <c r="B499" s="26">
        <v>1190</v>
      </c>
      <c r="C499" s="26">
        <v>1190</v>
      </c>
      <c r="D499" s="26">
        <v>1190</v>
      </c>
      <c r="E499" s="26">
        <v>1190</v>
      </c>
      <c r="F499" s="26"/>
      <c r="G499" s="26"/>
      <c r="H499" s="26">
        <v>1190</v>
      </c>
      <c r="I499" s="26">
        <v>1190</v>
      </c>
      <c r="J499" s="26"/>
      <c r="K499" s="26"/>
      <c r="L499" s="26"/>
      <c r="M499" s="26"/>
      <c r="N499" s="26">
        <v>1190</v>
      </c>
      <c r="O499" s="26">
        <v>1190</v>
      </c>
      <c r="P499" s="32">
        <v>1190</v>
      </c>
      <c r="Q499" s="32">
        <v>1190</v>
      </c>
      <c r="R499" s="26">
        <v>1190</v>
      </c>
      <c r="S499" s="26">
        <v>1190</v>
      </c>
      <c r="T499" s="26">
        <v>1190</v>
      </c>
      <c r="U499" s="26">
        <v>1190</v>
      </c>
      <c r="V499" s="26"/>
      <c r="W499" s="26"/>
      <c r="X499" s="26">
        <v>1460</v>
      </c>
      <c r="Y499" s="26">
        <v>1460</v>
      </c>
    </row>
    <row r="500" spans="1:27" x14ac:dyDescent="0.65">
      <c r="A500" s="89">
        <v>28</v>
      </c>
      <c r="B500" s="26">
        <v>1190</v>
      </c>
      <c r="C500" s="26">
        <v>1190</v>
      </c>
      <c r="D500" s="26"/>
      <c r="E500" s="26"/>
      <c r="F500" s="26"/>
      <c r="G500" s="26"/>
      <c r="H500" s="26">
        <v>1190</v>
      </c>
      <c r="I500" s="26">
        <v>1190</v>
      </c>
      <c r="J500" s="26"/>
      <c r="K500" s="26"/>
      <c r="L500" s="26">
        <v>1190</v>
      </c>
      <c r="M500" s="26">
        <v>1190</v>
      </c>
      <c r="N500" s="26">
        <v>1190</v>
      </c>
      <c r="O500" s="26">
        <v>1190</v>
      </c>
      <c r="P500" s="32"/>
      <c r="Q500" s="32"/>
      <c r="R500" s="26">
        <v>1190</v>
      </c>
      <c r="S500" s="26">
        <v>1190</v>
      </c>
      <c r="T500" s="26">
        <v>1190</v>
      </c>
      <c r="U500" s="26">
        <v>1190</v>
      </c>
      <c r="V500" s="26"/>
      <c r="W500" s="26"/>
      <c r="X500" s="32">
        <v>1460</v>
      </c>
      <c r="Y500" s="32">
        <v>1460</v>
      </c>
    </row>
    <row r="501" spans="1:27" x14ac:dyDescent="0.65">
      <c r="A501" s="89">
        <v>29</v>
      </c>
      <c r="B501" s="26">
        <v>1190</v>
      </c>
      <c r="C501" s="26">
        <v>1190</v>
      </c>
      <c r="D501" s="27"/>
      <c r="E501" s="27"/>
      <c r="F501" s="26"/>
      <c r="G501" s="26"/>
      <c r="H501" s="26">
        <v>1190</v>
      </c>
      <c r="I501" s="26">
        <v>1190</v>
      </c>
      <c r="J501" s="26"/>
      <c r="K501" s="26"/>
      <c r="L501" s="26">
        <v>1190</v>
      </c>
      <c r="M501" s="26">
        <v>1190</v>
      </c>
      <c r="N501" s="26">
        <v>1190</v>
      </c>
      <c r="O501" s="26">
        <v>1190</v>
      </c>
      <c r="P501" s="32"/>
      <c r="Q501" s="32"/>
      <c r="R501" s="26">
        <v>1190</v>
      </c>
      <c r="S501" s="26">
        <v>1190</v>
      </c>
      <c r="T501" s="26"/>
      <c r="U501" s="26"/>
      <c r="V501" s="26">
        <v>1190</v>
      </c>
      <c r="W501" s="26">
        <v>1190</v>
      </c>
      <c r="X501" s="32">
        <v>1460</v>
      </c>
      <c r="Y501" s="32">
        <v>1460</v>
      </c>
    </row>
    <row r="502" spans="1:27" x14ac:dyDescent="0.65">
      <c r="A502" s="89">
        <v>30</v>
      </c>
      <c r="B502" s="26">
        <v>1190</v>
      </c>
      <c r="C502" s="26">
        <v>1190</v>
      </c>
      <c r="D502" s="26"/>
      <c r="E502" s="26"/>
      <c r="F502" s="26"/>
      <c r="G502" s="26"/>
      <c r="H502" s="26">
        <v>1190</v>
      </c>
      <c r="I502" s="26">
        <v>1190</v>
      </c>
      <c r="J502" s="26"/>
      <c r="K502" s="26"/>
      <c r="L502" s="26">
        <v>1190</v>
      </c>
      <c r="M502" s="26">
        <v>1190</v>
      </c>
      <c r="N502" s="26">
        <v>1190</v>
      </c>
      <c r="O502" s="26">
        <v>1190</v>
      </c>
      <c r="P502" s="26"/>
      <c r="Q502" s="26"/>
      <c r="R502" s="26">
        <v>1190</v>
      </c>
      <c r="S502" s="26">
        <v>1190</v>
      </c>
      <c r="T502" s="26"/>
      <c r="U502" s="26"/>
      <c r="V502" s="26">
        <v>1190</v>
      </c>
      <c r="W502" s="26">
        <v>1190</v>
      </c>
      <c r="X502" s="32">
        <v>1460</v>
      </c>
      <c r="Y502" s="32">
        <v>1460</v>
      </c>
    </row>
    <row r="503" spans="1:27" ht="28.5" thickBot="1" x14ac:dyDescent="0.75">
      <c r="A503" s="90">
        <v>31</v>
      </c>
      <c r="B503" s="32"/>
      <c r="C503" s="32"/>
      <c r="D503" s="56"/>
      <c r="E503" s="56"/>
      <c r="F503" s="32"/>
      <c r="G503" s="32"/>
      <c r="H503" s="2"/>
      <c r="I503" s="54"/>
      <c r="J503" s="30"/>
      <c r="K503" s="30"/>
      <c r="L503" s="52"/>
      <c r="M503" s="52"/>
      <c r="N503" s="32"/>
      <c r="O503" s="32"/>
      <c r="P503" s="32">
        <v>1190</v>
      </c>
      <c r="Q503" s="32">
        <v>1190</v>
      </c>
      <c r="R503" s="32"/>
      <c r="S503" s="32"/>
      <c r="T503" s="32"/>
      <c r="U503" s="32"/>
      <c r="V503" s="30"/>
      <c r="W503" s="30"/>
      <c r="X503" s="32">
        <v>1460</v>
      </c>
      <c r="Y503" s="32">
        <v>1460</v>
      </c>
    </row>
    <row r="504" spans="1:27" ht="25.5" thickBot="1" x14ac:dyDescent="0.7">
      <c r="A504" s="17" t="s">
        <v>12</v>
      </c>
      <c r="B504" s="102">
        <f>AVERAGE(B473:B503)</f>
        <v>1190</v>
      </c>
      <c r="C504" s="102">
        <f t="shared" ref="C504:Y504" si="34">AVERAGE(C473:C503)</f>
        <v>1190</v>
      </c>
      <c r="D504" s="102">
        <f t="shared" si="34"/>
        <v>1190</v>
      </c>
      <c r="E504" s="102">
        <f t="shared" si="34"/>
        <v>1190</v>
      </c>
      <c r="F504" s="102">
        <f t="shared" si="34"/>
        <v>1190</v>
      </c>
      <c r="G504" s="102">
        <f t="shared" si="34"/>
        <v>1190</v>
      </c>
      <c r="H504" s="102">
        <f t="shared" si="34"/>
        <v>1190</v>
      </c>
      <c r="I504" s="102">
        <f t="shared" si="34"/>
        <v>1190</v>
      </c>
      <c r="J504" s="102">
        <f t="shared" si="34"/>
        <v>1190</v>
      </c>
      <c r="K504" s="102">
        <f t="shared" si="34"/>
        <v>1190</v>
      </c>
      <c r="L504" s="102">
        <f t="shared" si="34"/>
        <v>1190</v>
      </c>
      <c r="M504" s="102">
        <f t="shared" si="34"/>
        <v>1190</v>
      </c>
      <c r="N504" s="102">
        <f t="shared" si="34"/>
        <v>1190</v>
      </c>
      <c r="O504" s="102">
        <f t="shared" si="34"/>
        <v>1190</v>
      </c>
      <c r="P504" s="102">
        <f t="shared" si="34"/>
        <v>1190</v>
      </c>
      <c r="Q504" s="102">
        <f t="shared" si="34"/>
        <v>1190</v>
      </c>
      <c r="R504" s="102">
        <f t="shared" si="34"/>
        <v>1190</v>
      </c>
      <c r="S504" s="102">
        <f t="shared" si="34"/>
        <v>1190</v>
      </c>
      <c r="T504" s="102">
        <f t="shared" si="34"/>
        <v>1190</v>
      </c>
      <c r="U504" s="102">
        <f t="shared" si="34"/>
        <v>1190</v>
      </c>
      <c r="V504" s="102">
        <f t="shared" si="34"/>
        <v>1190</v>
      </c>
      <c r="W504" s="102">
        <f t="shared" si="34"/>
        <v>1190</v>
      </c>
      <c r="X504" s="102">
        <f t="shared" si="34"/>
        <v>1312.7272727272727</v>
      </c>
      <c r="Y504" s="102">
        <f t="shared" si="34"/>
        <v>1312.7272727272727</v>
      </c>
      <c r="Z504" s="57"/>
      <c r="AA504" s="57"/>
    </row>
    <row r="505" spans="1:27" ht="18.75" customHeight="1" x14ac:dyDescent="0.65">
      <c r="A505" s="122" t="s">
        <v>67</v>
      </c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63"/>
    </row>
    <row r="506" spans="1:27" ht="30" x14ac:dyDescent="0.65">
      <c r="A506" s="116" t="s">
        <v>31</v>
      </c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</row>
    <row r="507" spans="1:27" ht="25.5" thickBot="1" x14ac:dyDescent="0.7">
      <c r="A507" s="117" t="s">
        <v>61</v>
      </c>
      <c r="B507" s="117"/>
      <c r="C507" s="117"/>
      <c r="D507" s="117"/>
      <c r="E507" s="117"/>
      <c r="F507" s="117"/>
      <c r="G507" s="117"/>
      <c r="H507" s="117"/>
      <c r="I507" s="117"/>
      <c r="J507" s="117"/>
      <c r="K507" s="117"/>
      <c r="L507" s="117"/>
      <c r="M507" s="117"/>
      <c r="N507" s="117"/>
      <c r="O507" s="117"/>
      <c r="P507" s="117"/>
      <c r="Q507" s="117"/>
      <c r="R507" s="117"/>
      <c r="S507" s="117"/>
      <c r="T507" s="117"/>
      <c r="U507" s="117"/>
      <c r="V507" s="117"/>
      <c r="W507" s="117"/>
      <c r="X507" s="117"/>
      <c r="Y507" s="117"/>
    </row>
    <row r="508" spans="1:27" ht="25.5" thickBot="1" x14ac:dyDescent="0.7">
      <c r="A508" s="118" t="s">
        <v>0</v>
      </c>
      <c r="B508" s="120" t="s">
        <v>1</v>
      </c>
      <c r="C508" s="121"/>
      <c r="D508" s="120" t="s">
        <v>2</v>
      </c>
      <c r="E508" s="121"/>
      <c r="F508" s="120" t="s">
        <v>3</v>
      </c>
      <c r="G508" s="121"/>
      <c r="H508" s="120" t="s">
        <v>4</v>
      </c>
      <c r="I508" s="121"/>
      <c r="J508" s="120" t="s">
        <v>5</v>
      </c>
      <c r="K508" s="121"/>
      <c r="L508" s="120" t="s">
        <v>6</v>
      </c>
      <c r="M508" s="121"/>
      <c r="N508" s="120" t="s">
        <v>7</v>
      </c>
      <c r="O508" s="121"/>
      <c r="P508" s="120" t="s">
        <v>8</v>
      </c>
      <c r="Q508" s="121"/>
      <c r="R508" s="120" t="s">
        <v>9</v>
      </c>
      <c r="S508" s="121"/>
      <c r="T508" s="120" t="s">
        <v>10</v>
      </c>
      <c r="U508" s="121"/>
      <c r="V508" s="120" t="s">
        <v>14</v>
      </c>
      <c r="W508" s="121"/>
      <c r="X508" s="120" t="s">
        <v>11</v>
      </c>
      <c r="Y508" s="121"/>
    </row>
    <row r="509" spans="1:27" ht="25.5" thickBot="1" x14ac:dyDescent="0.7">
      <c r="A509" s="119"/>
      <c r="B509" s="17" t="s">
        <v>64</v>
      </c>
      <c r="C509" s="17" t="s">
        <v>65</v>
      </c>
      <c r="D509" s="17" t="s">
        <v>64</v>
      </c>
      <c r="E509" s="17" t="s">
        <v>65</v>
      </c>
      <c r="F509" s="17" t="s">
        <v>64</v>
      </c>
      <c r="G509" s="17" t="s">
        <v>65</v>
      </c>
      <c r="H509" s="17" t="s">
        <v>64</v>
      </c>
      <c r="I509" s="17" t="s">
        <v>65</v>
      </c>
      <c r="J509" s="17" t="s">
        <v>64</v>
      </c>
      <c r="K509" s="17" t="s">
        <v>65</v>
      </c>
      <c r="L509" s="17" t="s">
        <v>64</v>
      </c>
      <c r="M509" s="17" t="s">
        <v>65</v>
      </c>
      <c r="N509" s="17" t="s">
        <v>64</v>
      </c>
      <c r="O509" s="17" t="s">
        <v>65</v>
      </c>
      <c r="P509" s="17" t="s">
        <v>64</v>
      </c>
      <c r="Q509" s="17" t="s">
        <v>65</v>
      </c>
      <c r="R509" s="17" t="s">
        <v>64</v>
      </c>
      <c r="S509" s="17" t="s">
        <v>65</v>
      </c>
      <c r="T509" s="17" t="s">
        <v>64</v>
      </c>
      <c r="U509" s="17" t="s">
        <v>65</v>
      </c>
      <c r="V509" s="17" t="s">
        <v>64</v>
      </c>
      <c r="W509" s="17" t="s">
        <v>65</v>
      </c>
      <c r="X509" s="17" t="s">
        <v>64</v>
      </c>
      <c r="Y509" s="17" t="s">
        <v>65</v>
      </c>
    </row>
    <row r="510" spans="1:27" x14ac:dyDescent="0.65">
      <c r="A510" s="39">
        <v>1</v>
      </c>
      <c r="B510" s="32"/>
      <c r="C510" s="62"/>
      <c r="D510" s="32">
        <v>1460</v>
      </c>
      <c r="E510" s="30">
        <v>1460</v>
      </c>
      <c r="F510" s="32">
        <v>1460</v>
      </c>
      <c r="G510" s="30">
        <v>1460</v>
      </c>
      <c r="H510" s="3"/>
      <c r="I510" s="4"/>
      <c r="J510" s="30"/>
      <c r="K510" s="30"/>
      <c r="L510" s="32">
        <v>1460</v>
      </c>
      <c r="M510" s="32">
        <v>1460</v>
      </c>
      <c r="N510" s="32"/>
      <c r="O510" s="32"/>
      <c r="P510" s="32">
        <v>1460</v>
      </c>
      <c r="Q510" s="32">
        <v>1460</v>
      </c>
      <c r="R510" s="32">
        <v>1460</v>
      </c>
      <c r="S510" s="32">
        <v>1460</v>
      </c>
      <c r="T510" s="32"/>
      <c r="U510" s="32"/>
      <c r="V510" s="30">
        <v>1460</v>
      </c>
      <c r="W510" s="30">
        <v>1460</v>
      </c>
      <c r="X510" s="32">
        <v>1460</v>
      </c>
      <c r="Y510" s="32">
        <v>1460</v>
      </c>
    </row>
    <row r="511" spans="1:27" x14ac:dyDescent="0.65">
      <c r="A511" s="89">
        <v>2</v>
      </c>
      <c r="B511" s="26"/>
      <c r="C511" s="26"/>
      <c r="D511" s="26">
        <v>1460</v>
      </c>
      <c r="E511" s="26">
        <v>1460</v>
      </c>
      <c r="F511" s="26">
        <v>1460</v>
      </c>
      <c r="G511" s="26">
        <v>1460</v>
      </c>
      <c r="H511" s="4"/>
      <c r="I511" s="4"/>
      <c r="J511" s="26">
        <v>1460</v>
      </c>
      <c r="K511" s="26">
        <v>1460</v>
      </c>
      <c r="L511" s="26">
        <v>1460</v>
      </c>
      <c r="M511" s="26">
        <v>1460</v>
      </c>
      <c r="N511" s="26"/>
      <c r="O511" s="26"/>
      <c r="P511" s="26">
        <v>1460</v>
      </c>
      <c r="Q511" s="26">
        <v>1460</v>
      </c>
      <c r="R511" s="26">
        <v>1460</v>
      </c>
      <c r="S511" s="26">
        <v>1460</v>
      </c>
      <c r="T511" s="26"/>
      <c r="U511" s="26"/>
      <c r="V511" s="26">
        <v>1460</v>
      </c>
      <c r="W511" s="26">
        <v>1460</v>
      </c>
      <c r="X511" s="32">
        <v>1460</v>
      </c>
      <c r="Y511" s="32">
        <v>1460</v>
      </c>
    </row>
    <row r="512" spans="1:27" ht="23.25" customHeight="1" x14ac:dyDescent="0.65">
      <c r="A512" s="89">
        <v>3</v>
      </c>
      <c r="B512" s="26"/>
      <c r="C512" s="26"/>
      <c r="D512" s="26">
        <v>1460</v>
      </c>
      <c r="E512" s="26">
        <v>1460</v>
      </c>
      <c r="F512" s="26">
        <v>1460</v>
      </c>
      <c r="G512" s="26">
        <v>1460</v>
      </c>
      <c r="H512" s="4"/>
      <c r="I512" s="4"/>
      <c r="J512" s="26">
        <v>1460</v>
      </c>
      <c r="K512" s="26">
        <v>1460</v>
      </c>
      <c r="L512" s="26">
        <v>1460</v>
      </c>
      <c r="M512" s="26">
        <v>1460</v>
      </c>
      <c r="N512" s="26"/>
      <c r="O512" s="26"/>
      <c r="P512" s="32">
        <v>1460</v>
      </c>
      <c r="Q512" s="32">
        <v>1460</v>
      </c>
      <c r="R512" s="26"/>
      <c r="S512" s="26"/>
      <c r="T512" s="26"/>
      <c r="U512" s="26"/>
      <c r="V512" s="26">
        <v>1460</v>
      </c>
      <c r="W512" s="26">
        <v>1460</v>
      </c>
      <c r="X512" s="32"/>
      <c r="Y512" s="32"/>
    </row>
    <row r="513" spans="1:25" x14ac:dyDescent="0.65">
      <c r="A513" s="89">
        <v>4</v>
      </c>
      <c r="B513" s="26">
        <v>1460</v>
      </c>
      <c r="C513" s="26">
        <v>1460</v>
      </c>
      <c r="D513" s="26">
        <v>1460</v>
      </c>
      <c r="E513" s="26">
        <v>1460</v>
      </c>
      <c r="F513" s="26">
        <v>1460</v>
      </c>
      <c r="G513" s="26">
        <v>1460</v>
      </c>
      <c r="H513" s="4"/>
      <c r="I513" s="4"/>
      <c r="J513" s="26">
        <v>1460</v>
      </c>
      <c r="K513" s="26">
        <v>1460</v>
      </c>
      <c r="L513" s="26"/>
      <c r="M513" s="26"/>
      <c r="N513" s="26">
        <v>1460</v>
      </c>
      <c r="O513" s="26">
        <v>1460</v>
      </c>
      <c r="P513" s="32">
        <v>1460</v>
      </c>
      <c r="Q513" s="32">
        <v>1460</v>
      </c>
      <c r="R513" s="26"/>
      <c r="S513" s="26"/>
      <c r="T513" s="26">
        <v>1460</v>
      </c>
      <c r="U513" s="26">
        <v>1460</v>
      </c>
      <c r="V513" s="26">
        <v>1460</v>
      </c>
      <c r="W513" s="26">
        <v>1460</v>
      </c>
      <c r="X513" s="32"/>
      <c r="Y513" s="32"/>
    </row>
    <row r="514" spans="1:25" x14ac:dyDescent="0.65">
      <c r="A514" s="89">
        <v>5</v>
      </c>
      <c r="B514" s="26">
        <v>1460</v>
      </c>
      <c r="C514" s="26">
        <v>1460</v>
      </c>
      <c r="D514" s="26"/>
      <c r="E514" s="26"/>
      <c r="F514" s="26"/>
      <c r="G514" s="26"/>
      <c r="H514" s="4"/>
      <c r="I514" s="26"/>
      <c r="J514" s="26">
        <v>1460</v>
      </c>
      <c r="K514" s="26">
        <v>1460</v>
      </c>
      <c r="L514" s="26"/>
      <c r="M514" s="26"/>
      <c r="N514" s="26">
        <v>1460</v>
      </c>
      <c r="O514" s="26">
        <v>1460</v>
      </c>
      <c r="P514" s="32">
        <v>1460</v>
      </c>
      <c r="Q514" s="32">
        <v>1460</v>
      </c>
      <c r="R514" s="26">
        <v>1460</v>
      </c>
      <c r="S514" s="26">
        <v>1460</v>
      </c>
      <c r="T514" s="26">
        <v>1460</v>
      </c>
      <c r="U514" s="26">
        <v>1460</v>
      </c>
      <c r="V514" s="26"/>
      <c r="W514" s="26"/>
      <c r="X514" s="32">
        <v>1460</v>
      </c>
      <c r="Y514" s="32">
        <v>1460</v>
      </c>
    </row>
    <row r="515" spans="1:25" x14ac:dyDescent="0.65">
      <c r="A515" s="89">
        <v>6</v>
      </c>
      <c r="B515" s="26"/>
      <c r="C515" s="26"/>
      <c r="D515" s="26"/>
      <c r="E515" s="26"/>
      <c r="F515" s="26"/>
      <c r="G515" s="26"/>
      <c r="H515" s="26">
        <v>1460</v>
      </c>
      <c r="I515" s="26">
        <v>1460</v>
      </c>
      <c r="J515" s="26">
        <v>1460</v>
      </c>
      <c r="K515" s="26">
        <v>1460</v>
      </c>
      <c r="L515" s="26">
        <v>1460</v>
      </c>
      <c r="M515" s="26">
        <v>1460</v>
      </c>
      <c r="N515" s="26">
        <v>1460</v>
      </c>
      <c r="O515" s="26">
        <v>1460</v>
      </c>
      <c r="P515" s="32"/>
      <c r="Q515" s="32"/>
      <c r="R515" s="26">
        <v>1460</v>
      </c>
      <c r="S515" s="26">
        <v>1460</v>
      </c>
      <c r="T515" s="26">
        <v>1460</v>
      </c>
      <c r="U515" s="26">
        <v>1460</v>
      </c>
      <c r="V515" s="26"/>
      <c r="W515" s="26"/>
      <c r="X515" s="26">
        <v>1460</v>
      </c>
      <c r="Y515" s="26">
        <v>1460</v>
      </c>
    </row>
    <row r="516" spans="1:25" x14ac:dyDescent="0.65">
      <c r="A516" s="89">
        <v>7</v>
      </c>
      <c r="B516" s="26">
        <v>1460</v>
      </c>
      <c r="C516" s="26">
        <v>1460</v>
      </c>
      <c r="D516" s="26">
        <v>1460</v>
      </c>
      <c r="E516" s="26">
        <v>1460</v>
      </c>
      <c r="F516" s="26"/>
      <c r="G516" s="26"/>
      <c r="H516" s="26">
        <v>1460</v>
      </c>
      <c r="I516" s="26">
        <v>1460</v>
      </c>
      <c r="J516" s="26"/>
      <c r="K516" s="26"/>
      <c r="L516" s="26">
        <v>1460</v>
      </c>
      <c r="M516" s="26">
        <v>1460</v>
      </c>
      <c r="N516" s="26">
        <v>1460</v>
      </c>
      <c r="O516" s="26">
        <v>1460</v>
      </c>
      <c r="P516" s="32"/>
      <c r="Q516" s="32"/>
      <c r="R516" s="26">
        <v>1460</v>
      </c>
      <c r="S516" s="26">
        <v>1460</v>
      </c>
      <c r="T516" s="26">
        <v>1460</v>
      </c>
      <c r="U516" s="26">
        <v>1460</v>
      </c>
      <c r="V516" s="26">
        <v>1460</v>
      </c>
      <c r="W516" s="26">
        <v>1460</v>
      </c>
      <c r="X516" s="32">
        <v>1460</v>
      </c>
      <c r="Y516" s="32">
        <v>1460</v>
      </c>
    </row>
    <row r="517" spans="1:25" x14ac:dyDescent="0.65">
      <c r="A517" s="89">
        <v>8</v>
      </c>
      <c r="B517" s="26"/>
      <c r="C517" s="26"/>
      <c r="D517" s="26">
        <v>1460</v>
      </c>
      <c r="E517" s="26">
        <v>1460</v>
      </c>
      <c r="F517" s="26">
        <v>1460</v>
      </c>
      <c r="G517" s="26">
        <v>1460</v>
      </c>
      <c r="H517" s="26">
        <v>1460</v>
      </c>
      <c r="I517" s="26">
        <v>1460</v>
      </c>
      <c r="J517" s="26"/>
      <c r="K517" s="26"/>
      <c r="L517" s="26">
        <v>1460</v>
      </c>
      <c r="M517" s="26">
        <v>1460</v>
      </c>
      <c r="N517" s="26">
        <v>1460</v>
      </c>
      <c r="O517" s="26">
        <v>1460</v>
      </c>
      <c r="P517" s="32">
        <v>1460</v>
      </c>
      <c r="Q517" s="32">
        <v>1460</v>
      </c>
      <c r="R517" s="26">
        <v>1460</v>
      </c>
      <c r="S517" s="26">
        <v>1460</v>
      </c>
      <c r="T517" s="26"/>
      <c r="U517" s="26"/>
      <c r="V517" s="26">
        <v>1460</v>
      </c>
      <c r="W517" s="26">
        <v>1460</v>
      </c>
      <c r="X517" s="32">
        <v>1460</v>
      </c>
      <c r="Y517" s="32">
        <v>1460</v>
      </c>
    </row>
    <row r="518" spans="1:25" x14ac:dyDescent="0.65">
      <c r="A518" s="89">
        <v>9</v>
      </c>
      <c r="B518" s="26"/>
      <c r="C518" s="26"/>
      <c r="D518" s="26">
        <v>1460</v>
      </c>
      <c r="E518" s="26">
        <v>1460</v>
      </c>
      <c r="F518" s="26">
        <v>1460</v>
      </c>
      <c r="G518" s="26">
        <v>1460</v>
      </c>
      <c r="H518" s="6"/>
      <c r="I518" s="4"/>
      <c r="J518" s="26">
        <v>1460</v>
      </c>
      <c r="K518" s="26">
        <v>1460</v>
      </c>
      <c r="L518" s="26">
        <v>1460</v>
      </c>
      <c r="M518" s="26">
        <v>1460</v>
      </c>
      <c r="N518" s="26"/>
      <c r="O518" s="26"/>
      <c r="P518" s="26"/>
      <c r="Q518" s="26"/>
      <c r="R518" s="26">
        <v>1460</v>
      </c>
      <c r="S518" s="26">
        <v>1460</v>
      </c>
      <c r="T518" s="26"/>
      <c r="U518" s="26"/>
      <c r="V518" s="26">
        <v>1460</v>
      </c>
      <c r="W518" s="26">
        <v>1460</v>
      </c>
      <c r="X518" s="32">
        <v>1460</v>
      </c>
      <c r="Y518" s="32">
        <v>1460</v>
      </c>
    </row>
    <row r="519" spans="1:25" x14ac:dyDescent="0.65">
      <c r="A519" s="89">
        <v>10</v>
      </c>
      <c r="B519" s="26">
        <v>1460</v>
      </c>
      <c r="C519" s="26">
        <v>1460</v>
      </c>
      <c r="D519" s="26">
        <v>1460</v>
      </c>
      <c r="E519" s="26">
        <v>1460</v>
      </c>
      <c r="F519" s="26">
        <v>1460</v>
      </c>
      <c r="G519" s="26">
        <v>1460</v>
      </c>
      <c r="H519" s="6"/>
      <c r="I519" s="4"/>
      <c r="J519" s="26">
        <v>1460</v>
      </c>
      <c r="K519" s="26">
        <v>1460</v>
      </c>
      <c r="L519" s="26">
        <v>1460</v>
      </c>
      <c r="M519" s="26">
        <v>1460</v>
      </c>
      <c r="N519" s="26"/>
      <c r="O519" s="26"/>
      <c r="P519" s="32">
        <v>1460</v>
      </c>
      <c r="Q519" s="32">
        <v>1460</v>
      </c>
      <c r="R519" s="26"/>
      <c r="S519" s="26"/>
      <c r="T519" s="26"/>
      <c r="U519" s="26"/>
      <c r="V519" s="26">
        <v>1460</v>
      </c>
      <c r="W519" s="26">
        <v>1460</v>
      </c>
      <c r="X519" s="32"/>
      <c r="Y519" s="32"/>
    </row>
    <row r="520" spans="1:25" x14ac:dyDescent="0.65">
      <c r="A520" s="89">
        <v>11</v>
      </c>
      <c r="B520" s="26">
        <v>1460</v>
      </c>
      <c r="C520" s="26">
        <v>1460</v>
      </c>
      <c r="D520" s="26">
        <v>1460</v>
      </c>
      <c r="E520" s="26">
        <v>1460</v>
      </c>
      <c r="F520" s="26">
        <v>1460</v>
      </c>
      <c r="G520" s="26">
        <v>1460</v>
      </c>
      <c r="H520" s="26">
        <v>1460</v>
      </c>
      <c r="I520" s="26">
        <v>1460</v>
      </c>
      <c r="J520" s="26">
        <v>1460</v>
      </c>
      <c r="K520" s="26">
        <v>1460</v>
      </c>
      <c r="L520" s="26"/>
      <c r="M520" s="26"/>
      <c r="N520" s="26">
        <v>1460</v>
      </c>
      <c r="O520" s="26">
        <v>1460</v>
      </c>
      <c r="P520" s="32">
        <v>1460</v>
      </c>
      <c r="Q520" s="32">
        <v>1460</v>
      </c>
      <c r="R520" s="26"/>
      <c r="S520" s="26"/>
      <c r="T520" s="26">
        <v>1460</v>
      </c>
      <c r="U520" s="26">
        <v>1460</v>
      </c>
      <c r="V520" s="26">
        <v>1460</v>
      </c>
      <c r="W520" s="26">
        <v>1460</v>
      </c>
      <c r="X520" s="32"/>
      <c r="Y520" s="32"/>
    </row>
    <row r="521" spans="1:25" x14ac:dyDescent="0.65">
      <c r="A521" s="89">
        <v>12</v>
      </c>
      <c r="B521" s="26">
        <v>1460</v>
      </c>
      <c r="C521" s="26">
        <v>1460</v>
      </c>
      <c r="D521" s="26"/>
      <c r="E521" s="26"/>
      <c r="F521" s="26"/>
      <c r="G521" s="26"/>
      <c r="H521" s="26">
        <v>1460</v>
      </c>
      <c r="I521" s="26">
        <v>1460</v>
      </c>
      <c r="J521" s="26"/>
      <c r="K521" s="26"/>
      <c r="L521" s="26"/>
      <c r="M521" s="26"/>
      <c r="N521" s="26">
        <v>1460</v>
      </c>
      <c r="O521" s="26">
        <v>1460</v>
      </c>
      <c r="P521" s="32">
        <v>1460</v>
      </c>
      <c r="Q521" s="32">
        <v>1460</v>
      </c>
      <c r="R521" s="26">
        <v>1460</v>
      </c>
      <c r="S521" s="26">
        <v>1460</v>
      </c>
      <c r="T521" s="26">
        <v>1460</v>
      </c>
      <c r="U521" s="26">
        <v>1460</v>
      </c>
      <c r="V521" s="26"/>
      <c r="W521" s="26"/>
      <c r="X521" s="32">
        <v>1460</v>
      </c>
      <c r="Y521" s="32">
        <v>1460</v>
      </c>
    </row>
    <row r="522" spans="1:25" x14ac:dyDescent="0.65">
      <c r="A522" s="89">
        <v>13</v>
      </c>
      <c r="B522" s="26">
        <v>1460</v>
      </c>
      <c r="C522" s="26">
        <v>1460</v>
      </c>
      <c r="D522" s="26"/>
      <c r="E522" s="26"/>
      <c r="F522" s="26"/>
      <c r="G522" s="26"/>
      <c r="H522" s="26">
        <v>1460</v>
      </c>
      <c r="I522" s="26">
        <v>1460</v>
      </c>
      <c r="J522" s="26"/>
      <c r="K522" s="26"/>
      <c r="L522" s="26">
        <v>1460</v>
      </c>
      <c r="M522" s="26">
        <v>1460</v>
      </c>
      <c r="N522" s="26">
        <v>1460</v>
      </c>
      <c r="O522" s="26">
        <v>1460</v>
      </c>
      <c r="P522" s="32"/>
      <c r="Q522" s="32"/>
      <c r="R522" s="26">
        <v>1460</v>
      </c>
      <c r="S522" s="26">
        <v>1460</v>
      </c>
      <c r="T522" s="26">
        <v>1460</v>
      </c>
      <c r="U522" s="26">
        <v>1460</v>
      </c>
      <c r="V522" s="26"/>
      <c r="W522" s="26"/>
      <c r="X522" s="32">
        <v>1460</v>
      </c>
      <c r="Y522" s="32">
        <v>1460</v>
      </c>
    </row>
    <row r="523" spans="1:25" x14ac:dyDescent="0.65">
      <c r="A523" s="89">
        <v>14</v>
      </c>
      <c r="B523" s="26">
        <v>1460</v>
      </c>
      <c r="C523" s="26">
        <v>1460</v>
      </c>
      <c r="D523" s="26">
        <v>1460</v>
      </c>
      <c r="E523" s="26">
        <v>1460</v>
      </c>
      <c r="F523" s="26"/>
      <c r="G523" s="26"/>
      <c r="H523" s="26">
        <v>1460</v>
      </c>
      <c r="I523" s="26">
        <v>1460</v>
      </c>
      <c r="J523" s="26"/>
      <c r="K523" s="26"/>
      <c r="L523" s="26">
        <v>1460</v>
      </c>
      <c r="M523" s="26">
        <v>1460</v>
      </c>
      <c r="N523" s="26"/>
      <c r="O523" s="26"/>
      <c r="P523" s="32"/>
      <c r="Q523" s="32"/>
      <c r="R523" s="26">
        <v>1460</v>
      </c>
      <c r="S523" s="26">
        <v>1460</v>
      </c>
      <c r="T523" s="26">
        <v>1460</v>
      </c>
      <c r="U523" s="26">
        <v>1460</v>
      </c>
      <c r="V523" s="26">
        <v>1460</v>
      </c>
      <c r="W523" s="26">
        <v>1460</v>
      </c>
      <c r="X523" s="32">
        <v>1460</v>
      </c>
      <c r="Y523" s="32">
        <v>1460</v>
      </c>
    </row>
    <row r="524" spans="1:25" x14ac:dyDescent="0.65">
      <c r="A524" s="89">
        <v>15</v>
      </c>
      <c r="B524" s="26"/>
      <c r="C524" s="26"/>
      <c r="D524" s="26">
        <v>1460</v>
      </c>
      <c r="E524" s="26">
        <v>1460</v>
      </c>
      <c r="F524" s="26">
        <v>1460</v>
      </c>
      <c r="G524" s="26">
        <v>1460</v>
      </c>
      <c r="H524" s="26">
        <v>1460</v>
      </c>
      <c r="I524" s="26">
        <v>1460</v>
      </c>
      <c r="J524" s="26"/>
      <c r="K524" s="26"/>
      <c r="L524" s="26">
        <v>1460</v>
      </c>
      <c r="M524" s="26">
        <v>1460</v>
      </c>
      <c r="N524" s="26">
        <v>1460</v>
      </c>
      <c r="O524" s="26">
        <v>1460</v>
      </c>
      <c r="P524" s="32">
        <v>1460</v>
      </c>
      <c r="Q524" s="32">
        <v>1460</v>
      </c>
      <c r="R524" s="26">
        <v>1460</v>
      </c>
      <c r="S524" s="26">
        <v>1460</v>
      </c>
      <c r="T524" s="26"/>
      <c r="U524" s="26"/>
      <c r="V524" s="26">
        <v>1460</v>
      </c>
      <c r="W524" s="26">
        <v>1460</v>
      </c>
      <c r="X524" s="32">
        <v>1460</v>
      </c>
      <c r="Y524" s="32">
        <v>1460</v>
      </c>
    </row>
    <row r="525" spans="1:25" x14ac:dyDescent="0.65">
      <c r="A525" s="89">
        <v>16</v>
      </c>
      <c r="B525" s="26"/>
      <c r="C525" s="26"/>
      <c r="D525" s="26">
        <v>1460</v>
      </c>
      <c r="E525" s="26">
        <v>1460</v>
      </c>
      <c r="F525" s="26">
        <v>1460</v>
      </c>
      <c r="G525" s="26">
        <v>1460</v>
      </c>
      <c r="H525" s="8"/>
      <c r="I525" s="4"/>
      <c r="J525" s="26"/>
      <c r="K525" s="26"/>
      <c r="L525" s="26">
        <v>1460</v>
      </c>
      <c r="M525" s="26">
        <v>1460</v>
      </c>
      <c r="N525" s="26"/>
      <c r="O525" s="26"/>
      <c r="P525" s="26">
        <v>1460</v>
      </c>
      <c r="Q525" s="26">
        <v>1460</v>
      </c>
      <c r="R525" s="26">
        <v>1460</v>
      </c>
      <c r="S525" s="26">
        <v>1460</v>
      </c>
      <c r="T525" s="26"/>
      <c r="U525" s="26"/>
      <c r="V525" s="26">
        <v>1460</v>
      </c>
      <c r="W525" s="26">
        <v>1460</v>
      </c>
      <c r="X525" s="32">
        <v>1460</v>
      </c>
      <c r="Y525" s="32">
        <v>1460</v>
      </c>
    </row>
    <row r="526" spans="1:25" x14ac:dyDescent="0.65">
      <c r="A526" s="89">
        <v>17</v>
      </c>
      <c r="B526" s="26">
        <v>1460</v>
      </c>
      <c r="C526" s="26">
        <v>1460</v>
      </c>
      <c r="D526" s="26">
        <v>1460</v>
      </c>
      <c r="E526" s="26">
        <v>1460</v>
      </c>
      <c r="F526" s="26">
        <v>1460</v>
      </c>
      <c r="G526" s="26">
        <v>1460</v>
      </c>
      <c r="H526" s="8"/>
      <c r="I526" s="4"/>
      <c r="J526" s="26"/>
      <c r="K526" s="26"/>
      <c r="L526" s="26">
        <v>1460</v>
      </c>
      <c r="M526" s="26">
        <v>1460</v>
      </c>
      <c r="N526" s="26"/>
      <c r="O526" s="26"/>
      <c r="P526" s="32">
        <v>1460</v>
      </c>
      <c r="Q526" s="32">
        <v>1460</v>
      </c>
      <c r="R526" s="26"/>
      <c r="S526" s="26"/>
      <c r="T526" s="26">
        <v>1460</v>
      </c>
      <c r="U526" s="26">
        <v>1460</v>
      </c>
      <c r="V526" s="26">
        <v>1460</v>
      </c>
      <c r="W526" s="26">
        <v>1460</v>
      </c>
      <c r="X526" s="32"/>
      <c r="Y526" s="32"/>
    </row>
    <row r="527" spans="1:25" x14ac:dyDescent="0.65">
      <c r="A527" s="89">
        <v>18</v>
      </c>
      <c r="B527" s="26">
        <v>1460</v>
      </c>
      <c r="C527" s="26">
        <v>1460</v>
      </c>
      <c r="D527" s="26">
        <v>1460</v>
      </c>
      <c r="E527" s="26">
        <v>1460</v>
      </c>
      <c r="F527" s="26">
        <v>1460</v>
      </c>
      <c r="G527" s="26">
        <v>1460</v>
      </c>
      <c r="H527" s="26">
        <v>1460</v>
      </c>
      <c r="I527" s="26">
        <v>1460</v>
      </c>
      <c r="J527" s="26"/>
      <c r="K527" s="26"/>
      <c r="L527" s="26"/>
      <c r="M527" s="26"/>
      <c r="N527" s="26"/>
      <c r="O527" s="26"/>
      <c r="P527" s="32">
        <v>1460</v>
      </c>
      <c r="Q527" s="32">
        <v>1460</v>
      </c>
      <c r="R527" s="26"/>
      <c r="S527" s="26"/>
      <c r="T527" s="26"/>
      <c r="U527" s="26"/>
      <c r="V527" s="26">
        <v>1460</v>
      </c>
      <c r="W527" s="26">
        <v>1460</v>
      </c>
      <c r="X527" s="32"/>
      <c r="Y527" s="32"/>
    </row>
    <row r="528" spans="1:25" x14ac:dyDescent="0.65">
      <c r="A528" s="89">
        <v>19</v>
      </c>
      <c r="B528" s="26">
        <v>1460</v>
      </c>
      <c r="C528" s="26">
        <v>1460</v>
      </c>
      <c r="D528" s="26"/>
      <c r="E528" s="26"/>
      <c r="F528" s="26"/>
      <c r="G528" s="26"/>
      <c r="H528" s="26">
        <v>1460</v>
      </c>
      <c r="I528" s="26">
        <v>1460</v>
      </c>
      <c r="J528" s="26"/>
      <c r="K528" s="26"/>
      <c r="L528" s="26"/>
      <c r="M528" s="26"/>
      <c r="N528" s="26"/>
      <c r="O528" s="26"/>
      <c r="P528" s="32"/>
      <c r="Q528" s="32"/>
      <c r="R528" s="26">
        <v>1460</v>
      </c>
      <c r="S528" s="26">
        <v>1460</v>
      </c>
      <c r="T528" s="26">
        <v>1460</v>
      </c>
      <c r="U528" s="26">
        <v>1460</v>
      </c>
      <c r="V528" s="26"/>
      <c r="W528" s="26"/>
      <c r="X528" s="32">
        <v>1460</v>
      </c>
      <c r="Y528" s="32">
        <v>1460</v>
      </c>
    </row>
    <row r="529" spans="1:27" x14ac:dyDescent="0.65">
      <c r="A529" s="89">
        <v>20</v>
      </c>
      <c r="B529" s="26">
        <v>1460</v>
      </c>
      <c r="C529" s="26">
        <v>1460</v>
      </c>
      <c r="D529" s="26"/>
      <c r="E529" s="26"/>
      <c r="F529" s="26"/>
      <c r="G529" s="26"/>
      <c r="H529" s="26">
        <v>1460</v>
      </c>
      <c r="I529" s="26">
        <v>1460</v>
      </c>
      <c r="J529" s="26"/>
      <c r="K529" s="26"/>
      <c r="L529" s="26">
        <v>1460</v>
      </c>
      <c r="M529" s="26">
        <v>1460</v>
      </c>
      <c r="N529" s="26"/>
      <c r="O529" s="26"/>
      <c r="P529" s="32"/>
      <c r="Q529" s="32"/>
      <c r="R529" s="26">
        <v>1460</v>
      </c>
      <c r="S529" s="26">
        <v>1460</v>
      </c>
      <c r="T529" s="26">
        <v>1460</v>
      </c>
      <c r="U529" s="26">
        <v>1460</v>
      </c>
      <c r="V529" s="26"/>
      <c r="W529" s="26"/>
      <c r="X529" s="32">
        <v>1460</v>
      </c>
      <c r="Y529" s="32">
        <v>1460</v>
      </c>
    </row>
    <row r="530" spans="1:27" x14ac:dyDescent="0.65">
      <c r="A530" s="89">
        <v>21</v>
      </c>
      <c r="B530" s="26">
        <v>1460</v>
      </c>
      <c r="C530" s="26">
        <v>1460</v>
      </c>
      <c r="D530" s="26">
        <v>1460</v>
      </c>
      <c r="E530" s="26">
        <v>1460</v>
      </c>
      <c r="F530" s="26"/>
      <c r="G530" s="26"/>
      <c r="H530" s="26">
        <v>1460</v>
      </c>
      <c r="I530" s="26">
        <v>1460</v>
      </c>
      <c r="J530" s="26"/>
      <c r="K530" s="26"/>
      <c r="L530" s="26">
        <v>1460</v>
      </c>
      <c r="M530" s="26">
        <v>1460</v>
      </c>
      <c r="N530" s="26"/>
      <c r="O530" s="26"/>
      <c r="P530" s="32"/>
      <c r="Q530" s="32"/>
      <c r="R530" s="26">
        <v>1460</v>
      </c>
      <c r="S530" s="26">
        <v>1460</v>
      </c>
      <c r="T530" s="26">
        <v>1460</v>
      </c>
      <c r="U530" s="26">
        <v>1460</v>
      </c>
      <c r="V530" s="26">
        <v>1460</v>
      </c>
      <c r="W530" s="26">
        <v>1460</v>
      </c>
      <c r="X530" s="32">
        <v>1460</v>
      </c>
      <c r="Y530" s="32">
        <v>1460</v>
      </c>
    </row>
    <row r="531" spans="1:27" x14ac:dyDescent="0.65">
      <c r="A531" s="89">
        <v>22</v>
      </c>
      <c r="B531" s="26"/>
      <c r="C531" s="26"/>
      <c r="D531" s="26">
        <v>1460</v>
      </c>
      <c r="E531" s="26">
        <v>1460</v>
      </c>
      <c r="F531" s="26">
        <v>1460</v>
      </c>
      <c r="G531" s="26">
        <v>1460</v>
      </c>
      <c r="H531" s="26">
        <v>1460</v>
      </c>
      <c r="I531" s="26">
        <v>1460</v>
      </c>
      <c r="J531" s="26"/>
      <c r="K531" s="26"/>
      <c r="L531" s="26">
        <v>1460</v>
      </c>
      <c r="M531" s="26">
        <v>1460</v>
      </c>
      <c r="N531" s="26"/>
      <c r="O531" s="26"/>
      <c r="P531" s="32">
        <v>1460</v>
      </c>
      <c r="Q531" s="32">
        <v>1460</v>
      </c>
      <c r="R531" s="26">
        <v>1460</v>
      </c>
      <c r="S531" s="26">
        <v>1460</v>
      </c>
      <c r="T531" s="26"/>
      <c r="U531" s="26"/>
      <c r="V531" s="26">
        <v>1460</v>
      </c>
      <c r="W531" s="26">
        <v>1460</v>
      </c>
      <c r="X531" s="32">
        <v>1460</v>
      </c>
      <c r="Y531" s="32">
        <v>1460</v>
      </c>
    </row>
    <row r="532" spans="1:27" x14ac:dyDescent="0.65">
      <c r="A532" s="89">
        <v>23</v>
      </c>
      <c r="B532" s="26"/>
      <c r="C532" s="26"/>
      <c r="D532" s="26">
        <v>1460</v>
      </c>
      <c r="E532" s="26">
        <v>1460</v>
      </c>
      <c r="F532" s="26">
        <v>1460</v>
      </c>
      <c r="G532" s="26">
        <v>1460</v>
      </c>
      <c r="H532" s="26"/>
      <c r="I532" s="26"/>
      <c r="J532" s="26">
        <v>1460</v>
      </c>
      <c r="K532" s="26">
        <v>1460</v>
      </c>
      <c r="L532" s="26">
        <v>1460</v>
      </c>
      <c r="M532" s="26">
        <v>1460</v>
      </c>
      <c r="N532" s="26"/>
      <c r="O532" s="26"/>
      <c r="P532" s="26">
        <v>1460</v>
      </c>
      <c r="Q532" s="26">
        <v>1460</v>
      </c>
      <c r="R532" s="26">
        <v>1460</v>
      </c>
      <c r="S532" s="26">
        <v>1460</v>
      </c>
      <c r="T532" s="26"/>
      <c r="U532" s="26"/>
      <c r="V532" s="26">
        <v>1460</v>
      </c>
      <c r="W532" s="26">
        <v>1460</v>
      </c>
      <c r="X532" s="32">
        <v>1460</v>
      </c>
      <c r="Y532" s="32">
        <v>1460</v>
      </c>
    </row>
    <row r="533" spans="1:27" x14ac:dyDescent="0.65">
      <c r="A533" s="89">
        <v>24</v>
      </c>
      <c r="B533" s="26">
        <v>1460</v>
      </c>
      <c r="C533" s="26">
        <v>1460</v>
      </c>
      <c r="D533" s="26">
        <v>1460</v>
      </c>
      <c r="E533" s="26">
        <v>1460</v>
      </c>
      <c r="F533" s="26">
        <v>1460</v>
      </c>
      <c r="G533" s="26">
        <v>1460</v>
      </c>
      <c r="H533" s="8"/>
      <c r="I533" s="4"/>
      <c r="J533" s="26">
        <v>1460</v>
      </c>
      <c r="K533" s="26">
        <v>1460</v>
      </c>
      <c r="L533" s="26">
        <v>1460</v>
      </c>
      <c r="M533" s="26">
        <v>1460</v>
      </c>
      <c r="N533" s="26"/>
      <c r="O533" s="26"/>
      <c r="P533" s="32">
        <v>1460</v>
      </c>
      <c r="Q533" s="32">
        <v>1460</v>
      </c>
      <c r="R533" s="26"/>
      <c r="S533" s="26"/>
      <c r="T533" s="26">
        <v>1460</v>
      </c>
      <c r="U533" s="26">
        <v>1460</v>
      </c>
      <c r="V533" s="26">
        <v>1460</v>
      </c>
      <c r="W533" s="26">
        <v>1460</v>
      </c>
      <c r="X533" s="32"/>
      <c r="Y533" s="32"/>
    </row>
    <row r="534" spans="1:27" x14ac:dyDescent="0.65">
      <c r="A534" s="89">
        <v>25</v>
      </c>
      <c r="B534" s="26">
        <v>1460</v>
      </c>
      <c r="C534" s="26">
        <v>1460</v>
      </c>
      <c r="D534" s="26">
        <v>1460</v>
      </c>
      <c r="E534" s="26">
        <v>1460</v>
      </c>
      <c r="F534" s="26">
        <v>1460</v>
      </c>
      <c r="G534" s="26">
        <v>1460</v>
      </c>
      <c r="H534" s="26">
        <v>1460</v>
      </c>
      <c r="I534" s="26">
        <v>1460</v>
      </c>
      <c r="J534" s="26">
        <v>1460</v>
      </c>
      <c r="K534" s="26">
        <v>1460</v>
      </c>
      <c r="L534" s="26"/>
      <c r="M534" s="26"/>
      <c r="N534" s="26">
        <v>1460</v>
      </c>
      <c r="O534" s="26">
        <v>1460</v>
      </c>
      <c r="P534" s="32">
        <v>1460</v>
      </c>
      <c r="Q534" s="32">
        <v>1460</v>
      </c>
      <c r="R534" s="26"/>
      <c r="S534" s="26"/>
      <c r="T534" s="26">
        <v>1460</v>
      </c>
      <c r="U534" s="26">
        <v>1460</v>
      </c>
      <c r="V534" s="26">
        <v>1460</v>
      </c>
      <c r="W534" s="26">
        <v>1460</v>
      </c>
      <c r="X534" s="32"/>
      <c r="Y534" s="32"/>
    </row>
    <row r="535" spans="1:27" x14ac:dyDescent="0.65">
      <c r="A535" s="89">
        <v>26</v>
      </c>
      <c r="B535" s="26">
        <v>1460</v>
      </c>
      <c r="C535" s="26">
        <v>1460</v>
      </c>
      <c r="D535" s="26"/>
      <c r="E535" s="26"/>
      <c r="F535" s="26"/>
      <c r="G535" s="26"/>
      <c r="H535" s="26">
        <v>1460</v>
      </c>
      <c r="I535" s="26">
        <v>1460</v>
      </c>
      <c r="J535" s="26">
        <v>1460</v>
      </c>
      <c r="K535" s="26">
        <v>1460</v>
      </c>
      <c r="L535" s="26"/>
      <c r="M535" s="26"/>
      <c r="N535" s="26">
        <v>1460</v>
      </c>
      <c r="O535" s="26">
        <v>1460</v>
      </c>
      <c r="P535" s="32">
        <v>1460</v>
      </c>
      <c r="Q535" s="32">
        <v>1460</v>
      </c>
      <c r="R535" s="26">
        <v>1460</v>
      </c>
      <c r="S535" s="26">
        <v>1460</v>
      </c>
      <c r="T535" s="26">
        <v>1460</v>
      </c>
      <c r="U535" s="26">
        <v>1460</v>
      </c>
      <c r="V535" s="26"/>
      <c r="W535" s="26"/>
      <c r="X535" s="32"/>
      <c r="Y535" s="32"/>
    </row>
    <row r="536" spans="1:27" x14ac:dyDescent="0.65">
      <c r="A536" s="89">
        <v>27</v>
      </c>
      <c r="B536" s="26">
        <v>1460</v>
      </c>
      <c r="C536" s="26">
        <v>1460</v>
      </c>
      <c r="D536" s="26"/>
      <c r="E536" s="26"/>
      <c r="F536" s="26"/>
      <c r="G536" s="26"/>
      <c r="H536" s="26">
        <v>1460</v>
      </c>
      <c r="I536" s="26">
        <v>1460</v>
      </c>
      <c r="J536" s="26">
        <v>1460</v>
      </c>
      <c r="K536" s="26">
        <v>1460</v>
      </c>
      <c r="L536" s="26">
        <v>1460</v>
      </c>
      <c r="M536" s="26">
        <v>1460</v>
      </c>
      <c r="N536" s="26">
        <v>1460</v>
      </c>
      <c r="O536" s="26">
        <v>1460</v>
      </c>
      <c r="P536" s="32"/>
      <c r="Q536" s="32"/>
      <c r="R536" s="26">
        <v>1460</v>
      </c>
      <c r="S536" s="26">
        <v>1460</v>
      </c>
      <c r="T536" s="26">
        <v>1460</v>
      </c>
      <c r="U536" s="26">
        <v>1460</v>
      </c>
      <c r="V536" s="26"/>
      <c r="W536" s="26"/>
      <c r="X536" s="32">
        <v>1460</v>
      </c>
      <c r="Y536" s="32">
        <v>1460</v>
      </c>
    </row>
    <row r="537" spans="1:27" x14ac:dyDescent="0.65">
      <c r="A537" s="89">
        <v>28</v>
      </c>
      <c r="B537" s="26">
        <v>1460</v>
      </c>
      <c r="C537" s="26">
        <v>1460</v>
      </c>
      <c r="D537" s="26"/>
      <c r="E537" s="26"/>
      <c r="F537" s="26">
        <v>1460</v>
      </c>
      <c r="G537" s="26">
        <v>1460</v>
      </c>
      <c r="H537" s="26">
        <v>1460</v>
      </c>
      <c r="I537" s="26">
        <v>1460</v>
      </c>
      <c r="J537" s="26"/>
      <c r="K537" s="26"/>
      <c r="L537" s="26">
        <v>1460</v>
      </c>
      <c r="M537" s="26">
        <v>1460</v>
      </c>
      <c r="N537" s="26">
        <v>1460</v>
      </c>
      <c r="O537" s="26">
        <v>1460</v>
      </c>
      <c r="P537" s="32"/>
      <c r="Q537" s="32"/>
      <c r="R537" s="26"/>
      <c r="S537" s="26"/>
      <c r="T537" s="26">
        <v>1460</v>
      </c>
      <c r="U537" s="26">
        <v>1460</v>
      </c>
      <c r="V537" s="26">
        <v>1460</v>
      </c>
      <c r="W537" s="26">
        <v>1460</v>
      </c>
      <c r="X537" s="32">
        <v>1460</v>
      </c>
      <c r="Y537" s="32">
        <v>1460</v>
      </c>
    </row>
    <row r="538" spans="1:27" x14ac:dyDescent="0.65">
      <c r="A538" s="89">
        <v>29</v>
      </c>
      <c r="B538" s="26"/>
      <c r="C538" s="26"/>
      <c r="D538" s="27"/>
      <c r="E538" s="27"/>
      <c r="F538" s="26">
        <v>1460</v>
      </c>
      <c r="G538" s="26">
        <v>1460</v>
      </c>
      <c r="H538" s="26">
        <v>1460</v>
      </c>
      <c r="I538" s="26">
        <v>1460</v>
      </c>
      <c r="J538" s="26"/>
      <c r="K538" s="26"/>
      <c r="L538" s="26">
        <v>1460</v>
      </c>
      <c r="M538" s="26">
        <v>1460</v>
      </c>
      <c r="N538" s="26">
        <v>1460</v>
      </c>
      <c r="O538" s="26">
        <v>1460</v>
      </c>
      <c r="P538" s="32">
        <v>1460</v>
      </c>
      <c r="Q538" s="32">
        <v>1460</v>
      </c>
      <c r="R538" s="26">
        <v>1460</v>
      </c>
      <c r="S538" s="26">
        <v>1460</v>
      </c>
      <c r="T538" s="26"/>
      <c r="U538" s="26"/>
      <c r="V538" s="26">
        <v>1460</v>
      </c>
      <c r="W538" s="26">
        <v>1460</v>
      </c>
      <c r="X538" s="32">
        <v>1460</v>
      </c>
      <c r="Y538" s="32">
        <v>1460</v>
      </c>
    </row>
    <row r="539" spans="1:27" x14ac:dyDescent="0.65">
      <c r="A539" s="89">
        <v>30</v>
      </c>
      <c r="B539" s="26"/>
      <c r="C539" s="26"/>
      <c r="D539" s="26"/>
      <c r="E539" s="26"/>
      <c r="F539" s="26">
        <v>1460</v>
      </c>
      <c r="G539" s="26">
        <v>1460</v>
      </c>
      <c r="H539" s="26"/>
      <c r="I539" s="26"/>
      <c r="J539" s="26">
        <v>1460</v>
      </c>
      <c r="K539" s="26">
        <v>1460</v>
      </c>
      <c r="L539" s="26">
        <v>1460</v>
      </c>
      <c r="M539" s="26">
        <v>1460</v>
      </c>
      <c r="N539" s="26"/>
      <c r="O539" s="26"/>
      <c r="P539" s="26">
        <v>1460</v>
      </c>
      <c r="Q539" s="26">
        <v>1460</v>
      </c>
      <c r="R539" s="26">
        <v>1460</v>
      </c>
      <c r="S539" s="26">
        <v>1460</v>
      </c>
      <c r="T539" s="26"/>
      <c r="U539" s="26"/>
      <c r="V539" s="26">
        <v>1460</v>
      </c>
      <c r="W539" s="26">
        <v>1460</v>
      </c>
      <c r="X539" s="32">
        <v>1460</v>
      </c>
      <c r="Y539" s="32">
        <v>1460</v>
      </c>
    </row>
    <row r="540" spans="1:27" ht="28.5" thickBot="1" x14ac:dyDescent="0.75">
      <c r="A540" s="90">
        <v>31</v>
      </c>
      <c r="B540" s="32">
        <v>1460</v>
      </c>
      <c r="C540" s="32">
        <v>1460</v>
      </c>
      <c r="D540" s="56"/>
      <c r="E540" s="56"/>
      <c r="F540" s="32">
        <v>1460</v>
      </c>
      <c r="G540" s="32">
        <v>1460</v>
      </c>
      <c r="H540" s="2"/>
      <c r="I540" s="54"/>
      <c r="J540" s="30">
        <v>1460</v>
      </c>
      <c r="K540" s="30">
        <v>1460</v>
      </c>
      <c r="L540" s="52"/>
      <c r="M540" s="52"/>
      <c r="N540" s="32"/>
      <c r="O540" s="32"/>
      <c r="P540" s="32">
        <v>1460</v>
      </c>
      <c r="Q540" s="32">
        <v>1460</v>
      </c>
      <c r="R540" s="32"/>
      <c r="S540" s="32"/>
      <c r="T540" s="32">
        <v>1460</v>
      </c>
      <c r="U540" s="32">
        <v>1460</v>
      </c>
      <c r="V540" s="30"/>
      <c r="W540" s="30"/>
      <c r="X540" s="32"/>
      <c r="Y540" s="32"/>
    </row>
    <row r="541" spans="1:27" ht="25.5" thickBot="1" x14ac:dyDescent="0.7">
      <c r="A541" s="17" t="s">
        <v>12</v>
      </c>
      <c r="B541" s="102">
        <f>AVERAGE(B510:B540)</f>
        <v>1460</v>
      </c>
      <c r="C541" s="102">
        <f t="shared" ref="C541:Y541" si="35">AVERAGE(C510:C540)</f>
        <v>1460</v>
      </c>
      <c r="D541" s="102">
        <f t="shared" si="35"/>
        <v>1460</v>
      </c>
      <c r="E541" s="102">
        <f t="shared" si="35"/>
        <v>1460</v>
      </c>
      <c r="F541" s="102">
        <f t="shared" si="35"/>
        <v>1460</v>
      </c>
      <c r="G541" s="102">
        <f t="shared" si="35"/>
        <v>1460</v>
      </c>
      <c r="H541" s="102">
        <f t="shared" si="35"/>
        <v>1460</v>
      </c>
      <c r="I541" s="102">
        <f t="shared" si="35"/>
        <v>1460</v>
      </c>
      <c r="J541" s="102">
        <f t="shared" si="35"/>
        <v>1460</v>
      </c>
      <c r="K541" s="102">
        <f t="shared" si="35"/>
        <v>1460</v>
      </c>
      <c r="L541" s="102">
        <f t="shared" si="35"/>
        <v>1460</v>
      </c>
      <c r="M541" s="102">
        <f t="shared" si="35"/>
        <v>1460</v>
      </c>
      <c r="N541" s="102">
        <f t="shared" si="35"/>
        <v>1460</v>
      </c>
      <c r="O541" s="102">
        <f t="shared" si="35"/>
        <v>1460</v>
      </c>
      <c r="P541" s="102">
        <f t="shared" si="35"/>
        <v>1460</v>
      </c>
      <c r="Q541" s="102">
        <f t="shared" si="35"/>
        <v>1460</v>
      </c>
      <c r="R541" s="102">
        <f t="shared" si="35"/>
        <v>1460</v>
      </c>
      <c r="S541" s="102">
        <f t="shared" si="35"/>
        <v>1460</v>
      </c>
      <c r="T541" s="102">
        <f t="shared" si="35"/>
        <v>1460</v>
      </c>
      <c r="U541" s="102">
        <f t="shared" si="35"/>
        <v>1460</v>
      </c>
      <c r="V541" s="102">
        <f t="shared" si="35"/>
        <v>1460</v>
      </c>
      <c r="W541" s="102">
        <f t="shared" si="35"/>
        <v>1460</v>
      </c>
      <c r="X541" s="102">
        <f t="shared" si="35"/>
        <v>1460</v>
      </c>
      <c r="Y541" s="102">
        <f t="shared" si="35"/>
        <v>1460</v>
      </c>
      <c r="Z541" s="57"/>
      <c r="AA541" s="57"/>
    </row>
    <row r="542" spans="1:27" ht="30" x14ac:dyDescent="0.65">
      <c r="A542" s="116" t="s">
        <v>69</v>
      </c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</row>
    <row r="543" spans="1:27" ht="25.5" thickBot="1" x14ac:dyDescent="0.7">
      <c r="A543" s="117" t="s">
        <v>61</v>
      </c>
      <c r="B543" s="117"/>
      <c r="C543" s="117"/>
      <c r="D543" s="117"/>
      <c r="E543" s="117"/>
      <c r="F543" s="117"/>
      <c r="G543" s="117"/>
      <c r="H543" s="117"/>
      <c r="I543" s="117"/>
      <c r="J543" s="117"/>
      <c r="K543" s="117"/>
      <c r="L543" s="117"/>
      <c r="M543" s="117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</row>
    <row r="544" spans="1:27" ht="25.5" thickBot="1" x14ac:dyDescent="0.7">
      <c r="A544" s="118" t="s">
        <v>0</v>
      </c>
      <c r="B544" s="120" t="s">
        <v>1</v>
      </c>
      <c r="C544" s="121"/>
      <c r="D544" s="120" t="s">
        <v>2</v>
      </c>
      <c r="E544" s="121"/>
      <c r="F544" s="120" t="s">
        <v>3</v>
      </c>
      <c r="G544" s="121"/>
      <c r="H544" s="120" t="s">
        <v>4</v>
      </c>
      <c r="I544" s="121"/>
      <c r="J544" s="120" t="s">
        <v>5</v>
      </c>
      <c r="K544" s="121"/>
      <c r="L544" s="120" t="s">
        <v>6</v>
      </c>
      <c r="M544" s="121"/>
      <c r="N544" s="120" t="s">
        <v>7</v>
      </c>
      <c r="O544" s="121"/>
      <c r="P544" s="120" t="s">
        <v>8</v>
      </c>
      <c r="Q544" s="121"/>
      <c r="R544" s="120" t="s">
        <v>9</v>
      </c>
      <c r="S544" s="121"/>
      <c r="T544" s="120" t="s">
        <v>10</v>
      </c>
      <c r="U544" s="121"/>
      <c r="V544" s="120" t="s">
        <v>14</v>
      </c>
      <c r="W544" s="121"/>
      <c r="X544" s="120" t="s">
        <v>11</v>
      </c>
      <c r="Y544" s="121"/>
    </row>
    <row r="545" spans="1:25" ht="25.5" thickBot="1" x14ac:dyDescent="0.7">
      <c r="A545" s="119"/>
      <c r="B545" s="17" t="s">
        <v>64</v>
      </c>
      <c r="C545" s="17" t="s">
        <v>65</v>
      </c>
      <c r="D545" s="17" t="s">
        <v>64</v>
      </c>
      <c r="E545" s="17" t="s">
        <v>65</v>
      </c>
      <c r="F545" s="17" t="s">
        <v>64</v>
      </c>
      <c r="G545" s="17" t="s">
        <v>65</v>
      </c>
      <c r="H545" s="17" t="s">
        <v>64</v>
      </c>
      <c r="I545" s="17" t="s">
        <v>65</v>
      </c>
      <c r="J545" s="17" t="s">
        <v>64</v>
      </c>
      <c r="K545" s="17" t="s">
        <v>65</v>
      </c>
      <c r="L545" s="17" t="s">
        <v>64</v>
      </c>
      <c r="M545" s="17" t="s">
        <v>65</v>
      </c>
      <c r="N545" s="17" t="s">
        <v>64</v>
      </c>
      <c r="O545" s="17" t="s">
        <v>65</v>
      </c>
      <c r="P545" s="17" t="s">
        <v>64</v>
      </c>
      <c r="Q545" s="17" t="s">
        <v>65</v>
      </c>
      <c r="R545" s="17" t="s">
        <v>64</v>
      </c>
      <c r="S545" s="17" t="s">
        <v>65</v>
      </c>
      <c r="T545" s="17" t="s">
        <v>64</v>
      </c>
      <c r="U545" s="17" t="s">
        <v>65</v>
      </c>
      <c r="V545" s="17" t="s">
        <v>64</v>
      </c>
      <c r="W545" s="17" t="s">
        <v>65</v>
      </c>
      <c r="X545" s="17" t="s">
        <v>64</v>
      </c>
      <c r="Y545" s="17" t="s">
        <v>65</v>
      </c>
    </row>
    <row r="546" spans="1:25" x14ac:dyDescent="0.65">
      <c r="A546" s="39">
        <v>1</v>
      </c>
      <c r="B546" s="32"/>
      <c r="C546" s="62"/>
      <c r="D546" s="32">
        <v>1460</v>
      </c>
      <c r="E546" s="30">
        <v>1460</v>
      </c>
      <c r="F546" s="32">
        <v>1460</v>
      </c>
      <c r="G546" s="30">
        <v>1460</v>
      </c>
      <c r="H546" s="32"/>
      <c r="I546" s="30"/>
      <c r="J546" s="30"/>
      <c r="K546" s="30"/>
      <c r="L546" s="32">
        <v>1460</v>
      </c>
      <c r="M546" s="32">
        <v>1460</v>
      </c>
      <c r="N546" s="32"/>
      <c r="O546" s="32"/>
      <c r="P546" s="32">
        <v>1460</v>
      </c>
      <c r="Q546" s="32">
        <v>1460</v>
      </c>
      <c r="R546" s="32">
        <v>1460</v>
      </c>
      <c r="S546" s="32">
        <v>1460</v>
      </c>
      <c r="T546" s="32"/>
      <c r="U546" s="32"/>
      <c r="V546" s="32">
        <v>1460</v>
      </c>
      <c r="W546" s="32">
        <v>1460</v>
      </c>
      <c r="X546" s="32">
        <v>1460</v>
      </c>
      <c r="Y546" s="32">
        <v>1460</v>
      </c>
    </row>
    <row r="547" spans="1:25" x14ac:dyDescent="0.65">
      <c r="A547" s="89">
        <v>2</v>
      </c>
      <c r="B547" s="26"/>
      <c r="C547" s="26"/>
      <c r="D547" s="26">
        <v>1460</v>
      </c>
      <c r="E547" s="26">
        <v>1460</v>
      </c>
      <c r="F547" s="26">
        <v>1460</v>
      </c>
      <c r="G547" s="26">
        <v>1460</v>
      </c>
      <c r="H547" s="26"/>
      <c r="I547" s="26"/>
      <c r="J547" s="26"/>
      <c r="K547" s="26"/>
      <c r="L547" s="26">
        <v>1460</v>
      </c>
      <c r="M547" s="26">
        <v>1460</v>
      </c>
      <c r="N547" s="26"/>
      <c r="O547" s="26"/>
      <c r="P547" s="26">
        <v>1460</v>
      </c>
      <c r="Q547" s="26">
        <v>1460</v>
      </c>
      <c r="R547" s="32"/>
      <c r="S547" s="32"/>
      <c r="T547" s="26">
        <v>1460</v>
      </c>
      <c r="U547" s="26">
        <v>1460</v>
      </c>
      <c r="V547" s="26">
        <v>1460</v>
      </c>
      <c r="W547" s="26">
        <v>1460</v>
      </c>
      <c r="X547" s="32"/>
      <c r="Y547" s="32"/>
    </row>
    <row r="548" spans="1:25" ht="23.25" customHeight="1" x14ac:dyDescent="0.65">
      <c r="A548" s="89">
        <v>3</v>
      </c>
      <c r="B548" s="26">
        <v>1460</v>
      </c>
      <c r="C548" s="26">
        <v>1460</v>
      </c>
      <c r="D548" s="26">
        <v>1460</v>
      </c>
      <c r="E548" s="26">
        <v>1460</v>
      </c>
      <c r="F548" s="26">
        <v>1460</v>
      </c>
      <c r="G548" s="26">
        <v>1460</v>
      </c>
      <c r="H548" s="26">
        <v>1460</v>
      </c>
      <c r="I548" s="26">
        <v>1460</v>
      </c>
      <c r="J548" s="26"/>
      <c r="K548" s="26"/>
      <c r="L548" s="26"/>
      <c r="M548" s="26"/>
      <c r="N548" s="26">
        <v>1460</v>
      </c>
      <c r="O548" s="26">
        <v>1460</v>
      </c>
      <c r="P548" s="32">
        <v>1460</v>
      </c>
      <c r="Q548" s="32">
        <v>1460</v>
      </c>
      <c r="R548" s="32"/>
      <c r="S548" s="32"/>
      <c r="T548" s="26"/>
      <c r="U548" s="26"/>
      <c r="V548" s="26">
        <v>1460</v>
      </c>
      <c r="W548" s="26">
        <v>1460</v>
      </c>
      <c r="X548" s="32"/>
      <c r="Y548" s="32"/>
    </row>
    <row r="549" spans="1:25" x14ac:dyDescent="0.65">
      <c r="A549" s="89">
        <v>4</v>
      </c>
      <c r="B549" s="26">
        <v>1460</v>
      </c>
      <c r="C549" s="26">
        <v>1460</v>
      </c>
      <c r="D549" s="26"/>
      <c r="E549" s="26"/>
      <c r="F549" s="26"/>
      <c r="G549" s="26"/>
      <c r="H549" s="26">
        <v>1460</v>
      </c>
      <c r="I549" s="26">
        <v>1460</v>
      </c>
      <c r="J549" s="26"/>
      <c r="K549" s="26"/>
      <c r="L549" s="26"/>
      <c r="M549" s="26"/>
      <c r="N549" s="26">
        <v>1460</v>
      </c>
      <c r="O549" s="26">
        <v>1460</v>
      </c>
      <c r="P549" s="32">
        <v>1460</v>
      </c>
      <c r="Q549" s="32">
        <v>1460</v>
      </c>
      <c r="R549" s="32">
        <v>1460</v>
      </c>
      <c r="S549" s="32">
        <v>1460</v>
      </c>
      <c r="T549" s="26">
        <v>1460</v>
      </c>
      <c r="U549" s="26">
        <v>1460</v>
      </c>
      <c r="V549" s="26"/>
      <c r="W549" s="26"/>
      <c r="X549" s="32">
        <v>1460</v>
      </c>
      <c r="Y549" s="32">
        <v>1460</v>
      </c>
    </row>
    <row r="550" spans="1:25" x14ac:dyDescent="0.65">
      <c r="A550" s="89">
        <v>5</v>
      </c>
      <c r="B550" s="26">
        <v>1460</v>
      </c>
      <c r="C550" s="26">
        <v>1460</v>
      </c>
      <c r="D550" s="26"/>
      <c r="E550" s="26"/>
      <c r="F550" s="26"/>
      <c r="G550" s="26"/>
      <c r="H550" s="26">
        <v>1460</v>
      </c>
      <c r="I550" s="26">
        <v>1460</v>
      </c>
      <c r="J550" s="26"/>
      <c r="K550" s="26"/>
      <c r="L550" s="26">
        <v>1460</v>
      </c>
      <c r="M550" s="26">
        <v>1460</v>
      </c>
      <c r="N550" s="26">
        <v>1460</v>
      </c>
      <c r="O550" s="26">
        <v>1460</v>
      </c>
      <c r="P550" s="32"/>
      <c r="Q550" s="32"/>
      <c r="R550" s="32">
        <v>1460</v>
      </c>
      <c r="S550" s="32">
        <v>1460</v>
      </c>
      <c r="T550" s="26">
        <v>1460</v>
      </c>
      <c r="U550" s="26">
        <v>1460</v>
      </c>
      <c r="V550" s="26"/>
      <c r="W550" s="26"/>
      <c r="X550" s="32">
        <v>1460</v>
      </c>
      <c r="Y550" s="32">
        <v>1460</v>
      </c>
    </row>
    <row r="551" spans="1:25" x14ac:dyDescent="0.65">
      <c r="A551" s="89">
        <v>6</v>
      </c>
      <c r="B551" s="26"/>
      <c r="C551" s="26"/>
      <c r="D551" s="26">
        <v>1460</v>
      </c>
      <c r="E551" s="26">
        <v>1460</v>
      </c>
      <c r="F551" s="26">
        <v>1460</v>
      </c>
      <c r="G551" s="26">
        <v>1460</v>
      </c>
      <c r="H551" s="26">
        <v>1460</v>
      </c>
      <c r="I551" s="26">
        <v>1460</v>
      </c>
      <c r="J551" s="26"/>
      <c r="K551" s="26"/>
      <c r="L551" s="26">
        <v>1460</v>
      </c>
      <c r="M551" s="26">
        <v>1460</v>
      </c>
      <c r="N551" s="26">
        <v>1460</v>
      </c>
      <c r="O551" s="26">
        <v>1460</v>
      </c>
      <c r="P551" s="32"/>
      <c r="Q551" s="32"/>
      <c r="R551" s="32">
        <v>1460</v>
      </c>
      <c r="S551" s="32">
        <v>1460</v>
      </c>
      <c r="T551" s="26">
        <v>1460</v>
      </c>
      <c r="U551" s="26">
        <v>1460</v>
      </c>
      <c r="V551" s="26">
        <v>1460</v>
      </c>
      <c r="W551" s="26">
        <v>1460</v>
      </c>
      <c r="X551" s="32">
        <v>1460</v>
      </c>
      <c r="Y551" s="32">
        <v>1460</v>
      </c>
    </row>
    <row r="552" spans="1:25" x14ac:dyDescent="0.65">
      <c r="A552" s="89">
        <v>7</v>
      </c>
      <c r="B552" s="26"/>
      <c r="C552" s="26"/>
      <c r="D552" s="26">
        <v>1460</v>
      </c>
      <c r="E552" s="26">
        <v>1460</v>
      </c>
      <c r="F552" s="26">
        <v>1460</v>
      </c>
      <c r="G552" s="26">
        <v>1460</v>
      </c>
      <c r="H552" s="26">
        <v>1460</v>
      </c>
      <c r="I552" s="26">
        <v>1460</v>
      </c>
      <c r="J552" s="26"/>
      <c r="K552" s="26"/>
      <c r="L552" s="26">
        <v>1460</v>
      </c>
      <c r="M552" s="26">
        <v>1460</v>
      </c>
      <c r="N552" s="26">
        <v>1460</v>
      </c>
      <c r="O552" s="26">
        <v>1460</v>
      </c>
      <c r="P552" s="32">
        <v>1460</v>
      </c>
      <c r="Q552" s="32">
        <v>1460</v>
      </c>
      <c r="R552" s="32">
        <v>1460</v>
      </c>
      <c r="S552" s="32">
        <v>1460</v>
      </c>
      <c r="T552" s="26"/>
      <c r="U552" s="26"/>
      <c r="V552" s="26">
        <v>1460</v>
      </c>
      <c r="W552" s="26">
        <v>1460</v>
      </c>
      <c r="X552" s="32">
        <v>1460</v>
      </c>
      <c r="Y552" s="32">
        <v>1460</v>
      </c>
    </row>
    <row r="553" spans="1:25" x14ac:dyDescent="0.65">
      <c r="A553" s="89">
        <v>8</v>
      </c>
      <c r="B553" s="26"/>
      <c r="C553" s="26"/>
      <c r="D553" s="26">
        <v>1460</v>
      </c>
      <c r="E553" s="26">
        <v>1460</v>
      </c>
      <c r="F553" s="26">
        <v>1460</v>
      </c>
      <c r="G553" s="26">
        <v>1460</v>
      </c>
      <c r="H553" s="26"/>
      <c r="I553" s="26"/>
      <c r="J553" s="26">
        <v>1460</v>
      </c>
      <c r="K553" s="26">
        <v>1460</v>
      </c>
      <c r="L553" s="26">
        <v>1460</v>
      </c>
      <c r="M553" s="26">
        <v>1460</v>
      </c>
      <c r="N553" s="26"/>
      <c r="O553" s="26"/>
      <c r="P553" s="32">
        <v>1460</v>
      </c>
      <c r="Q553" s="32">
        <v>1460</v>
      </c>
      <c r="R553" s="32">
        <v>1460</v>
      </c>
      <c r="S553" s="32">
        <v>1460</v>
      </c>
      <c r="T553" s="26"/>
      <c r="U553" s="26"/>
      <c r="V553" s="26">
        <v>1460</v>
      </c>
      <c r="W553" s="26">
        <v>1460</v>
      </c>
      <c r="X553" s="32">
        <v>1460</v>
      </c>
      <c r="Y553" s="32">
        <v>1460</v>
      </c>
    </row>
    <row r="554" spans="1:25" x14ac:dyDescent="0.65">
      <c r="A554" s="89">
        <v>9</v>
      </c>
      <c r="B554" s="26">
        <v>1460</v>
      </c>
      <c r="C554" s="26">
        <v>1460</v>
      </c>
      <c r="D554" s="26">
        <v>1460</v>
      </c>
      <c r="E554" s="26">
        <v>1460</v>
      </c>
      <c r="F554" s="26">
        <v>1460</v>
      </c>
      <c r="G554" s="26">
        <v>1460</v>
      </c>
      <c r="H554" s="26"/>
      <c r="I554" s="26"/>
      <c r="J554" s="26">
        <v>1460</v>
      </c>
      <c r="K554" s="26">
        <v>1460</v>
      </c>
      <c r="L554" s="26">
        <v>1460</v>
      </c>
      <c r="M554" s="26">
        <v>1460</v>
      </c>
      <c r="N554" s="26"/>
      <c r="O554" s="26"/>
      <c r="P554" s="32"/>
      <c r="Q554" s="32"/>
      <c r="R554" s="26"/>
      <c r="S554" s="26"/>
      <c r="T554" s="26">
        <v>1460</v>
      </c>
      <c r="U554" s="26">
        <v>1460</v>
      </c>
      <c r="V554" s="26">
        <v>1460</v>
      </c>
      <c r="W554" s="26">
        <v>1460</v>
      </c>
      <c r="X554" s="32"/>
      <c r="Y554" s="32"/>
    </row>
    <row r="555" spans="1:25" x14ac:dyDescent="0.65">
      <c r="A555" s="89">
        <v>10</v>
      </c>
      <c r="B555" s="26">
        <v>1460</v>
      </c>
      <c r="C555" s="26">
        <v>1460</v>
      </c>
      <c r="D555" s="26">
        <v>1460</v>
      </c>
      <c r="E555" s="26">
        <v>1460</v>
      </c>
      <c r="F555" s="26">
        <v>1460</v>
      </c>
      <c r="G555" s="26">
        <v>1460</v>
      </c>
      <c r="H555" s="26">
        <v>1460</v>
      </c>
      <c r="I555" s="26">
        <v>1460</v>
      </c>
      <c r="J555" s="26">
        <v>1460</v>
      </c>
      <c r="K555" s="26">
        <v>1460</v>
      </c>
      <c r="L555" s="26"/>
      <c r="M555" s="26"/>
      <c r="N555" s="26"/>
      <c r="O555" s="26"/>
      <c r="P555" s="32">
        <v>1460</v>
      </c>
      <c r="Q555" s="32">
        <v>1460</v>
      </c>
      <c r="R555" s="26"/>
      <c r="S555" s="26"/>
      <c r="T555" s="26">
        <v>1460</v>
      </c>
      <c r="U555" s="26">
        <v>1460</v>
      </c>
      <c r="V555" s="26">
        <v>1460</v>
      </c>
      <c r="W555" s="26">
        <v>1460</v>
      </c>
      <c r="X555" s="32"/>
      <c r="Y555" s="32"/>
    </row>
    <row r="556" spans="1:25" x14ac:dyDescent="0.65">
      <c r="A556" s="89">
        <v>11</v>
      </c>
      <c r="B556" s="26">
        <v>1460</v>
      </c>
      <c r="C556" s="26">
        <v>1460</v>
      </c>
      <c r="D556" s="26"/>
      <c r="E556" s="26"/>
      <c r="F556" s="26"/>
      <c r="G556" s="26"/>
      <c r="H556" s="26">
        <v>1460</v>
      </c>
      <c r="I556" s="26">
        <v>1460</v>
      </c>
      <c r="J556" s="26">
        <v>1460</v>
      </c>
      <c r="K556" s="26">
        <v>1460</v>
      </c>
      <c r="L556" s="26"/>
      <c r="M556" s="26"/>
      <c r="N556" s="26"/>
      <c r="O556" s="26"/>
      <c r="P556" s="32">
        <v>1460</v>
      </c>
      <c r="Q556" s="32">
        <v>1460</v>
      </c>
      <c r="R556" s="26">
        <v>1460</v>
      </c>
      <c r="S556" s="26">
        <v>1460</v>
      </c>
      <c r="T556" s="26">
        <v>1460</v>
      </c>
      <c r="U556" s="26">
        <v>1460</v>
      </c>
      <c r="V556" s="26"/>
      <c r="W556" s="26"/>
      <c r="X556" s="32">
        <v>1460</v>
      </c>
      <c r="Y556" s="32">
        <v>1460</v>
      </c>
    </row>
    <row r="557" spans="1:25" x14ac:dyDescent="0.65">
      <c r="A557" s="89">
        <v>12</v>
      </c>
      <c r="B557" s="26">
        <v>1460</v>
      </c>
      <c r="C557" s="26">
        <v>1460</v>
      </c>
      <c r="D557" s="26"/>
      <c r="E557" s="26"/>
      <c r="F557" s="26"/>
      <c r="G557" s="26"/>
      <c r="H557" s="26">
        <v>1460</v>
      </c>
      <c r="I557" s="26">
        <v>1460</v>
      </c>
      <c r="J557" s="26">
        <v>1460</v>
      </c>
      <c r="K557" s="26">
        <v>1460</v>
      </c>
      <c r="L557" s="26">
        <v>1460</v>
      </c>
      <c r="M557" s="26">
        <v>1460</v>
      </c>
      <c r="N557" s="26"/>
      <c r="O557" s="26"/>
      <c r="P557" s="32"/>
      <c r="Q557" s="32"/>
      <c r="R557" s="26">
        <v>1460</v>
      </c>
      <c r="S557" s="26">
        <v>1460</v>
      </c>
      <c r="T557" s="26">
        <v>1460</v>
      </c>
      <c r="U557" s="26">
        <v>1460</v>
      </c>
      <c r="V557" s="26"/>
      <c r="W557" s="26"/>
      <c r="X557" s="32">
        <v>1460</v>
      </c>
      <c r="Y557" s="32">
        <v>1460</v>
      </c>
    </row>
    <row r="558" spans="1:25" x14ac:dyDescent="0.65">
      <c r="A558" s="89">
        <v>13</v>
      </c>
      <c r="B558" s="26">
        <v>1460</v>
      </c>
      <c r="C558" s="26">
        <v>1460</v>
      </c>
      <c r="D558" s="26">
        <v>1460</v>
      </c>
      <c r="E558" s="26">
        <v>1460</v>
      </c>
      <c r="F558" s="26">
        <v>1460</v>
      </c>
      <c r="G558" s="26">
        <v>1460</v>
      </c>
      <c r="H558" s="26">
        <v>1460</v>
      </c>
      <c r="I558" s="26">
        <v>1460</v>
      </c>
      <c r="J558" s="26"/>
      <c r="K558" s="26"/>
      <c r="L558" s="26">
        <v>1460</v>
      </c>
      <c r="M558" s="26">
        <v>1460</v>
      </c>
      <c r="N558" s="26"/>
      <c r="O558" s="26"/>
      <c r="P558" s="32"/>
      <c r="Q558" s="32"/>
      <c r="R558" s="26">
        <v>1460</v>
      </c>
      <c r="S558" s="26">
        <v>1460</v>
      </c>
      <c r="T558" s="26">
        <v>1460</v>
      </c>
      <c r="U558" s="26">
        <v>1460</v>
      </c>
      <c r="V558" s="26">
        <v>1460</v>
      </c>
      <c r="W558" s="26">
        <v>1460</v>
      </c>
      <c r="X558" s="32">
        <v>1460</v>
      </c>
      <c r="Y558" s="32">
        <v>1460</v>
      </c>
    </row>
    <row r="559" spans="1:25" x14ac:dyDescent="0.65">
      <c r="A559" s="89">
        <v>14</v>
      </c>
      <c r="B559" s="26"/>
      <c r="C559" s="26"/>
      <c r="D559" s="26">
        <v>1460</v>
      </c>
      <c r="E559" s="26">
        <v>1460</v>
      </c>
      <c r="F559" s="26">
        <v>1460</v>
      </c>
      <c r="G559" s="26">
        <v>1460</v>
      </c>
      <c r="H559" s="26">
        <v>1460</v>
      </c>
      <c r="I559" s="26">
        <v>1460</v>
      </c>
      <c r="J559" s="26"/>
      <c r="K559" s="26"/>
      <c r="L559" s="26">
        <v>1460</v>
      </c>
      <c r="M559" s="26">
        <v>1460</v>
      </c>
      <c r="N559" s="26"/>
      <c r="O559" s="26"/>
      <c r="P559" s="32">
        <v>1460</v>
      </c>
      <c r="Q559" s="32">
        <v>1460</v>
      </c>
      <c r="R559" s="26">
        <v>1460</v>
      </c>
      <c r="S559" s="26">
        <v>1460</v>
      </c>
      <c r="T559" s="26"/>
      <c r="U559" s="26"/>
      <c r="V559" s="26">
        <v>1460</v>
      </c>
      <c r="W559" s="26">
        <v>1460</v>
      </c>
      <c r="X559" s="32">
        <v>1460</v>
      </c>
      <c r="Y559" s="32">
        <v>1460</v>
      </c>
    </row>
    <row r="560" spans="1:25" x14ac:dyDescent="0.65">
      <c r="A560" s="89">
        <v>15</v>
      </c>
      <c r="B560" s="26"/>
      <c r="C560" s="26"/>
      <c r="D560" s="26">
        <v>1460</v>
      </c>
      <c r="E560" s="26">
        <v>1460</v>
      </c>
      <c r="F560" s="26">
        <v>1460</v>
      </c>
      <c r="G560" s="26">
        <v>1460</v>
      </c>
      <c r="H560" s="26"/>
      <c r="I560" s="26"/>
      <c r="J560" s="26">
        <v>1460</v>
      </c>
      <c r="K560" s="26">
        <v>1460</v>
      </c>
      <c r="L560" s="26">
        <v>1460</v>
      </c>
      <c r="M560" s="26">
        <v>1460</v>
      </c>
      <c r="N560" s="26"/>
      <c r="O560" s="26"/>
      <c r="P560" s="32">
        <v>1460</v>
      </c>
      <c r="Q560" s="32">
        <v>1460</v>
      </c>
      <c r="R560" s="26">
        <v>1460</v>
      </c>
      <c r="S560" s="26">
        <v>1460</v>
      </c>
      <c r="T560" s="26"/>
      <c r="U560" s="26"/>
      <c r="V560" s="26">
        <v>1460</v>
      </c>
      <c r="W560" s="26">
        <v>1460</v>
      </c>
      <c r="X560" s="32">
        <v>1460</v>
      </c>
      <c r="Y560" s="32">
        <v>1460</v>
      </c>
    </row>
    <row r="561" spans="1:25" x14ac:dyDescent="0.65">
      <c r="A561" s="89">
        <v>16</v>
      </c>
      <c r="B561" s="26">
        <v>1460</v>
      </c>
      <c r="C561" s="26">
        <v>1460</v>
      </c>
      <c r="D561" s="26">
        <v>1460</v>
      </c>
      <c r="E561" s="26">
        <v>1460</v>
      </c>
      <c r="F561" s="26">
        <v>1460</v>
      </c>
      <c r="G561" s="26">
        <v>1460</v>
      </c>
      <c r="H561" s="26"/>
      <c r="I561" s="26"/>
      <c r="J561" s="26">
        <v>1460</v>
      </c>
      <c r="K561" s="26">
        <v>1460</v>
      </c>
      <c r="L561" s="26">
        <v>1460</v>
      </c>
      <c r="M561" s="26">
        <v>1460</v>
      </c>
      <c r="N561" s="26"/>
      <c r="O561" s="26"/>
      <c r="P561" s="32">
        <v>1460</v>
      </c>
      <c r="Q561" s="32">
        <v>1460</v>
      </c>
      <c r="R561" s="26"/>
      <c r="S561" s="26"/>
      <c r="T561" s="26">
        <v>1460</v>
      </c>
      <c r="U561" s="26">
        <v>1460</v>
      </c>
      <c r="V561" s="26">
        <v>1460</v>
      </c>
      <c r="W561" s="26">
        <v>1460</v>
      </c>
      <c r="X561" s="32"/>
      <c r="Y561" s="32"/>
    </row>
    <row r="562" spans="1:25" x14ac:dyDescent="0.65">
      <c r="A562" s="89">
        <v>17</v>
      </c>
      <c r="B562" s="26">
        <v>1460</v>
      </c>
      <c r="C562" s="26">
        <v>1460</v>
      </c>
      <c r="D562" s="26">
        <v>1460</v>
      </c>
      <c r="E562" s="26">
        <v>1460</v>
      </c>
      <c r="F562" s="26">
        <v>1460</v>
      </c>
      <c r="G562" s="26">
        <v>1460</v>
      </c>
      <c r="H562" s="26">
        <v>1460</v>
      </c>
      <c r="I562" s="26">
        <v>1460</v>
      </c>
      <c r="J562" s="26">
        <v>1460</v>
      </c>
      <c r="K562" s="26">
        <v>1460</v>
      </c>
      <c r="L562" s="26"/>
      <c r="M562" s="26"/>
      <c r="N562" s="26">
        <v>1460</v>
      </c>
      <c r="O562" s="26">
        <v>1460</v>
      </c>
      <c r="P562" s="32">
        <v>1460</v>
      </c>
      <c r="Q562" s="32">
        <v>1460</v>
      </c>
      <c r="R562" s="26"/>
      <c r="S562" s="26"/>
      <c r="T562" s="26">
        <v>1460</v>
      </c>
      <c r="U562" s="26">
        <v>1460</v>
      </c>
      <c r="V562" s="26">
        <v>1460</v>
      </c>
      <c r="W562" s="26">
        <v>1460</v>
      </c>
      <c r="X562" s="32"/>
      <c r="Y562" s="32"/>
    </row>
    <row r="563" spans="1:25" x14ac:dyDescent="0.65">
      <c r="A563" s="89">
        <v>18</v>
      </c>
      <c r="B563" s="26">
        <v>1460</v>
      </c>
      <c r="C563" s="26">
        <v>1460</v>
      </c>
      <c r="D563" s="26"/>
      <c r="E563" s="26"/>
      <c r="F563" s="26"/>
      <c r="G563" s="26"/>
      <c r="H563" s="26">
        <v>1460</v>
      </c>
      <c r="I563" s="26">
        <v>1460</v>
      </c>
      <c r="J563" s="26">
        <v>1460</v>
      </c>
      <c r="K563" s="26">
        <v>1460</v>
      </c>
      <c r="L563" s="26"/>
      <c r="M563" s="26"/>
      <c r="N563" s="26">
        <v>1460</v>
      </c>
      <c r="O563" s="26">
        <v>1460</v>
      </c>
      <c r="P563" s="32">
        <v>1460</v>
      </c>
      <c r="Q563" s="32">
        <v>1460</v>
      </c>
      <c r="R563" s="26"/>
      <c r="S563" s="26"/>
      <c r="T563" s="26">
        <v>1460</v>
      </c>
      <c r="U563" s="26">
        <v>1460</v>
      </c>
      <c r="V563" s="26"/>
      <c r="W563" s="26"/>
      <c r="X563" s="32">
        <v>1460</v>
      </c>
      <c r="Y563" s="32">
        <v>1460</v>
      </c>
    </row>
    <row r="564" spans="1:25" x14ac:dyDescent="0.65">
      <c r="A564" s="89">
        <v>19</v>
      </c>
      <c r="B564" s="26">
        <v>1460</v>
      </c>
      <c r="C564" s="26">
        <v>1460</v>
      </c>
      <c r="D564" s="26"/>
      <c r="E564" s="26"/>
      <c r="F564" s="26"/>
      <c r="G564" s="26"/>
      <c r="H564" s="26">
        <v>1460</v>
      </c>
      <c r="I564" s="26">
        <v>1460</v>
      </c>
      <c r="J564" s="26">
        <v>1460</v>
      </c>
      <c r="K564" s="26">
        <v>1460</v>
      </c>
      <c r="L564" s="26">
        <v>1460</v>
      </c>
      <c r="M564" s="26">
        <v>1460</v>
      </c>
      <c r="N564" s="26">
        <v>1460</v>
      </c>
      <c r="O564" s="26">
        <v>1460</v>
      </c>
      <c r="P564" s="32"/>
      <c r="Q564" s="32"/>
      <c r="R564" s="26">
        <v>1460</v>
      </c>
      <c r="S564" s="26">
        <v>1460</v>
      </c>
      <c r="T564" s="26">
        <v>1460</v>
      </c>
      <c r="U564" s="26">
        <v>1460</v>
      </c>
      <c r="V564" s="26"/>
      <c r="W564" s="26"/>
      <c r="X564" s="32">
        <v>1460</v>
      </c>
      <c r="Y564" s="32">
        <v>1460</v>
      </c>
    </row>
    <row r="565" spans="1:25" x14ac:dyDescent="0.65">
      <c r="A565" s="89">
        <v>20</v>
      </c>
      <c r="B565" s="26">
        <v>1460</v>
      </c>
      <c r="C565" s="26">
        <v>1460</v>
      </c>
      <c r="D565" s="26">
        <v>1460</v>
      </c>
      <c r="E565" s="26">
        <v>1460</v>
      </c>
      <c r="F565" s="26"/>
      <c r="G565" s="26"/>
      <c r="H565" s="26">
        <v>1460</v>
      </c>
      <c r="I565" s="26">
        <v>1460</v>
      </c>
      <c r="J565" s="26"/>
      <c r="K565" s="26"/>
      <c r="L565" s="26">
        <v>1460</v>
      </c>
      <c r="M565" s="26">
        <v>1460</v>
      </c>
      <c r="N565" s="26">
        <v>1460</v>
      </c>
      <c r="O565" s="26">
        <v>1460</v>
      </c>
      <c r="P565" s="32"/>
      <c r="Q565" s="32"/>
      <c r="R565" s="26">
        <v>1460</v>
      </c>
      <c r="S565" s="26">
        <v>1460</v>
      </c>
      <c r="T565" s="26">
        <v>1460</v>
      </c>
      <c r="U565" s="26">
        <v>1460</v>
      </c>
      <c r="V565" s="26">
        <v>1460</v>
      </c>
      <c r="W565" s="26">
        <v>1460</v>
      </c>
      <c r="X565" s="32">
        <v>1460</v>
      </c>
      <c r="Y565" s="32">
        <v>1460</v>
      </c>
    </row>
    <row r="566" spans="1:25" x14ac:dyDescent="0.65">
      <c r="A566" s="89">
        <v>21</v>
      </c>
      <c r="B566" s="26"/>
      <c r="C566" s="26"/>
      <c r="D566" s="26">
        <v>1460</v>
      </c>
      <c r="E566" s="26">
        <v>1460</v>
      </c>
      <c r="F566" s="26"/>
      <c r="G566" s="26"/>
      <c r="H566" s="26">
        <v>1460</v>
      </c>
      <c r="I566" s="26">
        <v>1460</v>
      </c>
      <c r="J566" s="26"/>
      <c r="K566" s="26"/>
      <c r="L566" s="26">
        <v>1460</v>
      </c>
      <c r="M566" s="26">
        <v>1460</v>
      </c>
      <c r="N566" s="26">
        <v>1460</v>
      </c>
      <c r="O566" s="26">
        <v>1460</v>
      </c>
      <c r="P566" s="32">
        <v>1460</v>
      </c>
      <c r="Q566" s="32">
        <v>1460</v>
      </c>
      <c r="R566" s="26">
        <v>1460</v>
      </c>
      <c r="S566" s="26">
        <v>1460</v>
      </c>
      <c r="T566" s="26"/>
      <c r="U566" s="26"/>
      <c r="V566" s="26">
        <v>1460</v>
      </c>
      <c r="W566" s="26">
        <v>1460</v>
      </c>
      <c r="X566" s="32">
        <v>1460</v>
      </c>
      <c r="Y566" s="32">
        <v>1460</v>
      </c>
    </row>
    <row r="567" spans="1:25" x14ac:dyDescent="0.65">
      <c r="A567" s="89">
        <v>22</v>
      </c>
      <c r="B567" s="26"/>
      <c r="C567" s="26"/>
      <c r="D567" s="26">
        <v>1460</v>
      </c>
      <c r="E567" s="26">
        <v>1460</v>
      </c>
      <c r="F567" s="26">
        <v>1460</v>
      </c>
      <c r="G567" s="26">
        <v>1460</v>
      </c>
      <c r="H567" s="26"/>
      <c r="I567" s="26"/>
      <c r="J567" s="26">
        <v>1460</v>
      </c>
      <c r="K567" s="26">
        <v>1460</v>
      </c>
      <c r="L567" s="26">
        <v>1460</v>
      </c>
      <c r="M567" s="26">
        <v>1460</v>
      </c>
      <c r="N567" s="26"/>
      <c r="O567" s="26"/>
      <c r="P567" s="32">
        <v>1460</v>
      </c>
      <c r="Q567" s="32">
        <v>1460</v>
      </c>
      <c r="R567" s="26">
        <v>1460</v>
      </c>
      <c r="S567" s="26">
        <v>1460</v>
      </c>
      <c r="T567" s="26"/>
      <c r="U567" s="26"/>
      <c r="V567" s="26">
        <v>1460</v>
      </c>
      <c r="W567" s="26">
        <v>1460</v>
      </c>
      <c r="X567" s="32">
        <v>1460</v>
      </c>
      <c r="Y567" s="32">
        <v>1460</v>
      </c>
    </row>
    <row r="568" spans="1:25" x14ac:dyDescent="0.65">
      <c r="A568" s="89">
        <v>23</v>
      </c>
      <c r="B568" s="26">
        <v>1460</v>
      </c>
      <c r="C568" s="26">
        <v>1460</v>
      </c>
      <c r="D568" s="26">
        <v>1460</v>
      </c>
      <c r="E568" s="26">
        <v>1460</v>
      </c>
      <c r="F568" s="26">
        <v>1460</v>
      </c>
      <c r="G568" s="26">
        <v>1460</v>
      </c>
      <c r="H568" s="26"/>
      <c r="I568" s="26"/>
      <c r="J568" s="26"/>
      <c r="K568" s="26"/>
      <c r="L568" s="26">
        <v>1460</v>
      </c>
      <c r="M568" s="26">
        <v>1460</v>
      </c>
      <c r="N568" s="26"/>
      <c r="O568" s="26"/>
      <c r="P568" s="32">
        <v>1460</v>
      </c>
      <c r="Q568" s="32">
        <v>1460</v>
      </c>
      <c r="R568" s="26"/>
      <c r="S568" s="26"/>
      <c r="T568" s="26">
        <v>1460</v>
      </c>
      <c r="U568" s="26">
        <v>1460</v>
      </c>
      <c r="V568" s="26">
        <v>1460</v>
      </c>
      <c r="W568" s="26">
        <v>1460</v>
      </c>
      <c r="X568" s="32"/>
      <c r="Y568" s="32"/>
    </row>
    <row r="569" spans="1:25" x14ac:dyDescent="0.65">
      <c r="A569" s="89">
        <v>24</v>
      </c>
      <c r="B569" s="26">
        <v>1460</v>
      </c>
      <c r="C569" s="26">
        <v>1460</v>
      </c>
      <c r="D569" s="26">
        <v>1460</v>
      </c>
      <c r="E569" s="26">
        <v>1460</v>
      </c>
      <c r="F569" s="26">
        <v>1460</v>
      </c>
      <c r="G569" s="26">
        <v>1460</v>
      </c>
      <c r="H569" s="26">
        <v>1460</v>
      </c>
      <c r="I569" s="26">
        <v>1460</v>
      </c>
      <c r="J569" s="26">
        <v>1460</v>
      </c>
      <c r="K569" s="26">
        <v>1460</v>
      </c>
      <c r="L569" s="26"/>
      <c r="M569" s="26"/>
      <c r="N569" s="26">
        <v>1460</v>
      </c>
      <c r="O569" s="26">
        <v>1460</v>
      </c>
      <c r="P569" s="32">
        <v>1460</v>
      </c>
      <c r="Q569" s="32">
        <v>1460</v>
      </c>
      <c r="R569" s="26"/>
      <c r="S569" s="26"/>
      <c r="T569" s="26">
        <v>1460</v>
      </c>
      <c r="U569" s="26">
        <v>1460</v>
      </c>
      <c r="V569" s="26">
        <v>1460</v>
      </c>
      <c r="W569" s="26">
        <v>1460</v>
      </c>
      <c r="X569" s="32"/>
      <c r="Y569" s="32"/>
    </row>
    <row r="570" spans="1:25" x14ac:dyDescent="0.65">
      <c r="A570" s="89">
        <v>25</v>
      </c>
      <c r="B570" s="26">
        <v>1460</v>
      </c>
      <c r="C570" s="26">
        <v>1460</v>
      </c>
      <c r="D570" s="26"/>
      <c r="E570" s="26"/>
      <c r="F570" s="26"/>
      <c r="G570" s="26"/>
      <c r="H570" s="26">
        <v>1460</v>
      </c>
      <c r="I570" s="26">
        <v>1460</v>
      </c>
      <c r="J570" s="26">
        <v>1460</v>
      </c>
      <c r="K570" s="26">
        <v>1460</v>
      </c>
      <c r="L570" s="26"/>
      <c r="M570" s="26"/>
      <c r="N570" s="26">
        <v>1460</v>
      </c>
      <c r="O570" s="26">
        <v>1460</v>
      </c>
      <c r="P570" s="32">
        <v>1460</v>
      </c>
      <c r="Q570" s="32">
        <v>1460</v>
      </c>
      <c r="R570" s="26">
        <v>1460</v>
      </c>
      <c r="S570" s="26">
        <v>1460</v>
      </c>
      <c r="T570" s="26">
        <v>1460</v>
      </c>
      <c r="U570" s="26">
        <v>1460</v>
      </c>
      <c r="V570" s="26"/>
      <c r="W570" s="26"/>
      <c r="X570" s="32"/>
      <c r="Y570" s="32"/>
    </row>
    <row r="571" spans="1:25" x14ac:dyDescent="0.65">
      <c r="A571" s="89">
        <v>26</v>
      </c>
      <c r="B571" s="26">
        <v>1460</v>
      </c>
      <c r="C571" s="26">
        <v>1460</v>
      </c>
      <c r="D571" s="26"/>
      <c r="E571" s="26"/>
      <c r="F571" s="26"/>
      <c r="G571" s="26"/>
      <c r="H571" s="26">
        <v>1460</v>
      </c>
      <c r="I571" s="26">
        <v>1460</v>
      </c>
      <c r="J571" s="26">
        <v>1460</v>
      </c>
      <c r="K571" s="26">
        <v>1460</v>
      </c>
      <c r="L571" s="26">
        <v>1460</v>
      </c>
      <c r="M571" s="26">
        <v>1460</v>
      </c>
      <c r="N571" s="26">
        <v>1460</v>
      </c>
      <c r="O571" s="26">
        <v>1460</v>
      </c>
      <c r="P571" s="32"/>
      <c r="Q571" s="32"/>
      <c r="R571" s="26">
        <v>1460</v>
      </c>
      <c r="S571" s="26">
        <v>1460</v>
      </c>
      <c r="T571" s="26">
        <v>1460</v>
      </c>
      <c r="U571" s="26">
        <v>1460</v>
      </c>
      <c r="V571" s="26"/>
      <c r="W571" s="26"/>
      <c r="X571" s="32">
        <v>1460</v>
      </c>
      <c r="Y571" s="32">
        <v>1460</v>
      </c>
    </row>
    <row r="572" spans="1:25" x14ac:dyDescent="0.65">
      <c r="A572" s="89">
        <v>27</v>
      </c>
      <c r="B572" s="26">
        <v>1460</v>
      </c>
      <c r="C572" s="26">
        <v>1460</v>
      </c>
      <c r="D572" s="26"/>
      <c r="E572" s="26"/>
      <c r="F572" s="26">
        <v>1460</v>
      </c>
      <c r="G572" s="26">
        <v>1460</v>
      </c>
      <c r="H572" s="26">
        <v>1460</v>
      </c>
      <c r="I572" s="26">
        <v>1460</v>
      </c>
      <c r="J572" s="26"/>
      <c r="K572" s="26"/>
      <c r="L572" s="26">
        <v>1460</v>
      </c>
      <c r="M572" s="26">
        <v>1460</v>
      </c>
      <c r="N572" s="26">
        <v>1460</v>
      </c>
      <c r="O572" s="26">
        <v>1460</v>
      </c>
      <c r="P572" s="32"/>
      <c r="Q572" s="32"/>
      <c r="R572" s="26">
        <v>1460</v>
      </c>
      <c r="S572" s="26">
        <v>1460</v>
      </c>
      <c r="T572" s="26">
        <v>1460</v>
      </c>
      <c r="U572" s="26">
        <v>1460</v>
      </c>
      <c r="V572" s="26">
        <v>1460</v>
      </c>
      <c r="W572" s="26">
        <v>1460</v>
      </c>
      <c r="X572" s="32">
        <v>1460</v>
      </c>
      <c r="Y572" s="32">
        <v>1460</v>
      </c>
    </row>
    <row r="573" spans="1:25" x14ac:dyDescent="0.65">
      <c r="A573" s="89">
        <v>28</v>
      </c>
      <c r="B573" s="26"/>
      <c r="C573" s="26"/>
      <c r="D573" s="26">
        <v>1460</v>
      </c>
      <c r="E573" s="26">
        <v>1460</v>
      </c>
      <c r="F573" s="26">
        <v>1460</v>
      </c>
      <c r="G573" s="26">
        <v>1460</v>
      </c>
      <c r="H573" s="26">
        <v>1460</v>
      </c>
      <c r="I573" s="26">
        <v>1460</v>
      </c>
      <c r="J573" s="26"/>
      <c r="K573" s="26"/>
      <c r="L573" s="26">
        <v>1460</v>
      </c>
      <c r="M573" s="26">
        <v>1460</v>
      </c>
      <c r="N573" s="26">
        <v>1460</v>
      </c>
      <c r="O573" s="26">
        <v>1460</v>
      </c>
      <c r="P573" s="32">
        <v>1460</v>
      </c>
      <c r="Q573" s="32">
        <v>1460</v>
      </c>
      <c r="R573" s="26">
        <v>1460</v>
      </c>
      <c r="S573" s="26">
        <v>1460</v>
      </c>
      <c r="T573" s="26"/>
      <c r="U573" s="26"/>
      <c r="V573" s="26">
        <v>1460</v>
      </c>
      <c r="W573" s="26">
        <v>1460</v>
      </c>
      <c r="X573" s="32">
        <v>1460</v>
      </c>
      <c r="Y573" s="32">
        <v>1460</v>
      </c>
    </row>
    <row r="574" spans="1:25" x14ac:dyDescent="0.65">
      <c r="A574" s="89">
        <v>29</v>
      </c>
      <c r="B574" s="26"/>
      <c r="C574" s="26"/>
      <c r="D574" s="27"/>
      <c r="E574" s="27"/>
      <c r="F574" s="26">
        <v>1460</v>
      </c>
      <c r="G574" s="26">
        <v>1460</v>
      </c>
      <c r="H574" s="26"/>
      <c r="I574" s="26"/>
      <c r="J574" s="26">
        <v>1460</v>
      </c>
      <c r="K574" s="26">
        <v>1460</v>
      </c>
      <c r="L574" s="26">
        <v>1460</v>
      </c>
      <c r="M574" s="26">
        <v>1460</v>
      </c>
      <c r="N574" s="26"/>
      <c r="O574" s="26"/>
      <c r="P574" s="32">
        <v>1460</v>
      </c>
      <c r="Q574" s="32">
        <v>1460</v>
      </c>
      <c r="R574" s="26">
        <v>1460</v>
      </c>
      <c r="S574" s="26">
        <v>1460</v>
      </c>
      <c r="T574" s="26"/>
      <c r="U574" s="26"/>
      <c r="V574" s="26">
        <v>1460</v>
      </c>
      <c r="W574" s="26">
        <v>1460</v>
      </c>
      <c r="X574" s="32">
        <v>1460</v>
      </c>
      <c r="Y574" s="32">
        <v>1460</v>
      </c>
    </row>
    <row r="575" spans="1:25" x14ac:dyDescent="0.65">
      <c r="A575" s="89">
        <v>30</v>
      </c>
      <c r="B575" s="26">
        <v>1460</v>
      </c>
      <c r="C575" s="26">
        <v>1460</v>
      </c>
      <c r="D575" s="26"/>
      <c r="E575" s="26"/>
      <c r="F575" s="26">
        <v>1460</v>
      </c>
      <c r="G575" s="26">
        <v>1460</v>
      </c>
      <c r="H575" s="26"/>
      <c r="I575" s="26"/>
      <c r="J575" s="26">
        <v>1460</v>
      </c>
      <c r="K575" s="26">
        <v>1460</v>
      </c>
      <c r="L575" s="26">
        <v>1460</v>
      </c>
      <c r="M575" s="26">
        <v>1460</v>
      </c>
      <c r="N575" s="26"/>
      <c r="O575" s="26"/>
      <c r="P575" s="32"/>
      <c r="Q575" s="32"/>
      <c r="R575" s="26"/>
      <c r="S575" s="26"/>
      <c r="T575" s="26">
        <v>1460</v>
      </c>
      <c r="U575" s="26">
        <v>1460</v>
      </c>
      <c r="V575" s="26">
        <v>1460</v>
      </c>
      <c r="W575" s="26">
        <v>1460</v>
      </c>
      <c r="X575" s="32"/>
      <c r="Y575" s="32"/>
    </row>
    <row r="576" spans="1:25" ht="25.5" thickBot="1" x14ac:dyDescent="0.7">
      <c r="A576" s="90">
        <v>31</v>
      </c>
      <c r="B576" s="26">
        <v>1460</v>
      </c>
      <c r="C576" s="26">
        <v>1460</v>
      </c>
      <c r="D576" s="56"/>
      <c r="E576" s="56"/>
      <c r="F576" s="26">
        <v>1460</v>
      </c>
      <c r="G576" s="26">
        <v>1460</v>
      </c>
      <c r="H576" s="26"/>
      <c r="I576" s="26"/>
      <c r="J576" s="30">
        <v>1460</v>
      </c>
      <c r="K576" s="30">
        <v>1460</v>
      </c>
      <c r="L576" s="26"/>
      <c r="M576" s="52"/>
      <c r="N576" s="32"/>
      <c r="O576" s="32"/>
      <c r="P576" s="32">
        <v>1460</v>
      </c>
      <c r="Q576" s="32">
        <v>1460</v>
      </c>
      <c r="R576" s="32"/>
      <c r="S576" s="32"/>
      <c r="T576" s="26">
        <v>1460</v>
      </c>
      <c r="U576" s="26">
        <v>1460</v>
      </c>
      <c r="V576" s="30"/>
      <c r="W576" s="30"/>
      <c r="X576" s="32"/>
      <c r="Y576" s="32"/>
    </row>
    <row r="577" spans="1:27" ht="25.5" thickBot="1" x14ac:dyDescent="0.7">
      <c r="A577" s="17" t="s">
        <v>12</v>
      </c>
      <c r="B577" s="102">
        <f>AVERAGE(B546:B576)</f>
        <v>1460</v>
      </c>
      <c r="C577" s="102">
        <f t="shared" ref="C577:Y577" si="36">AVERAGE(C546:C576)</f>
        <v>1460</v>
      </c>
      <c r="D577" s="102">
        <f t="shared" si="36"/>
        <v>1460</v>
      </c>
      <c r="E577" s="102">
        <f t="shared" si="36"/>
        <v>1460</v>
      </c>
      <c r="F577" s="102">
        <f t="shared" si="36"/>
        <v>1460</v>
      </c>
      <c r="G577" s="102">
        <f t="shared" si="36"/>
        <v>1460</v>
      </c>
      <c r="H577" s="102">
        <f t="shared" si="36"/>
        <v>1460</v>
      </c>
      <c r="I577" s="102">
        <f t="shared" si="36"/>
        <v>1460</v>
      </c>
      <c r="J577" s="102">
        <f t="shared" si="36"/>
        <v>1460</v>
      </c>
      <c r="K577" s="102">
        <f t="shared" si="36"/>
        <v>1460</v>
      </c>
      <c r="L577" s="102">
        <f t="shared" si="36"/>
        <v>1460</v>
      </c>
      <c r="M577" s="102">
        <f t="shared" si="36"/>
        <v>1460</v>
      </c>
      <c r="N577" s="102">
        <f t="shared" si="36"/>
        <v>1460</v>
      </c>
      <c r="O577" s="102">
        <f t="shared" si="36"/>
        <v>1460</v>
      </c>
      <c r="P577" s="102">
        <f t="shared" si="36"/>
        <v>1460</v>
      </c>
      <c r="Q577" s="102">
        <f t="shared" si="36"/>
        <v>1460</v>
      </c>
      <c r="R577" s="102">
        <f t="shared" si="36"/>
        <v>1460</v>
      </c>
      <c r="S577" s="102">
        <f t="shared" si="36"/>
        <v>1460</v>
      </c>
      <c r="T577" s="102">
        <f t="shared" si="36"/>
        <v>1460</v>
      </c>
      <c r="U577" s="102">
        <f t="shared" si="36"/>
        <v>1460</v>
      </c>
      <c r="V577" s="102">
        <f t="shared" si="36"/>
        <v>1460</v>
      </c>
      <c r="W577" s="102">
        <f t="shared" si="36"/>
        <v>1460</v>
      </c>
      <c r="X577" s="102">
        <f t="shared" si="36"/>
        <v>1460</v>
      </c>
      <c r="Y577" s="102">
        <f t="shared" si="36"/>
        <v>1460</v>
      </c>
      <c r="Z577" s="57"/>
      <c r="AA577" s="57"/>
    </row>
    <row r="578" spans="1:27" ht="30" x14ac:dyDescent="0.65">
      <c r="A578" s="116" t="s">
        <v>73</v>
      </c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</row>
    <row r="579" spans="1:27" ht="25.5" thickBot="1" x14ac:dyDescent="0.7">
      <c r="A579" s="117" t="s">
        <v>61</v>
      </c>
      <c r="B579" s="117"/>
      <c r="C579" s="117"/>
      <c r="D579" s="117"/>
      <c r="E579" s="117"/>
      <c r="F579" s="117"/>
      <c r="G579" s="117"/>
      <c r="H579" s="117"/>
      <c r="I579" s="117"/>
      <c r="J579" s="117"/>
      <c r="K579" s="117"/>
      <c r="L579" s="117"/>
      <c r="M579" s="117"/>
      <c r="N579" s="117"/>
      <c r="O579" s="117"/>
      <c r="P579" s="117"/>
      <c r="Q579" s="117"/>
      <c r="R579" s="117"/>
      <c r="S579" s="117"/>
      <c r="T579" s="117"/>
      <c r="U579" s="117"/>
      <c r="V579" s="117"/>
      <c r="W579" s="117"/>
      <c r="X579" s="117"/>
      <c r="Y579" s="117"/>
    </row>
    <row r="580" spans="1:27" ht="25.5" thickBot="1" x14ac:dyDescent="0.7">
      <c r="A580" s="118" t="s">
        <v>0</v>
      </c>
      <c r="B580" s="120" t="s">
        <v>1</v>
      </c>
      <c r="C580" s="121"/>
      <c r="D580" s="120" t="s">
        <v>2</v>
      </c>
      <c r="E580" s="121"/>
      <c r="F580" s="120" t="s">
        <v>3</v>
      </c>
      <c r="G580" s="121"/>
      <c r="H580" s="120" t="s">
        <v>4</v>
      </c>
      <c r="I580" s="121"/>
      <c r="J580" s="120" t="s">
        <v>5</v>
      </c>
      <c r="K580" s="121"/>
      <c r="L580" s="120" t="s">
        <v>6</v>
      </c>
      <c r="M580" s="121"/>
      <c r="N580" s="120" t="s">
        <v>7</v>
      </c>
      <c r="O580" s="121"/>
      <c r="P580" s="120" t="s">
        <v>8</v>
      </c>
      <c r="Q580" s="121"/>
      <c r="R580" s="120" t="s">
        <v>9</v>
      </c>
      <c r="S580" s="121"/>
      <c r="T580" s="120" t="s">
        <v>10</v>
      </c>
      <c r="U580" s="121"/>
      <c r="V580" s="120" t="s">
        <v>14</v>
      </c>
      <c r="W580" s="121"/>
      <c r="X580" s="120" t="s">
        <v>11</v>
      </c>
      <c r="Y580" s="121"/>
    </row>
    <row r="581" spans="1:27" ht="25.5" thickBot="1" x14ac:dyDescent="0.7">
      <c r="A581" s="119"/>
      <c r="B581" s="17" t="s">
        <v>64</v>
      </c>
      <c r="C581" s="17" t="s">
        <v>65</v>
      </c>
      <c r="D581" s="17" t="s">
        <v>64</v>
      </c>
      <c r="E581" s="17" t="s">
        <v>65</v>
      </c>
      <c r="F581" s="17" t="s">
        <v>64</v>
      </c>
      <c r="G581" s="17" t="s">
        <v>65</v>
      </c>
      <c r="H581" s="17" t="s">
        <v>64</v>
      </c>
      <c r="I581" s="17" t="s">
        <v>65</v>
      </c>
      <c r="J581" s="17" t="s">
        <v>64</v>
      </c>
      <c r="K581" s="17" t="s">
        <v>65</v>
      </c>
      <c r="L581" s="17" t="s">
        <v>64</v>
      </c>
      <c r="M581" s="17" t="s">
        <v>65</v>
      </c>
      <c r="N581" s="17" t="s">
        <v>64</v>
      </c>
      <c r="O581" s="17" t="s">
        <v>65</v>
      </c>
      <c r="P581" s="17" t="s">
        <v>64</v>
      </c>
      <c r="Q581" s="17" t="s">
        <v>65</v>
      </c>
      <c r="R581" s="17" t="s">
        <v>64</v>
      </c>
      <c r="S581" s="17" t="s">
        <v>65</v>
      </c>
      <c r="T581" s="17" t="s">
        <v>64</v>
      </c>
      <c r="U581" s="17" t="s">
        <v>65</v>
      </c>
      <c r="V581" s="17" t="s">
        <v>64</v>
      </c>
      <c r="W581" s="17" t="s">
        <v>65</v>
      </c>
      <c r="X581" s="17" t="s">
        <v>64</v>
      </c>
      <c r="Y581" s="17" t="s">
        <v>65</v>
      </c>
    </row>
    <row r="582" spans="1:27" x14ac:dyDescent="0.65">
      <c r="A582" s="39">
        <v>1</v>
      </c>
      <c r="B582" s="32"/>
      <c r="C582" s="62"/>
      <c r="D582" s="32">
        <v>1460</v>
      </c>
      <c r="E582" s="30">
        <v>1460</v>
      </c>
      <c r="F582" s="32">
        <v>1310</v>
      </c>
      <c r="G582" s="30">
        <v>1310</v>
      </c>
      <c r="H582" s="32"/>
      <c r="I582" s="30"/>
      <c r="J582" s="30"/>
      <c r="K582" s="30"/>
      <c r="L582" s="32">
        <v>1310</v>
      </c>
      <c r="M582" s="32">
        <v>1310</v>
      </c>
      <c r="N582" s="32"/>
      <c r="O582" s="32"/>
      <c r="P582" s="32">
        <v>1310</v>
      </c>
      <c r="Q582" s="32">
        <v>1310</v>
      </c>
      <c r="R582" s="32"/>
      <c r="S582" s="32"/>
      <c r="T582" s="32">
        <v>1305</v>
      </c>
      <c r="U582" s="32">
        <v>1310</v>
      </c>
      <c r="V582" s="32">
        <v>1305</v>
      </c>
      <c r="W582" s="32">
        <v>1310</v>
      </c>
      <c r="X582" s="32"/>
      <c r="Y582" s="32"/>
    </row>
    <row r="583" spans="1:27" x14ac:dyDescent="0.65">
      <c r="A583" s="89">
        <v>2</v>
      </c>
      <c r="B583" s="26"/>
      <c r="C583" s="26"/>
      <c r="D583" s="26">
        <v>1460</v>
      </c>
      <c r="E583" s="26">
        <v>1460</v>
      </c>
      <c r="F583" s="32">
        <v>1310</v>
      </c>
      <c r="G583" s="30">
        <v>1310</v>
      </c>
      <c r="H583" s="32">
        <v>1310</v>
      </c>
      <c r="I583" s="26">
        <v>1310</v>
      </c>
      <c r="J583" s="26">
        <v>1310</v>
      </c>
      <c r="K583" s="26">
        <v>1310</v>
      </c>
      <c r="L583" s="26"/>
      <c r="M583" s="26"/>
      <c r="N583" s="26"/>
      <c r="O583" s="26"/>
      <c r="P583" s="26">
        <v>1310</v>
      </c>
      <c r="Q583" s="26">
        <v>1310</v>
      </c>
      <c r="R583" s="32"/>
      <c r="S583" s="32"/>
      <c r="T583" s="32">
        <v>1305</v>
      </c>
      <c r="U583" s="32">
        <v>1310</v>
      </c>
      <c r="V583" s="32">
        <v>1305</v>
      </c>
      <c r="W583" s="32">
        <v>1310</v>
      </c>
      <c r="X583" s="32"/>
      <c r="Y583" s="32"/>
    </row>
    <row r="584" spans="1:27" x14ac:dyDescent="0.65">
      <c r="A584" s="89">
        <v>3</v>
      </c>
      <c r="B584" s="26"/>
      <c r="C584" s="26"/>
      <c r="D584" s="26"/>
      <c r="E584" s="26"/>
      <c r="F584" s="26"/>
      <c r="G584" s="26"/>
      <c r="H584" s="32">
        <v>1310</v>
      </c>
      <c r="I584" s="26">
        <v>1310</v>
      </c>
      <c r="J584" s="26">
        <v>1310</v>
      </c>
      <c r="K584" s="26">
        <v>1310</v>
      </c>
      <c r="L584" s="26"/>
      <c r="M584" s="26"/>
      <c r="N584" s="26">
        <v>1310</v>
      </c>
      <c r="O584" s="26">
        <v>1310</v>
      </c>
      <c r="P584" s="32">
        <v>1310</v>
      </c>
      <c r="Q584" s="32">
        <v>1310</v>
      </c>
      <c r="R584" s="32">
        <v>1305</v>
      </c>
      <c r="S584" s="32">
        <v>1310</v>
      </c>
      <c r="T584" s="32"/>
      <c r="U584" s="32"/>
      <c r="V584" s="32"/>
      <c r="W584" s="32"/>
      <c r="X584" s="32">
        <v>1305</v>
      </c>
      <c r="Y584" s="32">
        <v>1310</v>
      </c>
    </row>
    <row r="585" spans="1:27" x14ac:dyDescent="0.65">
      <c r="A585" s="89">
        <v>4</v>
      </c>
      <c r="B585" s="26">
        <v>1460</v>
      </c>
      <c r="C585" s="26">
        <v>1460</v>
      </c>
      <c r="D585" s="26"/>
      <c r="E585" s="26"/>
      <c r="F585" s="26"/>
      <c r="G585" s="26"/>
      <c r="H585" s="32">
        <v>1310</v>
      </c>
      <c r="I585" s="30">
        <v>1310</v>
      </c>
      <c r="J585" s="26">
        <v>1310</v>
      </c>
      <c r="K585" s="26">
        <v>1310</v>
      </c>
      <c r="L585" s="26">
        <v>1310</v>
      </c>
      <c r="M585" s="26">
        <v>1310</v>
      </c>
      <c r="N585" s="26">
        <v>1310</v>
      </c>
      <c r="O585" s="26">
        <v>1310</v>
      </c>
      <c r="P585" s="32"/>
      <c r="Q585" s="32"/>
      <c r="R585" s="32">
        <v>1305</v>
      </c>
      <c r="S585" s="32">
        <v>1310</v>
      </c>
      <c r="T585" s="32">
        <v>1305</v>
      </c>
      <c r="U585" s="32">
        <v>1310</v>
      </c>
      <c r="V585" s="32"/>
      <c r="W585" s="32"/>
      <c r="X585" s="32">
        <v>1305</v>
      </c>
      <c r="Y585" s="32">
        <v>1310</v>
      </c>
    </row>
    <row r="586" spans="1:27" x14ac:dyDescent="0.65">
      <c r="A586" s="89">
        <v>5</v>
      </c>
      <c r="B586" s="26">
        <v>1460</v>
      </c>
      <c r="C586" s="26">
        <v>1460</v>
      </c>
      <c r="D586" s="26">
        <v>1460</v>
      </c>
      <c r="E586" s="26">
        <v>1460</v>
      </c>
      <c r="F586" s="26">
        <v>1310</v>
      </c>
      <c r="G586" s="26">
        <v>1310</v>
      </c>
      <c r="H586" s="32">
        <v>1310</v>
      </c>
      <c r="I586" s="30">
        <v>1310</v>
      </c>
      <c r="J586" s="26"/>
      <c r="K586" s="26"/>
      <c r="L586" s="26">
        <v>1310</v>
      </c>
      <c r="M586" s="26">
        <v>1310</v>
      </c>
      <c r="N586" s="26">
        <v>1310</v>
      </c>
      <c r="O586" s="26">
        <v>1310</v>
      </c>
      <c r="P586" s="32"/>
      <c r="Q586" s="32"/>
      <c r="R586" s="32">
        <v>1305</v>
      </c>
      <c r="S586" s="32">
        <v>1310</v>
      </c>
      <c r="T586" s="32">
        <v>1305</v>
      </c>
      <c r="U586" s="32">
        <v>1310</v>
      </c>
      <c r="V586" s="32">
        <v>1305</v>
      </c>
      <c r="W586" s="32">
        <v>1310</v>
      </c>
      <c r="X586" s="32">
        <v>1305</v>
      </c>
      <c r="Y586" s="32">
        <v>1310</v>
      </c>
    </row>
    <row r="587" spans="1:27" x14ac:dyDescent="0.65">
      <c r="A587" s="89">
        <v>6</v>
      </c>
      <c r="B587" s="26"/>
      <c r="C587" s="26"/>
      <c r="D587" s="26">
        <v>1460</v>
      </c>
      <c r="E587" s="26">
        <v>1460</v>
      </c>
      <c r="F587" s="26">
        <v>1310</v>
      </c>
      <c r="G587" s="26">
        <v>1310</v>
      </c>
      <c r="H587" s="32">
        <v>1310</v>
      </c>
      <c r="I587" s="30">
        <v>1310</v>
      </c>
      <c r="J587" s="26"/>
      <c r="K587" s="26"/>
      <c r="L587" s="26">
        <v>1310</v>
      </c>
      <c r="M587" s="26">
        <v>1310</v>
      </c>
      <c r="N587" s="26">
        <v>1310</v>
      </c>
      <c r="O587" s="26">
        <v>1310</v>
      </c>
      <c r="P587" s="32">
        <v>1310</v>
      </c>
      <c r="Q587" s="32">
        <v>1310</v>
      </c>
      <c r="R587" s="32"/>
      <c r="S587" s="32"/>
      <c r="T587" s="32"/>
      <c r="U587" s="32"/>
      <c r="V587" s="32">
        <v>1305</v>
      </c>
      <c r="W587" s="32">
        <v>1310</v>
      </c>
      <c r="X587" s="32">
        <v>1305</v>
      </c>
      <c r="Y587" s="32">
        <v>1310</v>
      </c>
    </row>
    <row r="588" spans="1:27" x14ac:dyDescent="0.65">
      <c r="A588" s="89">
        <v>7</v>
      </c>
      <c r="B588" s="26"/>
      <c r="C588" s="26"/>
      <c r="D588" s="26">
        <v>1460</v>
      </c>
      <c r="E588" s="26">
        <v>1460</v>
      </c>
      <c r="F588" s="26">
        <v>1310</v>
      </c>
      <c r="G588" s="26">
        <v>1310</v>
      </c>
      <c r="H588" s="26"/>
      <c r="I588" s="26"/>
      <c r="J588" s="26">
        <v>1310</v>
      </c>
      <c r="K588" s="26">
        <v>1310</v>
      </c>
      <c r="L588" s="26">
        <v>1310</v>
      </c>
      <c r="M588" s="26">
        <v>1310</v>
      </c>
      <c r="N588" s="26"/>
      <c r="O588" s="26"/>
      <c r="P588" s="32">
        <v>1310</v>
      </c>
      <c r="Q588" s="32">
        <v>1310</v>
      </c>
      <c r="R588" s="32"/>
      <c r="S588" s="32"/>
      <c r="T588" s="32"/>
      <c r="U588" s="32"/>
      <c r="V588" s="32">
        <v>1305</v>
      </c>
      <c r="W588" s="32">
        <v>1310</v>
      </c>
      <c r="X588" s="32">
        <v>1305</v>
      </c>
      <c r="Y588" s="32">
        <v>1310</v>
      </c>
    </row>
    <row r="589" spans="1:27" x14ac:dyDescent="0.65">
      <c r="A589" s="89">
        <v>8</v>
      </c>
      <c r="B589" s="26">
        <v>1460</v>
      </c>
      <c r="C589" s="26">
        <v>1460</v>
      </c>
      <c r="D589" s="26">
        <v>1310</v>
      </c>
      <c r="E589" s="26">
        <v>1310</v>
      </c>
      <c r="F589" s="26">
        <v>1310</v>
      </c>
      <c r="G589" s="26">
        <v>1310</v>
      </c>
      <c r="H589" s="26"/>
      <c r="I589" s="26"/>
      <c r="J589" s="26">
        <v>1310</v>
      </c>
      <c r="K589" s="26">
        <v>1310</v>
      </c>
      <c r="L589" s="26">
        <v>1310</v>
      </c>
      <c r="M589" s="26">
        <v>1310</v>
      </c>
      <c r="N589" s="26"/>
      <c r="O589" s="26"/>
      <c r="P589" s="32">
        <v>1310</v>
      </c>
      <c r="Q589" s="32">
        <v>1310</v>
      </c>
      <c r="R589" s="32"/>
      <c r="S589" s="32"/>
      <c r="T589" s="32">
        <v>1305</v>
      </c>
      <c r="U589" s="32">
        <v>1310</v>
      </c>
      <c r="V589" s="32">
        <v>1305</v>
      </c>
      <c r="W589" s="32">
        <v>1310</v>
      </c>
      <c r="X589" s="32"/>
      <c r="Y589" s="32"/>
    </row>
    <row r="590" spans="1:27" x14ac:dyDescent="0.65">
      <c r="A590" s="89">
        <v>9</v>
      </c>
      <c r="B590" s="26">
        <v>1460</v>
      </c>
      <c r="C590" s="26">
        <v>1460</v>
      </c>
      <c r="D590" s="26">
        <v>1310</v>
      </c>
      <c r="E590" s="26">
        <v>1310</v>
      </c>
      <c r="F590" s="26">
        <v>1310</v>
      </c>
      <c r="G590" s="26">
        <v>1310</v>
      </c>
      <c r="H590" s="26">
        <v>1310</v>
      </c>
      <c r="I590" s="26">
        <v>1310</v>
      </c>
      <c r="J590" s="26">
        <v>1310</v>
      </c>
      <c r="K590" s="26">
        <v>1310</v>
      </c>
      <c r="L590" s="26"/>
      <c r="M590" s="26"/>
      <c r="N590" s="26">
        <v>1310</v>
      </c>
      <c r="O590" s="26">
        <v>1310</v>
      </c>
      <c r="P590" s="32">
        <v>1310</v>
      </c>
      <c r="Q590" s="32">
        <v>1310</v>
      </c>
      <c r="R590" s="26"/>
      <c r="S590" s="26"/>
      <c r="T590" s="32">
        <v>1305</v>
      </c>
      <c r="U590" s="32">
        <v>1310</v>
      </c>
      <c r="V590" s="32">
        <v>1305</v>
      </c>
      <c r="W590" s="32">
        <v>1310</v>
      </c>
      <c r="X590" s="32"/>
      <c r="Y590" s="32"/>
    </row>
    <row r="591" spans="1:27" x14ac:dyDescent="0.65">
      <c r="A591" s="89">
        <v>10</v>
      </c>
      <c r="B591" s="26">
        <v>1460</v>
      </c>
      <c r="C591" s="26">
        <v>1460</v>
      </c>
      <c r="D591" s="26"/>
      <c r="E591" s="26"/>
      <c r="F591" s="26"/>
      <c r="G591" s="26"/>
      <c r="H591" s="26">
        <v>1310</v>
      </c>
      <c r="I591" s="26">
        <v>1310</v>
      </c>
      <c r="J591" s="26">
        <v>1310</v>
      </c>
      <c r="K591" s="26">
        <v>1310</v>
      </c>
      <c r="L591" s="26"/>
      <c r="M591" s="26"/>
      <c r="N591" s="26">
        <v>1310</v>
      </c>
      <c r="O591" s="26">
        <v>1310</v>
      </c>
      <c r="P591" s="32">
        <v>1310</v>
      </c>
      <c r="Q591" s="32">
        <v>1310</v>
      </c>
      <c r="R591" s="32">
        <v>1305</v>
      </c>
      <c r="S591" s="32">
        <v>1310</v>
      </c>
      <c r="T591" s="32">
        <v>1305</v>
      </c>
      <c r="U591" s="32">
        <v>1310</v>
      </c>
      <c r="V591" s="32"/>
      <c r="W591" s="32"/>
      <c r="X591" s="32"/>
      <c r="Y591" s="32"/>
    </row>
    <row r="592" spans="1:27" x14ac:dyDescent="0.65">
      <c r="A592" s="89">
        <v>11</v>
      </c>
      <c r="B592" s="26">
        <v>1460</v>
      </c>
      <c r="C592" s="26">
        <v>1460</v>
      </c>
      <c r="D592" s="26"/>
      <c r="E592" s="26"/>
      <c r="F592" s="26"/>
      <c r="G592" s="26"/>
      <c r="H592" s="26">
        <v>1310</v>
      </c>
      <c r="I592" s="26">
        <v>1310</v>
      </c>
      <c r="J592" s="26">
        <v>1310</v>
      </c>
      <c r="K592" s="26">
        <v>1310</v>
      </c>
      <c r="L592" s="26">
        <v>1310</v>
      </c>
      <c r="M592" s="26">
        <v>1310</v>
      </c>
      <c r="N592" s="26">
        <v>1310</v>
      </c>
      <c r="O592" s="26">
        <v>1310</v>
      </c>
      <c r="P592" s="32"/>
      <c r="Q592" s="32"/>
      <c r="R592" s="32">
        <v>1305</v>
      </c>
      <c r="S592" s="32">
        <v>1310</v>
      </c>
      <c r="T592" s="32">
        <v>1305</v>
      </c>
      <c r="U592" s="32">
        <v>1310</v>
      </c>
      <c r="V592" s="32"/>
      <c r="W592" s="32"/>
      <c r="X592" s="32">
        <v>1305</v>
      </c>
      <c r="Y592" s="32">
        <v>1310</v>
      </c>
    </row>
    <row r="593" spans="1:25" x14ac:dyDescent="0.65">
      <c r="A593" s="89">
        <v>12</v>
      </c>
      <c r="B593" s="26">
        <v>1460</v>
      </c>
      <c r="C593" s="26">
        <v>1460</v>
      </c>
      <c r="D593" s="26">
        <v>1310</v>
      </c>
      <c r="E593" s="26">
        <v>1310</v>
      </c>
      <c r="F593" s="26">
        <v>1310</v>
      </c>
      <c r="G593" s="26">
        <v>1310</v>
      </c>
      <c r="H593" s="26">
        <v>1310</v>
      </c>
      <c r="I593" s="26">
        <v>1310</v>
      </c>
      <c r="J593" s="26"/>
      <c r="K593" s="26"/>
      <c r="L593" s="26">
        <v>1310</v>
      </c>
      <c r="M593" s="26">
        <v>1310</v>
      </c>
      <c r="N593" s="26">
        <v>1310</v>
      </c>
      <c r="O593" s="26">
        <v>1310</v>
      </c>
      <c r="P593" s="32"/>
      <c r="Q593" s="32"/>
      <c r="R593" s="32">
        <v>1305</v>
      </c>
      <c r="S593" s="32">
        <v>1310</v>
      </c>
      <c r="T593" s="32">
        <v>1305</v>
      </c>
      <c r="U593" s="32">
        <v>1310</v>
      </c>
      <c r="V593" s="32">
        <v>1305</v>
      </c>
      <c r="W593" s="32">
        <v>1310</v>
      </c>
      <c r="X593" s="32">
        <v>1305</v>
      </c>
      <c r="Y593" s="32">
        <v>1310</v>
      </c>
    </row>
    <row r="594" spans="1:25" x14ac:dyDescent="0.65">
      <c r="A594" s="89">
        <v>13</v>
      </c>
      <c r="B594" s="26"/>
      <c r="C594" s="26"/>
      <c r="D594" s="26">
        <v>1310</v>
      </c>
      <c r="E594" s="26">
        <v>1310</v>
      </c>
      <c r="F594" s="26">
        <v>1310</v>
      </c>
      <c r="G594" s="26">
        <v>1310</v>
      </c>
      <c r="H594" s="26"/>
      <c r="I594" s="26"/>
      <c r="J594" s="26"/>
      <c r="K594" s="26"/>
      <c r="L594" s="26">
        <v>1310</v>
      </c>
      <c r="M594" s="26">
        <v>1310</v>
      </c>
      <c r="N594" s="26">
        <v>1310</v>
      </c>
      <c r="O594" s="26">
        <v>1310</v>
      </c>
      <c r="P594" s="32">
        <v>1310</v>
      </c>
      <c r="Q594" s="32">
        <v>1310</v>
      </c>
      <c r="R594" s="32">
        <v>1305</v>
      </c>
      <c r="S594" s="32">
        <v>1310</v>
      </c>
      <c r="T594" s="32"/>
      <c r="U594" s="32"/>
      <c r="V594" s="32">
        <v>1305</v>
      </c>
      <c r="W594" s="32">
        <v>1310</v>
      </c>
      <c r="X594" s="32">
        <v>1305</v>
      </c>
      <c r="Y594" s="32">
        <v>1310</v>
      </c>
    </row>
    <row r="595" spans="1:25" x14ac:dyDescent="0.65">
      <c r="A595" s="89">
        <v>14</v>
      </c>
      <c r="B595" s="26"/>
      <c r="C595" s="26"/>
      <c r="D595" s="26">
        <v>1310</v>
      </c>
      <c r="E595" s="26">
        <v>1310</v>
      </c>
      <c r="F595" s="26">
        <v>1310</v>
      </c>
      <c r="G595" s="26">
        <v>1310</v>
      </c>
      <c r="H595" s="26"/>
      <c r="I595" s="26"/>
      <c r="J595" s="26">
        <v>1310</v>
      </c>
      <c r="K595" s="26">
        <v>1310</v>
      </c>
      <c r="L595" s="26">
        <v>1310</v>
      </c>
      <c r="M595" s="26">
        <v>1310</v>
      </c>
      <c r="N595" s="26"/>
      <c r="O595" s="26"/>
      <c r="P595" s="32">
        <v>1310</v>
      </c>
      <c r="Q595" s="32">
        <v>1310</v>
      </c>
      <c r="R595" s="32">
        <v>1305</v>
      </c>
      <c r="S595" s="32">
        <v>1310</v>
      </c>
      <c r="T595" s="32"/>
      <c r="U595" s="32"/>
      <c r="V595" s="32">
        <v>1305</v>
      </c>
      <c r="W595" s="32">
        <v>1310</v>
      </c>
      <c r="X595" s="32">
        <v>1305</v>
      </c>
      <c r="Y595" s="32">
        <v>1310</v>
      </c>
    </row>
    <row r="596" spans="1:25" ht="21.75" customHeight="1" x14ac:dyDescent="0.65">
      <c r="A596" s="89">
        <v>15</v>
      </c>
      <c r="B596" s="26">
        <v>1460</v>
      </c>
      <c r="C596" s="26">
        <v>1460</v>
      </c>
      <c r="D596" s="26">
        <v>1310</v>
      </c>
      <c r="E596" s="26">
        <v>1310</v>
      </c>
      <c r="F596" s="26">
        <v>1310</v>
      </c>
      <c r="G596" s="26">
        <v>1310</v>
      </c>
      <c r="H596" s="26"/>
      <c r="I596" s="26"/>
      <c r="J596" s="26">
        <v>1310</v>
      </c>
      <c r="K596" s="26">
        <v>1310</v>
      </c>
      <c r="L596" s="26">
        <v>1310</v>
      </c>
      <c r="M596" s="26">
        <v>1310</v>
      </c>
      <c r="N596" s="26"/>
      <c r="O596" s="26"/>
      <c r="P596" s="32">
        <v>1310</v>
      </c>
      <c r="Q596" s="32">
        <v>1310</v>
      </c>
      <c r="R596" s="32"/>
      <c r="S596" s="32"/>
      <c r="T596" s="32">
        <v>1305</v>
      </c>
      <c r="U596" s="32">
        <v>1310</v>
      </c>
      <c r="V596" s="32">
        <v>1305</v>
      </c>
      <c r="W596" s="32">
        <v>1310</v>
      </c>
      <c r="X596" s="32"/>
      <c r="Y596" s="32"/>
    </row>
    <row r="597" spans="1:25" ht="20.25" customHeight="1" x14ac:dyDescent="0.65">
      <c r="A597" s="89">
        <v>16</v>
      </c>
      <c r="B597" s="26">
        <v>1460</v>
      </c>
      <c r="C597" s="26">
        <v>1460</v>
      </c>
      <c r="D597" s="26"/>
      <c r="E597" s="26"/>
      <c r="F597" s="26">
        <v>1310</v>
      </c>
      <c r="G597" s="26">
        <v>1310</v>
      </c>
      <c r="H597" s="26">
        <v>1310</v>
      </c>
      <c r="I597" s="26">
        <v>1310</v>
      </c>
      <c r="J597" s="26">
        <v>1310</v>
      </c>
      <c r="K597" s="26">
        <v>1310</v>
      </c>
      <c r="L597" s="26"/>
      <c r="M597" s="26"/>
      <c r="N597" s="26">
        <v>1310</v>
      </c>
      <c r="O597" s="26">
        <v>1310</v>
      </c>
      <c r="P597" s="32">
        <v>1310</v>
      </c>
      <c r="Q597" s="32">
        <v>1310</v>
      </c>
      <c r="R597" s="32"/>
      <c r="S597" s="32"/>
      <c r="T597" s="32">
        <v>1305</v>
      </c>
      <c r="U597" s="32">
        <v>1310</v>
      </c>
      <c r="V597" s="32">
        <v>1305</v>
      </c>
      <c r="W597" s="32">
        <v>1310</v>
      </c>
      <c r="X597" s="32"/>
      <c r="Y597" s="32"/>
    </row>
    <row r="598" spans="1:25" x14ac:dyDescent="0.65">
      <c r="A598" s="89">
        <v>17</v>
      </c>
      <c r="B598" s="26">
        <v>1460</v>
      </c>
      <c r="C598" s="26">
        <v>1460</v>
      </c>
      <c r="D598" s="26"/>
      <c r="E598" s="26"/>
      <c r="F598" s="26"/>
      <c r="G598" s="26"/>
      <c r="H598" s="26">
        <v>1310</v>
      </c>
      <c r="I598" s="26">
        <v>1310</v>
      </c>
      <c r="J598" s="26">
        <v>1310</v>
      </c>
      <c r="K598" s="26">
        <v>1310</v>
      </c>
      <c r="L598" s="26"/>
      <c r="M598" s="26"/>
      <c r="N598" s="26">
        <v>1310</v>
      </c>
      <c r="O598" s="26">
        <v>1310</v>
      </c>
      <c r="P598" s="32">
        <v>1310</v>
      </c>
      <c r="Q598" s="32">
        <v>1310</v>
      </c>
      <c r="R598" s="32">
        <v>1305</v>
      </c>
      <c r="S598" s="32">
        <v>1310</v>
      </c>
      <c r="T598" s="32">
        <v>1305</v>
      </c>
      <c r="U598" s="32">
        <v>1310</v>
      </c>
      <c r="V598" s="32"/>
      <c r="W598" s="32"/>
      <c r="X598" s="32">
        <v>1305</v>
      </c>
      <c r="Y598" s="32">
        <v>1310</v>
      </c>
    </row>
    <row r="599" spans="1:25" x14ac:dyDescent="0.65">
      <c r="A599" s="89">
        <v>18</v>
      </c>
      <c r="B599" s="26">
        <v>1460</v>
      </c>
      <c r="C599" s="26">
        <v>1460</v>
      </c>
      <c r="D599" s="26"/>
      <c r="E599" s="26"/>
      <c r="F599" s="26"/>
      <c r="G599" s="26"/>
      <c r="H599" s="26">
        <v>1310</v>
      </c>
      <c r="I599" s="26">
        <v>1310</v>
      </c>
      <c r="J599" s="26">
        <v>1310</v>
      </c>
      <c r="K599" s="26">
        <v>1310</v>
      </c>
      <c r="L599" s="26">
        <v>1310</v>
      </c>
      <c r="M599" s="26">
        <v>1310</v>
      </c>
      <c r="N599" s="26">
        <v>1310</v>
      </c>
      <c r="O599" s="26">
        <v>1310</v>
      </c>
      <c r="P599" s="32"/>
      <c r="Q599" s="32"/>
      <c r="R599" s="32">
        <v>1305</v>
      </c>
      <c r="S599" s="32">
        <v>1310</v>
      </c>
      <c r="T599" s="32">
        <v>1305</v>
      </c>
      <c r="U599" s="32">
        <v>1310</v>
      </c>
      <c r="V599" s="32"/>
      <c r="W599" s="32"/>
      <c r="X599" s="32"/>
      <c r="Y599" s="32"/>
    </row>
    <row r="600" spans="1:25" x14ac:dyDescent="0.65">
      <c r="A600" s="89">
        <v>19</v>
      </c>
      <c r="B600" s="26">
        <v>1460</v>
      </c>
      <c r="C600" s="26">
        <v>1460</v>
      </c>
      <c r="D600" s="26">
        <v>1310</v>
      </c>
      <c r="E600" s="26">
        <v>1310</v>
      </c>
      <c r="F600" s="26">
        <v>1310</v>
      </c>
      <c r="G600" s="26">
        <v>1310</v>
      </c>
      <c r="H600" s="26">
        <v>1310</v>
      </c>
      <c r="I600" s="26">
        <v>1310</v>
      </c>
      <c r="J600" s="26"/>
      <c r="K600" s="26"/>
      <c r="L600" s="26">
        <v>1310</v>
      </c>
      <c r="M600" s="26">
        <v>1310</v>
      </c>
      <c r="N600" s="26"/>
      <c r="O600" s="26"/>
      <c r="P600" s="32"/>
      <c r="Q600" s="32"/>
      <c r="R600" s="32">
        <v>1305</v>
      </c>
      <c r="S600" s="32">
        <v>1310</v>
      </c>
      <c r="T600" s="32">
        <v>1305</v>
      </c>
      <c r="U600" s="32">
        <v>1310</v>
      </c>
      <c r="V600" s="32">
        <v>1305</v>
      </c>
      <c r="W600" s="32">
        <v>1310</v>
      </c>
      <c r="X600" s="32"/>
      <c r="Y600" s="32"/>
    </row>
    <row r="601" spans="1:25" x14ac:dyDescent="0.65">
      <c r="A601" s="89">
        <v>20</v>
      </c>
      <c r="B601" s="26"/>
      <c r="C601" s="26"/>
      <c r="D601" s="26">
        <v>1310</v>
      </c>
      <c r="E601" s="26">
        <v>1310</v>
      </c>
      <c r="F601" s="26">
        <v>1310</v>
      </c>
      <c r="G601" s="26">
        <v>1310</v>
      </c>
      <c r="H601" s="26"/>
      <c r="I601" s="26"/>
      <c r="J601" s="26"/>
      <c r="K601" s="26"/>
      <c r="L601" s="26">
        <v>1310</v>
      </c>
      <c r="M601" s="26">
        <v>1310</v>
      </c>
      <c r="N601" s="26">
        <v>1310</v>
      </c>
      <c r="O601" s="26">
        <v>1310</v>
      </c>
      <c r="P601" s="32">
        <v>1310</v>
      </c>
      <c r="Q601" s="32">
        <v>1310</v>
      </c>
      <c r="R601" s="32">
        <v>1305</v>
      </c>
      <c r="S601" s="32">
        <v>1310</v>
      </c>
      <c r="T601" s="32"/>
      <c r="U601" s="32"/>
      <c r="V601" s="32">
        <v>1305</v>
      </c>
      <c r="W601" s="32">
        <v>1310</v>
      </c>
      <c r="X601" s="32">
        <v>1305</v>
      </c>
      <c r="Y601" s="32">
        <v>1310</v>
      </c>
    </row>
    <row r="602" spans="1:25" x14ac:dyDescent="0.65">
      <c r="A602" s="89">
        <v>21</v>
      </c>
      <c r="B602" s="26"/>
      <c r="C602" s="26"/>
      <c r="D602" s="26">
        <v>1310</v>
      </c>
      <c r="E602" s="26">
        <v>1310</v>
      </c>
      <c r="F602" s="26">
        <v>1310</v>
      </c>
      <c r="G602" s="26">
        <v>1310</v>
      </c>
      <c r="H602" s="26"/>
      <c r="I602" s="26"/>
      <c r="J602" s="26">
        <v>1310</v>
      </c>
      <c r="K602" s="26">
        <v>1310</v>
      </c>
      <c r="L602" s="26">
        <v>1310</v>
      </c>
      <c r="M602" s="26">
        <v>1310</v>
      </c>
      <c r="N602" s="26"/>
      <c r="O602" s="26"/>
      <c r="P602" s="32">
        <v>1310</v>
      </c>
      <c r="Q602" s="32">
        <v>1310</v>
      </c>
      <c r="R602" s="32">
        <v>1305</v>
      </c>
      <c r="S602" s="32">
        <v>1310</v>
      </c>
      <c r="T602" s="32"/>
      <c r="U602" s="32"/>
      <c r="V602" s="32">
        <v>1305</v>
      </c>
      <c r="W602" s="32">
        <v>1310</v>
      </c>
      <c r="X602" s="32">
        <v>1305</v>
      </c>
      <c r="Y602" s="32">
        <v>1310</v>
      </c>
    </row>
    <row r="603" spans="1:25" x14ac:dyDescent="0.65">
      <c r="A603" s="89">
        <v>22</v>
      </c>
      <c r="B603" s="26">
        <v>1460</v>
      </c>
      <c r="C603" s="26">
        <v>1460</v>
      </c>
      <c r="D603" s="26">
        <v>1310</v>
      </c>
      <c r="E603" s="26">
        <v>1310</v>
      </c>
      <c r="F603" s="26">
        <v>1310</v>
      </c>
      <c r="G603" s="26">
        <v>1310</v>
      </c>
      <c r="H603" s="26"/>
      <c r="I603" s="26"/>
      <c r="J603" s="26">
        <v>1310</v>
      </c>
      <c r="K603" s="26">
        <v>1310</v>
      </c>
      <c r="L603" s="26">
        <v>1310</v>
      </c>
      <c r="M603" s="26">
        <v>1310</v>
      </c>
      <c r="N603" s="26"/>
      <c r="O603" s="26"/>
      <c r="P603" s="32">
        <v>1310</v>
      </c>
      <c r="Q603" s="32">
        <v>1310</v>
      </c>
      <c r="R603" s="32"/>
      <c r="S603" s="32"/>
      <c r="T603" s="32">
        <v>1305</v>
      </c>
      <c r="U603" s="32">
        <v>1310</v>
      </c>
      <c r="V603" s="32">
        <v>1305</v>
      </c>
      <c r="W603" s="32">
        <v>1310</v>
      </c>
      <c r="X603" s="32"/>
      <c r="Y603" s="32"/>
    </row>
    <row r="604" spans="1:25" x14ac:dyDescent="0.65">
      <c r="A604" s="89">
        <v>23</v>
      </c>
      <c r="B604" s="26">
        <v>1460</v>
      </c>
      <c r="C604" s="26">
        <v>1460</v>
      </c>
      <c r="D604" s="26">
        <v>1310</v>
      </c>
      <c r="E604" s="26">
        <v>1310</v>
      </c>
      <c r="F604" s="26">
        <v>1310</v>
      </c>
      <c r="G604" s="26">
        <v>1310</v>
      </c>
      <c r="H604" s="26"/>
      <c r="I604" s="26"/>
      <c r="J604" s="26">
        <v>1310</v>
      </c>
      <c r="K604" s="26">
        <v>1310</v>
      </c>
      <c r="L604" s="26"/>
      <c r="M604" s="26"/>
      <c r="N604" s="26">
        <v>1310</v>
      </c>
      <c r="O604" s="26">
        <v>1310</v>
      </c>
      <c r="P604" s="32">
        <v>1310</v>
      </c>
      <c r="Q604" s="32">
        <v>1310</v>
      </c>
      <c r="R604" s="32"/>
      <c r="S604" s="32"/>
      <c r="T604" s="32">
        <v>1305</v>
      </c>
      <c r="U604" s="32">
        <v>1310</v>
      </c>
      <c r="V604" s="32">
        <v>1305</v>
      </c>
      <c r="W604" s="32">
        <v>1310</v>
      </c>
      <c r="X604" s="32"/>
      <c r="Y604" s="32"/>
    </row>
    <row r="605" spans="1:25" x14ac:dyDescent="0.65">
      <c r="A605" s="89">
        <v>24</v>
      </c>
      <c r="B605" s="26">
        <v>1460</v>
      </c>
      <c r="C605" s="26">
        <v>1460</v>
      </c>
      <c r="D605" s="26"/>
      <c r="E605" s="26"/>
      <c r="F605" s="26"/>
      <c r="G605" s="26"/>
      <c r="H605" s="26"/>
      <c r="I605" s="26"/>
      <c r="J605" s="26">
        <v>1310</v>
      </c>
      <c r="K605" s="26">
        <v>1310</v>
      </c>
      <c r="L605" s="26"/>
      <c r="M605" s="26"/>
      <c r="N605" s="26">
        <v>1310</v>
      </c>
      <c r="O605" s="26">
        <v>1310</v>
      </c>
      <c r="P605" s="32">
        <v>1310</v>
      </c>
      <c r="Q605" s="32">
        <v>1310</v>
      </c>
      <c r="R605" s="32">
        <v>1305</v>
      </c>
      <c r="S605" s="32">
        <v>1310</v>
      </c>
      <c r="T605" s="32">
        <v>1305</v>
      </c>
      <c r="U605" s="32">
        <v>1310</v>
      </c>
      <c r="V605" s="32"/>
      <c r="W605" s="32"/>
      <c r="X605" s="32">
        <v>1305</v>
      </c>
      <c r="Y605" s="32">
        <v>1310</v>
      </c>
    </row>
    <row r="606" spans="1:25" x14ac:dyDescent="0.65">
      <c r="A606" s="89">
        <v>25</v>
      </c>
      <c r="B606" s="26">
        <v>1460</v>
      </c>
      <c r="C606" s="26">
        <v>1460</v>
      </c>
      <c r="D606" s="26"/>
      <c r="E606" s="26"/>
      <c r="F606" s="26"/>
      <c r="G606" s="26"/>
      <c r="H606" s="26">
        <v>1310</v>
      </c>
      <c r="I606" s="26">
        <v>1310</v>
      </c>
      <c r="J606" s="26">
        <v>1310</v>
      </c>
      <c r="K606" s="26">
        <v>1310</v>
      </c>
      <c r="L606" s="26">
        <v>1310</v>
      </c>
      <c r="M606" s="26">
        <v>1310</v>
      </c>
      <c r="N606" s="26">
        <v>1310</v>
      </c>
      <c r="O606" s="26">
        <v>1310</v>
      </c>
      <c r="P606" s="32"/>
      <c r="Q606" s="32"/>
      <c r="R606" s="32">
        <v>1305</v>
      </c>
      <c r="S606" s="32">
        <v>1310</v>
      </c>
      <c r="T606" s="32">
        <v>1305</v>
      </c>
      <c r="U606" s="32">
        <v>1310</v>
      </c>
      <c r="V606" s="32"/>
      <c r="W606" s="32"/>
      <c r="X606" s="32">
        <v>1305</v>
      </c>
      <c r="Y606" s="32">
        <v>1310</v>
      </c>
    </row>
    <row r="607" spans="1:25" x14ac:dyDescent="0.65">
      <c r="A607" s="89">
        <v>26</v>
      </c>
      <c r="B607" s="26">
        <v>1460</v>
      </c>
      <c r="C607" s="26">
        <v>1460</v>
      </c>
      <c r="D607" s="26">
        <v>1310</v>
      </c>
      <c r="E607" s="26">
        <v>1310</v>
      </c>
      <c r="F607" s="26">
        <v>1310</v>
      </c>
      <c r="G607" s="26">
        <v>1310</v>
      </c>
      <c r="H607" s="26">
        <v>1310</v>
      </c>
      <c r="I607" s="26">
        <v>1310</v>
      </c>
      <c r="J607" s="26"/>
      <c r="K607" s="26"/>
      <c r="L607" s="26">
        <v>1310</v>
      </c>
      <c r="M607" s="26">
        <v>1310</v>
      </c>
      <c r="N607" s="26">
        <v>1310</v>
      </c>
      <c r="O607" s="26">
        <v>1310</v>
      </c>
      <c r="P607" s="32"/>
      <c r="Q607" s="32"/>
      <c r="R607" s="32">
        <v>1305</v>
      </c>
      <c r="S607" s="32">
        <v>1310</v>
      </c>
      <c r="T607" s="32">
        <v>1305</v>
      </c>
      <c r="U607" s="32">
        <v>1310</v>
      </c>
      <c r="V607" s="32">
        <v>1305</v>
      </c>
      <c r="W607" s="32">
        <v>1310</v>
      </c>
      <c r="X607" s="32">
        <v>1305</v>
      </c>
      <c r="Y607" s="32">
        <v>1310</v>
      </c>
    </row>
    <row r="608" spans="1:25" x14ac:dyDescent="0.65">
      <c r="A608" s="89">
        <v>27</v>
      </c>
      <c r="B608" s="26"/>
      <c r="C608" s="26"/>
      <c r="D608" s="26">
        <v>1310</v>
      </c>
      <c r="E608" s="26">
        <v>1310</v>
      </c>
      <c r="F608" s="26"/>
      <c r="G608" s="26"/>
      <c r="H608" s="26">
        <v>1310</v>
      </c>
      <c r="I608" s="26">
        <v>1310</v>
      </c>
      <c r="J608" s="26"/>
      <c r="K608" s="26"/>
      <c r="L608" s="26"/>
      <c r="M608" s="26"/>
      <c r="N608" s="26">
        <v>1310</v>
      </c>
      <c r="O608" s="26">
        <v>1310</v>
      </c>
      <c r="P608" s="32">
        <v>1310</v>
      </c>
      <c r="Q608" s="32">
        <v>1310</v>
      </c>
      <c r="R608" s="32"/>
      <c r="S608" s="32"/>
      <c r="T608" s="32"/>
      <c r="U608" s="32"/>
      <c r="V608" s="32">
        <v>1305</v>
      </c>
      <c r="W608" s="32">
        <v>1310</v>
      </c>
      <c r="X608" s="32">
        <v>1305</v>
      </c>
      <c r="Y608" s="32">
        <v>1310</v>
      </c>
    </row>
    <row r="609" spans="1:27" x14ac:dyDescent="0.65">
      <c r="A609" s="89">
        <v>28</v>
      </c>
      <c r="B609" s="26"/>
      <c r="C609" s="26"/>
      <c r="D609" s="26">
        <v>1310</v>
      </c>
      <c r="E609" s="26">
        <v>1310</v>
      </c>
      <c r="F609" s="26">
        <v>1310</v>
      </c>
      <c r="G609" s="26">
        <v>1310</v>
      </c>
      <c r="H609" s="26"/>
      <c r="I609" s="26"/>
      <c r="J609" s="26">
        <v>1310</v>
      </c>
      <c r="K609" s="26">
        <v>1310</v>
      </c>
      <c r="L609" s="26"/>
      <c r="M609" s="26"/>
      <c r="N609" s="26"/>
      <c r="O609" s="26"/>
      <c r="P609" s="32">
        <v>1305</v>
      </c>
      <c r="Q609" s="32">
        <v>1310</v>
      </c>
      <c r="R609" s="32">
        <v>1305</v>
      </c>
      <c r="S609" s="32">
        <v>1310</v>
      </c>
      <c r="T609" s="32"/>
      <c r="U609" s="32"/>
      <c r="V609" s="32">
        <v>1305</v>
      </c>
      <c r="W609" s="32">
        <v>1310</v>
      </c>
      <c r="X609" s="32">
        <v>1305</v>
      </c>
      <c r="Y609" s="32">
        <v>1310</v>
      </c>
    </row>
    <row r="610" spans="1:27" x14ac:dyDescent="0.65">
      <c r="A610" s="89">
        <v>29</v>
      </c>
      <c r="B610" s="26">
        <v>1460</v>
      </c>
      <c r="C610" s="26">
        <v>1460</v>
      </c>
      <c r="D610" s="27"/>
      <c r="E610" s="27"/>
      <c r="F610" s="26">
        <v>1310</v>
      </c>
      <c r="G610" s="26">
        <v>1310</v>
      </c>
      <c r="H610" s="26"/>
      <c r="I610" s="26"/>
      <c r="J610" s="26">
        <v>1310</v>
      </c>
      <c r="K610" s="26">
        <v>1310</v>
      </c>
      <c r="L610" s="26"/>
      <c r="M610" s="26"/>
      <c r="N610" s="26"/>
      <c r="O610" s="26"/>
      <c r="P610" s="32">
        <v>1305</v>
      </c>
      <c r="Q610" s="32">
        <v>1310</v>
      </c>
      <c r="R610" s="32"/>
      <c r="S610" s="32"/>
      <c r="T610" s="32">
        <v>1305</v>
      </c>
      <c r="U610" s="32">
        <v>1310</v>
      </c>
      <c r="V610" s="32">
        <v>1305</v>
      </c>
      <c r="W610" s="32">
        <v>1310</v>
      </c>
      <c r="X610" s="32"/>
      <c r="Y610" s="32"/>
    </row>
    <row r="611" spans="1:27" x14ac:dyDescent="0.65">
      <c r="A611" s="89">
        <v>30</v>
      </c>
      <c r="B611" s="26">
        <v>1460</v>
      </c>
      <c r="C611" s="26">
        <v>1460</v>
      </c>
      <c r="D611" s="26"/>
      <c r="E611" s="26"/>
      <c r="F611" s="26">
        <v>1310</v>
      </c>
      <c r="G611" s="26">
        <v>1310</v>
      </c>
      <c r="H611" s="26">
        <v>1310</v>
      </c>
      <c r="I611" s="26">
        <v>1310</v>
      </c>
      <c r="J611" s="26">
        <v>1310</v>
      </c>
      <c r="K611" s="26">
        <v>1310</v>
      </c>
      <c r="L611" s="26"/>
      <c r="M611" s="26"/>
      <c r="N611" s="26"/>
      <c r="O611" s="26"/>
      <c r="P611" s="32">
        <v>1305</v>
      </c>
      <c r="Q611" s="32">
        <v>1310</v>
      </c>
      <c r="R611" s="32"/>
      <c r="S611" s="32"/>
      <c r="T611" s="32">
        <v>1305</v>
      </c>
      <c r="U611" s="32">
        <v>1310</v>
      </c>
      <c r="V611" s="32">
        <v>1305</v>
      </c>
      <c r="W611" s="32">
        <v>1310</v>
      </c>
      <c r="X611" s="32"/>
      <c r="Y611" s="32"/>
    </row>
    <row r="612" spans="1:27" ht="25.5" thickBot="1" x14ac:dyDescent="0.7">
      <c r="A612" s="90">
        <v>31</v>
      </c>
      <c r="B612" s="26">
        <v>1460</v>
      </c>
      <c r="C612" s="26">
        <v>1460</v>
      </c>
      <c r="D612" s="56"/>
      <c r="E612" s="56"/>
      <c r="F612" s="26"/>
      <c r="G612" s="26"/>
      <c r="H612" s="26"/>
      <c r="I612" s="26"/>
      <c r="J612" s="26">
        <v>1310</v>
      </c>
      <c r="K612" s="26">
        <v>1310</v>
      </c>
      <c r="L612" s="26"/>
      <c r="M612" s="52"/>
      <c r="N612" s="32">
        <v>1310</v>
      </c>
      <c r="O612" s="32">
        <v>1310</v>
      </c>
      <c r="P612" s="32">
        <v>1305</v>
      </c>
      <c r="Q612" s="32">
        <v>1310</v>
      </c>
      <c r="R612" s="32"/>
      <c r="S612" s="32"/>
      <c r="T612" s="32">
        <v>1305</v>
      </c>
      <c r="U612" s="32">
        <v>1310</v>
      </c>
      <c r="V612" s="32"/>
      <c r="W612" s="32"/>
      <c r="X612" s="32">
        <v>1305</v>
      </c>
      <c r="Y612" s="32">
        <v>1310</v>
      </c>
    </row>
    <row r="613" spans="1:27" ht="25.5" thickBot="1" x14ac:dyDescent="0.7">
      <c r="A613" s="17" t="s">
        <v>12</v>
      </c>
      <c r="B613" s="102">
        <f>AVERAGE(B582:B612)</f>
        <v>1460</v>
      </c>
      <c r="C613" s="102">
        <f>AVERAGE(C582:C612)</f>
        <v>1460</v>
      </c>
      <c r="D613" s="102">
        <f t="shared" ref="D613:E613" si="37">AVERAGE(D582:D612)</f>
        <v>1349.4736842105262</v>
      </c>
      <c r="E613" s="102">
        <f t="shared" si="37"/>
        <v>1349.4736842105262</v>
      </c>
      <c r="F613" s="102">
        <f t="shared" ref="F613" si="38">AVERAGE(F582:F612)</f>
        <v>1310</v>
      </c>
      <c r="G613" s="102">
        <f t="shared" ref="G613" si="39">AVERAGE(G582:G612)</f>
        <v>1310</v>
      </c>
      <c r="H613" s="102">
        <f t="shared" ref="H613" si="40">AVERAGE(H582:H612)</f>
        <v>1310</v>
      </c>
      <c r="I613" s="102">
        <f t="shared" ref="I613" si="41">AVERAGE(I582:I612)</f>
        <v>1310</v>
      </c>
      <c r="J613" s="102">
        <f t="shared" ref="J613" si="42">AVERAGE(J582:J612)</f>
        <v>1310</v>
      </c>
      <c r="K613" s="102">
        <f t="shared" ref="K613" si="43">AVERAGE(K582:K612)</f>
        <v>1310</v>
      </c>
      <c r="L613" s="102">
        <f t="shared" ref="L613" si="44">AVERAGE(L582:L612)</f>
        <v>1310</v>
      </c>
      <c r="M613" s="102">
        <f t="shared" ref="M613" si="45">AVERAGE(M582:M612)</f>
        <v>1310</v>
      </c>
      <c r="N613" s="102">
        <f t="shared" ref="N613" si="46">AVERAGE(N582:N612)</f>
        <v>1310</v>
      </c>
      <c r="O613" s="102">
        <f t="shared" ref="O613" si="47">AVERAGE(O582:O612)</f>
        <v>1310</v>
      </c>
      <c r="P613" s="102">
        <f>AVERAGE(P582:P612)</f>
        <v>1309.1304347826087</v>
      </c>
      <c r="Q613" s="102">
        <f t="shared" ref="Q613" si="48">AVERAGE(Q582:Q612)</f>
        <v>1310</v>
      </c>
      <c r="R613" s="102">
        <f>AVERAGE(R582:R612)</f>
        <v>1305</v>
      </c>
      <c r="S613" s="102">
        <f t="shared" ref="S613:Y613" si="49">AVERAGE(S582:S612)</f>
        <v>1310</v>
      </c>
      <c r="T613" s="102">
        <f t="shared" si="49"/>
        <v>1305</v>
      </c>
      <c r="U613" s="102">
        <f t="shared" si="49"/>
        <v>1310</v>
      </c>
      <c r="V613" s="102">
        <f t="shared" si="49"/>
        <v>1305</v>
      </c>
      <c r="W613" s="102">
        <f t="shared" si="49"/>
        <v>1310</v>
      </c>
      <c r="X613" s="102">
        <f>AVERAGE(X582:X612)</f>
        <v>1305</v>
      </c>
      <c r="Y613" s="102">
        <f t="shared" si="49"/>
        <v>1310</v>
      </c>
      <c r="Z613" s="57"/>
      <c r="AA613" s="57"/>
    </row>
    <row r="614" spans="1:27" ht="30" x14ac:dyDescent="0.65">
      <c r="A614" s="116" t="s">
        <v>76</v>
      </c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</row>
    <row r="615" spans="1:27" ht="25.5" thickBot="1" x14ac:dyDescent="0.7">
      <c r="A615" s="117" t="s">
        <v>61</v>
      </c>
      <c r="B615" s="117"/>
      <c r="C615" s="117"/>
      <c r="D615" s="117"/>
      <c r="E615" s="117"/>
      <c r="F615" s="117"/>
      <c r="G615" s="117"/>
      <c r="H615" s="117"/>
      <c r="I615" s="117"/>
      <c r="J615" s="117"/>
      <c r="K615" s="117"/>
      <c r="L615" s="117"/>
      <c r="M615" s="117"/>
      <c r="N615" s="117"/>
      <c r="O615" s="117"/>
      <c r="P615" s="117"/>
      <c r="Q615" s="117"/>
      <c r="R615" s="117"/>
      <c r="S615" s="117"/>
      <c r="T615" s="117"/>
      <c r="U615" s="117"/>
      <c r="V615" s="117"/>
      <c r="W615" s="117"/>
      <c r="X615" s="117"/>
      <c r="Y615" s="117"/>
    </row>
    <row r="616" spans="1:27" ht="25.5" thickBot="1" x14ac:dyDescent="0.7">
      <c r="A616" s="118" t="s">
        <v>0</v>
      </c>
      <c r="B616" s="120" t="s">
        <v>1</v>
      </c>
      <c r="C616" s="121"/>
      <c r="D616" s="120" t="s">
        <v>2</v>
      </c>
      <c r="E616" s="121"/>
      <c r="F616" s="120" t="s">
        <v>3</v>
      </c>
      <c r="G616" s="121"/>
      <c r="H616" s="120" t="s">
        <v>4</v>
      </c>
      <c r="I616" s="121"/>
      <c r="J616" s="120" t="s">
        <v>5</v>
      </c>
      <c r="K616" s="121"/>
      <c r="L616" s="120" t="s">
        <v>6</v>
      </c>
      <c r="M616" s="121"/>
      <c r="N616" s="120" t="s">
        <v>7</v>
      </c>
      <c r="O616" s="121"/>
      <c r="P616" s="120" t="s">
        <v>8</v>
      </c>
      <c r="Q616" s="121"/>
      <c r="R616" s="120" t="s">
        <v>9</v>
      </c>
      <c r="S616" s="121"/>
      <c r="T616" s="120" t="s">
        <v>10</v>
      </c>
      <c r="U616" s="121"/>
      <c r="V616" s="120" t="s">
        <v>14</v>
      </c>
      <c r="W616" s="121"/>
      <c r="X616" s="120" t="s">
        <v>11</v>
      </c>
      <c r="Y616" s="121"/>
    </row>
    <row r="617" spans="1:27" ht="25.5" thickBot="1" x14ac:dyDescent="0.7">
      <c r="A617" s="119"/>
      <c r="B617" s="17" t="s">
        <v>64</v>
      </c>
      <c r="C617" s="17" t="s">
        <v>65</v>
      </c>
      <c r="D617" s="17" t="s">
        <v>64</v>
      </c>
      <c r="E617" s="17" t="s">
        <v>65</v>
      </c>
      <c r="F617" s="17" t="s">
        <v>64</v>
      </c>
      <c r="G617" s="17" t="s">
        <v>65</v>
      </c>
      <c r="H617" s="17" t="s">
        <v>64</v>
      </c>
      <c r="I617" s="17" t="s">
        <v>65</v>
      </c>
      <c r="J617" s="17" t="s">
        <v>64</v>
      </c>
      <c r="K617" s="17" t="s">
        <v>65</v>
      </c>
      <c r="L617" s="17" t="s">
        <v>64</v>
      </c>
      <c r="M617" s="17" t="s">
        <v>65</v>
      </c>
      <c r="N617" s="17" t="s">
        <v>64</v>
      </c>
      <c r="O617" s="17" t="s">
        <v>65</v>
      </c>
      <c r="P617" s="17" t="s">
        <v>64</v>
      </c>
      <c r="Q617" s="17" t="s">
        <v>65</v>
      </c>
      <c r="R617" s="17" t="s">
        <v>64</v>
      </c>
      <c r="S617" s="17" t="s">
        <v>65</v>
      </c>
      <c r="T617" s="17" t="s">
        <v>64</v>
      </c>
      <c r="U617" s="17" t="s">
        <v>65</v>
      </c>
      <c r="V617" s="17" t="s">
        <v>64</v>
      </c>
      <c r="W617" s="17" t="s">
        <v>65</v>
      </c>
      <c r="X617" s="17" t="s">
        <v>64</v>
      </c>
      <c r="Y617" s="17" t="s">
        <v>65</v>
      </c>
    </row>
    <row r="618" spans="1:27" x14ac:dyDescent="0.65">
      <c r="A618" s="39">
        <v>1</v>
      </c>
      <c r="B618" s="32"/>
      <c r="C618" s="62"/>
      <c r="D618" s="32">
        <v>1305</v>
      </c>
      <c r="E618" s="30">
        <v>1310</v>
      </c>
      <c r="F618" s="32"/>
      <c r="G618" s="30"/>
      <c r="H618" s="32">
        <v>1305</v>
      </c>
      <c r="I618" s="30">
        <v>1310</v>
      </c>
      <c r="J618" s="26"/>
      <c r="K618" s="26"/>
      <c r="L618" s="32"/>
      <c r="M618" s="32"/>
      <c r="N618" s="32">
        <v>1305</v>
      </c>
      <c r="O618" s="32">
        <v>1310</v>
      </c>
      <c r="P618" s="32">
        <v>1305</v>
      </c>
      <c r="Q618" s="32">
        <v>1310</v>
      </c>
      <c r="R618" s="32">
        <v>1305</v>
      </c>
      <c r="S618" s="32">
        <v>1310</v>
      </c>
      <c r="T618" s="32">
        <v>1305</v>
      </c>
      <c r="U618" s="32">
        <v>1310</v>
      </c>
      <c r="V618" s="32"/>
      <c r="W618" s="32"/>
      <c r="X618" s="32">
        <v>1305</v>
      </c>
      <c r="Y618" s="32">
        <v>1310</v>
      </c>
    </row>
    <row r="619" spans="1:27" x14ac:dyDescent="0.65">
      <c r="A619" s="89">
        <v>2</v>
      </c>
      <c r="B619" s="26">
        <v>1305</v>
      </c>
      <c r="C619" s="26">
        <v>1310</v>
      </c>
      <c r="D619" s="26"/>
      <c r="E619" s="26"/>
      <c r="F619" s="32"/>
      <c r="G619" s="30"/>
      <c r="H619" s="32">
        <v>1305</v>
      </c>
      <c r="I619" s="26">
        <v>1310</v>
      </c>
      <c r="J619" s="26">
        <v>1305</v>
      </c>
      <c r="K619" s="26">
        <v>1310</v>
      </c>
      <c r="L619" s="26">
        <v>1305</v>
      </c>
      <c r="M619" s="26">
        <v>1310</v>
      </c>
      <c r="N619" s="32">
        <v>1305</v>
      </c>
      <c r="O619" s="32">
        <v>1310</v>
      </c>
      <c r="P619" s="26"/>
      <c r="Q619" s="26"/>
      <c r="R619" s="32">
        <v>1305</v>
      </c>
      <c r="S619" s="32">
        <v>1310</v>
      </c>
      <c r="T619" s="32">
        <v>1305</v>
      </c>
      <c r="U619" s="32">
        <v>1310</v>
      </c>
      <c r="V619" s="32"/>
      <c r="W619" s="32"/>
      <c r="X619" s="32">
        <v>1305</v>
      </c>
      <c r="Y619" s="32">
        <v>1310</v>
      </c>
    </row>
    <row r="620" spans="1:27" x14ac:dyDescent="0.65">
      <c r="A620" s="89">
        <v>3</v>
      </c>
      <c r="B620" s="32">
        <v>1305</v>
      </c>
      <c r="C620" s="32">
        <v>1310</v>
      </c>
      <c r="D620" s="26"/>
      <c r="E620" s="26"/>
      <c r="F620" s="26">
        <v>1305</v>
      </c>
      <c r="G620" s="26">
        <v>1310</v>
      </c>
      <c r="H620" s="32">
        <v>1305</v>
      </c>
      <c r="I620" s="26">
        <v>1310</v>
      </c>
      <c r="J620" s="26"/>
      <c r="K620" s="26"/>
      <c r="L620" s="26">
        <v>1305</v>
      </c>
      <c r="M620" s="26">
        <v>1310</v>
      </c>
      <c r="N620" s="32">
        <v>1305</v>
      </c>
      <c r="O620" s="32">
        <v>1310</v>
      </c>
      <c r="P620" s="32"/>
      <c r="Q620" s="32"/>
      <c r="R620" s="32">
        <v>1305</v>
      </c>
      <c r="S620" s="32">
        <v>1310</v>
      </c>
      <c r="T620" s="32"/>
      <c r="U620" s="32"/>
      <c r="V620" s="32">
        <v>1305</v>
      </c>
      <c r="W620" s="32">
        <v>1310</v>
      </c>
      <c r="X620" s="32">
        <v>1305</v>
      </c>
      <c r="Y620" s="32">
        <v>1310</v>
      </c>
    </row>
    <row r="621" spans="1:27" x14ac:dyDescent="0.65">
      <c r="A621" s="89">
        <v>4</v>
      </c>
      <c r="B621" s="32">
        <v>1305</v>
      </c>
      <c r="C621" s="32">
        <v>1310</v>
      </c>
      <c r="D621" s="26">
        <v>1305</v>
      </c>
      <c r="E621" s="26">
        <v>1310</v>
      </c>
      <c r="F621" s="26">
        <v>1305</v>
      </c>
      <c r="G621" s="26">
        <v>1310</v>
      </c>
      <c r="H621" s="32">
        <v>1305</v>
      </c>
      <c r="I621" s="26">
        <v>1310</v>
      </c>
      <c r="J621" s="26"/>
      <c r="K621" s="26"/>
      <c r="L621" s="26">
        <v>1305</v>
      </c>
      <c r="M621" s="26">
        <v>1310</v>
      </c>
      <c r="N621" s="32">
        <v>1305</v>
      </c>
      <c r="O621" s="32">
        <v>1310</v>
      </c>
      <c r="P621" s="32">
        <v>1305</v>
      </c>
      <c r="Q621" s="32">
        <v>1310</v>
      </c>
      <c r="R621" s="32">
        <v>1305</v>
      </c>
      <c r="S621" s="32">
        <v>1310</v>
      </c>
      <c r="T621" s="32"/>
      <c r="U621" s="32"/>
      <c r="V621" s="32">
        <v>1305</v>
      </c>
      <c r="W621" s="32">
        <v>1310</v>
      </c>
      <c r="X621" s="32">
        <v>1305</v>
      </c>
      <c r="Y621" s="32">
        <v>1310</v>
      </c>
    </row>
    <row r="622" spans="1:27" x14ac:dyDescent="0.65">
      <c r="A622" s="89">
        <v>5</v>
      </c>
      <c r="B622" s="26"/>
      <c r="C622" s="26"/>
      <c r="D622" s="26">
        <v>1305</v>
      </c>
      <c r="E622" s="26">
        <v>1310</v>
      </c>
      <c r="F622" s="26">
        <v>1305</v>
      </c>
      <c r="G622" s="26">
        <v>1310</v>
      </c>
      <c r="H622" s="32"/>
      <c r="I622" s="26"/>
      <c r="J622" s="26">
        <v>1305</v>
      </c>
      <c r="K622" s="26">
        <v>1310</v>
      </c>
      <c r="L622" s="26">
        <v>1305</v>
      </c>
      <c r="M622" s="26">
        <v>1310</v>
      </c>
      <c r="N622" s="26"/>
      <c r="O622" s="26"/>
      <c r="P622" s="32">
        <v>1305</v>
      </c>
      <c r="Q622" s="32">
        <v>1310</v>
      </c>
      <c r="R622" s="32">
        <v>1305</v>
      </c>
      <c r="S622" s="32">
        <v>1310</v>
      </c>
      <c r="T622" s="32"/>
      <c r="U622" s="32"/>
      <c r="V622" s="32">
        <v>1305</v>
      </c>
      <c r="W622" s="32">
        <v>1310</v>
      </c>
      <c r="X622" s="32">
        <v>1305</v>
      </c>
      <c r="Y622" s="32">
        <v>1310</v>
      </c>
    </row>
    <row r="623" spans="1:27" x14ac:dyDescent="0.65">
      <c r="A623" s="89">
        <v>6</v>
      </c>
      <c r="B623" s="26"/>
      <c r="C623" s="26"/>
      <c r="D623" s="26"/>
      <c r="E623" s="26"/>
      <c r="F623" s="26">
        <v>1305</v>
      </c>
      <c r="G623" s="26">
        <v>1310</v>
      </c>
      <c r="H623" s="32"/>
      <c r="I623" s="30"/>
      <c r="J623" s="26">
        <v>1305</v>
      </c>
      <c r="K623" s="26">
        <v>1310</v>
      </c>
      <c r="L623" s="26">
        <v>1305</v>
      </c>
      <c r="M623" s="26">
        <v>1310</v>
      </c>
      <c r="N623" s="26"/>
      <c r="O623" s="26"/>
      <c r="P623" s="32">
        <v>1305</v>
      </c>
      <c r="Q623" s="32">
        <v>1310</v>
      </c>
      <c r="R623" s="32"/>
      <c r="S623" s="32"/>
      <c r="T623" s="32">
        <v>1305</v>
      </c>
      <c r="U623" s="32">
        <v>1310</v>
      </c>
      <c r="V623" s="32">
        <v>1305</v>
      </c>
      <c r="W623" s="32">
        <v>1310</v>
      </c>
      <c r="X623" s="32"/>
      <c r="Y623" s="32"/>
    </row>
    <row r="624" spans="1:27" x14ac:dyDescent="0.65">
      <c r="A624" s="89">
        <v>7</v>
      </c>
      <c r="B624" s="32">
        <v>1305</v>
      </c>
      <c r="C624" s="32">
        <v>1310</v>
      </c>
      <c r="D624" s="26">
        <v>1305</v>
      </c>
      <c r="E624" s="26">
        <v>1310</v>
      </c>
      <c r="F624" s="26">
        <v>1305</v>
      </c>
      <c r="G624" s="26">
        <v>1310</v>
      </c>
      <c r="H624" s="26">
        <v>1305</v>
      </c>
      <c r="I624" s="26">
        <v>1310</v>
      </c>
      <c r="J624" s="26">
        <v>1305</v>
      </c>
      <c r="K624" s="26">
        <v>1310</v>
      </c>
      <c r="L624" s="26"/>
      <c r="M624" s="26"/>
      <c r="N624" s="26"/>
      <c r="O624" s="26"/>
      <c r="P624" s="32">
        <v>1305</v>
      </c>
      <c r="Q624" s="32">
        <v>1310</v>
      </c>
      <c r="R624" s="32"/>
      <c r="S624" s="32"/>
      <c r="T624" s="32">
        <v>1305</v>
      </c>
      <c r="U624" s="32">
        <v>1310</v>
      </c>
      <c r="V624" s="32">
        <v>1305</v>
      </c>
      <c r="W624" s="32">
        <v>1310</v>
      </c>
      <c r="X624" s="32"/>
      <c r="Y624" s="32"/>
    </row>
    <row r="625" spans="1:25" x14ac:dyDescent="0.65">
      <c r="A625" s="89">
        <v>8</v>
      </c>
      <c r="B625" s="32">
        <v>1305</v>
      </c>
      <c r="C625" s="32">
        <v>1310</v>
      </c>
      <c r="D625" s="26">
        <v>1305</v>
      </c>
      <c r="E625" s="26">
        <v>1310</v>
      </c>
      <c r="F625" s="26"/>
      <c r="G625" s="26"/>
      <c r="H625" s="26">
        <v>1305</v>
      </c>
      <c r="I625" s="26">
        <v>1310</v>
      </c>
      <c r="J625" s="26">
        <v>1305</v>
      </c>
      <c r="K625" s="26">
        <v>1310</v>
      </c>
      <c r="L625" s="26"/>
      <c r="M625" s="26"/>
      <c r="N625" s="26">
        <v>1305</v>
      </c>
      <c r="O625" s="26">
        <v>1310</v>
      </c>
      <c r="P625" s="32">
        <v>1305</v>
      </c>
      <c r="Q625" s="32">
        <v>1310</v>
      </c>
      <c r="R625" s="32">
        <v>1305</v>
      </c>
      <c r="S625" s="32">
        <v>1310</v>
      </c>
      <c r="T625" s="32">
        <v>1305</v>
      </c>
      <c r="U625" s="32">
        <v>1310</v>
      </c>
      <c r="V625" s="32"/>
      <c r="W625" s="32"/>
      <c r="X625" s="32">
        <v>1305</v>
      </c>
      <c r="Y625" s="32">
        <v>1310</v>
      </c>
    </row>
    <row r="626" spans="1:25" x14ac:dyDescent="0.65">
      <c r="A626" s="89">
        <v>9</v>
      </c>
      <c r="B626" s="32">
        <v>1305</v>
      </c>
      <c r="C626" s="32">
        <v>1310</v>
      </c>
      <c r="D626" s="26"/>
      <c r="E626" s="26"/>
      <c r="F626" s="26"/>
      <c r="G626" s="26"/>
      <c r="H626" s="26"/>
      <c r="I626" s="26"/>
      <c r="J626" s="26">
        <v>1305</v>
      </c>
      <c r="K626" s="26">
        <v>1310</v>
      </c>
      <c r="L626" s="26">
        <v>1305</v>
      </c>
      <c r="M626" s="26">
        <v>1310</v>
      </c>
      <c r="N626" s="26">
        <v>1305</v>
      </c>
      <c r="O626" s="26">
        <v>1310</v>
      </c>
      <c r="P626" s="32"/>
      <c r="Q626" s="32"/>
      <c r="R626" s="26">
        <v>1305</v>
      </c>
      <c r="S626" s="26">
        <v>1310</v>
      </c>
      <c r="T626" s="32">
        <v>1305</v>
      </c>
      <c r="U626" s="32">
        <v>1310</v>
      </c>
      <c r="V626" s="32"/>
      <c r="W626" s="32"/>
      <c r="X626" s="32">
        <v>1305</v>
      </c>
      <c r="Y626" s="32">
        <v>1310</v>
      </c>
    </row>
    <row r="627" spans="1:25" x14ac:dyDescent="0.65">
      <c r="A627" s="89">
        <v>10</v>
      </c>
      <c r="B627" s="32">
        <v>1305</v>
      </c>
      <c r="C627" s="32">
        <v>1310</v>
      </c>
      <c r="D627" s="26"/>
      <c r="E627" s="26"/>
      <c r="F627" s="26">
        <v>1305</v>
      </c>
      <c r="G627" s="26">
        <v>1310</v>
      </c>
      <c r="H627" s="26"/>
      <c r="I627" s="26"/>
      <c r="J627" s="26"/>
      <c r="K627" s="26"/>
      <c r="L627" s="26">
        <v>1305</v>
      </c>
      <c r="M627" s="26">
        <v>1310</v>
      </c>
      <c r="N627" s="26">
        <v>1305</v>
      </c>
      <c r="O627" s="26">
        <v>1310</v>
      </c>
      <c r="P627" s="32"/>
      <c r="Q627" s="32"/>
      <c r="R627" s="32">
        <v>1305</v>
      </c>
      <c r="S627" s="32">
        <v>1310</v>
      </c>
      <c r="T627" s="32">
        <v>1305</v>
      </c>
      <c r="U627" s="32">
        <v>1310</v>
      </c>
      <c r="V627" s="32">
        <v>1305</v>
      </c>
      <c r="W627" s="32">
        <v>1310</v>
      </c>
      <c r="X627" s="32"/>
      <c r="Y627" s="32"/>
    </row>
    <row r="628" spans="1:25" x14ac:dyDescent="0.65">
      <c r="A628" s="89">
        <v>11</v>
      </c>
      <c r="B628" s="32">
        <v>1305</v>
      </c>
      <c r="C628" s="32">
        <v>1310</v>
      </c>
      <c r="D628" s="26">
        <v>1305</v>
      </c>
      <c r="E628" s="26">
        <v>1310</v>
      </c>
      <c r="F628" s="26">
        <v>1305</v>
      </c>
      <c r="G628" s="26">
        <v>1310</v>
      </c>
      <c r="H628" s="26"/>
      <c r="I628" s="26"/>
      <c r="J628" s="26"/>
      <c r="K628" s="26"/>
      <c r="L628" s="26">
        <v>1305</v>
      </c>
      <c r="M628" s="26">
        <v>1310</v>
      </c>
      <c r="N628" s="26">
        <v>1305</v>
      </c>
      <c r="O628" s="26">
        <v>1310</v>
      </c>
      <c r="P628" s="32">
        <v>1305</v>
      </c>
      <c r="Q628" s="32">
        <v>1310</v>
      </c>
      <c r="R628" s="32">
        <v>1305</v>
      </c>
      <c r="S628" s="32">
        <v>1310</v>
      </c>
      <c r="T628" s="32"/>
      <c r="U628" s="32"/>
      <c r="V628" s="32">
        <v>1305</v>
      </c>
      <c r="W628" s="32">
        <v>1310</v>
      </c>
      <c r="X628" s="32">
        <v>1305</v>
      </c>
      <c r="Y628" s="32">
        <v>1310</v>
      </c>
    </row>
    <row r="629" spans="1:25" x14ac:dyDescent="0.65">
      <c r="A629" s="89">
        <v>12</v>
      </c>
      <c r="B629" s="26"/>
      <c r="C629" s="26"/>
      <c r="D629" s="26">
        <v>1305</v>
      </c>
      <c r="E629" s="26">
        <v>1310</v>
      </c>
      <c r="F629" s="26">
        <v>1305</v>
      </c>
      <c r="G629" s="26">
        <v>1310</v>
      </c>
      <c r="H629" s="26"/>
      <c r="I629" s="26"/>
      <c r="J629" s="26">
        <v>1305</v>
      </c>
      <c r="K629" s="26">
        <v>1310</v>
      </c>
      <c r="L629" s="26">
        <v>1305</v>
      </c>
      <c r="M629" s="26">
        <v>1310</v>
      </c>
      <c r="N629" s="26"/>
      <c r="O629" s="26"/>
      <c r="P629" s="32">
        <v>1305</v>
      </c>
      <c r="Q629" s="32">
        <v>1310</v>
      </c>
      <c r="R629" s="32">
        <v>1305</v>
      </c>
      <c r="S629" s="32">
        <v>1310</v>
      </c>
      <c r="T629" s="32"/>
      <c r="U629" s="32"/>
      <c r="V629" s="32">
        <v>1305</v>
      </c>
      <c r="W629" s="32">
        <v>1310</v>
      </c>
      <c r="X629" s="32">
        <v>1305</v>
      </c>
      <c r="Y629" s="32">
        <v>1310</v>
      </c>
    </row>
    <row r="630" spans="1:25" x14ac:dyDescent="0.65">
      <c r="A630" s="89">
        <v>13</v>
      </c>
      <c r="B630" s="26"/>
      <c r="C630" s="26"/>
      <c r="D630" s="26">
        <v>1305</v>
      </c>
      <c r="E630" s="26">
        <v>1310</v>
      </c>
      <c r="F630" s="26">
        <v>1305</v>
      </c>
      <c r="G630" s="26">
        <v>1310</v>
      </c>
      <c r="H630" s="26"/>
      <c r="I630" s="26"/>
      <c r="J630" s="26">
        <v>1305</v>
      </c>
      <c r="K630" s="26">
        <v>1310</v>
      </c>
      <c r="L630" s="26">
        <v>1305</v>
      </c>
      <c r="M630" s="26">
        <v>1310</v>
      </c>
      <c r="N630" s="26"/>
      <c r="O630" s="26"/>
      <c r="P630" s="32">
        <v>1305</v>
      </c>
      <c r="Q630" s="32">
        <v>1310</v>
      </c>
      <c r="R630" s="32"/>
      <c r="S630" s="32"/>
      <c r="T630" s="32">
        <v>1305</v>
      </c>
      <c r="U630" s="32">
        <v>1310</v>
      </c>
      <c r="V630" s="32">
        <v>1305</v>
      </c>
      <c r="W630" s="32">
        <v>1310</v>
      </c>
      <c r="X630" s="32"/>
      <c r="Y630" s="32"/>
    </row>
    <row r="631" spans="1:25" x14ac:dyDescent="0.65">
      <c r="A631" s="89">
        <v>14</v>
      </c>
      <c r="B631" s="32">
        <v>1305</v>
      </c>
      <c r="C631" s="32">
        <v>1310</v>
      </c>
      <c r="D631" s="26">
        <v>1305</v>
      </c>
      <c r="E631" s="26">
        <v>1310</v>
      </c>
      <c r="F631" s="26">
        <v>1305</v>
      </c>
      <c r="G631" s="26">
        <v>1310</v>
      </c>
      <c r="H631" s="26">
        <v>1305</v>
      </c>
      <c r="I631" s="26">
        <v>1310</v>
      </c>
      <c r="J631" s="26">
        <v>1305</v>
      </c>
      <c r="K631" s="26">
        <v>1310</v>
      </c>
      <c r="L631" s="26"/>
      <c r="M631" s="26"/>
      <c r="N631" s="26">
        <v>1305</v>
      </c>
      <c r="O631" s="26">
        <v>1310</v>
      </c>
      <c r="P631" s="32">
        <v>1305</v>
      </c>
      <c r="Q631" s="32">
        <v>1310</v>
      </c>
      <c r="R631" s="32"/>
      <c r="S631" s="32"/>
      <c r="T631" s="32">
        <v>1305</v>
      </c>
      <c r="U631" s="32">
        <v>1310</v>
      </c>
      <c r="V631" s="32">
        <v>1305</v>
      </c>
      <c r="W631" s="32">
        <v>1310</v>
      </c>
      <c r="X631" s="32"/>
      <c r="Y631" s="32"/>
    </row>
    <row r="632" spans="1:25" ht="21.75" customHeight="1" x14ac:dyDescent="0.65">
      <c r="A632" s="89">
        <v>15</v>
      </c>
      <c r="B632" s="32">
        <v>1305</v>
      </c>
      <c r="C632" s="32">
        <v>1310</v>
      </c>
      <c r="D632" s="26">
        <v>1305</v>
      </c>
      <c r="E632" s="26">
        <v>1310</v>
      </c>
      <c r="F632" s="26"/>
      <c r="G632" s="26"/>
      <c r="H632" s="26">
        <v>1305</v>
      </c>
      <c r="I632" s="26">
        <v>1310</v>
      </c>
      <c r="J632" s="26">
        <v>1305</v>
      </c>
      <c r="K632" s="26">
        <v>1310</v>
      </c>
      <c r="L632" s="26"/>
      <c r="M632" s="26"/>
      <c r="N632" s="26">
        <v>1305</v>
      </c>
      <c r="O632" s="26">
        <v>1310</v>
      </c>
      <c r="P632" s="32">
        <v>1305</v>
      </c>
      <c r="Q632" s="32">
        <v>1310</v>
      </c>
      <c r="R632" s="32"/>
      <c r="S632" s="32"/>
      <c r="T632" s="32">
        <v>1305</v>
      </c>
      <c r="U632" s="32">
        <v>1310</v>
      </c>
      <c r="V632" s="32"/>
      <c r="W632" s="32"/>
      <c r="X632" s="32">
        <v>1305</v>
      </c>
      <c r="Y632" s="32">
        <v>1310</v>
      </c>
    </row>
    <row r="633" spans="1:25" ht="20.25" customHeight="1" x14ac:dyDescent="0.65">
      <c r="A633" s="89">
        <v>16</v>
      </c>
      <c r="B633" s="32">
        <v>1305</v>
      </c>
      <c r="C633" s="32">
        <v>1310</v>
      </c>
      <c r="D633" s="26"/>
      <c r="E633" s="26"/>
      <c r="F633" s="26"/>
      <c r="G633" s="26"/>
      <c r="H633" s="26">
        <v>1305</v>
      </c>
      <c r="I633" s="26">
        <v>1310</v>
      </c>
      <c r="J633" s="26">
        <v>1305</v>
      </c>
      <c r="K633" s="26">
        <v>1310</v>
      </c>
      <c r="L633" s="26"/>
      <c r="M633" s="26"/>
      <c r="N633" s="26">
        <v>1305</v>
      </c>
      <c r="O633" s="26">
        <v>1310</v>
      </c>
      <c r="P633" s="32"/>
      <c r="Q633" s="32"/>
      <c r="R633" s="32">
        <v>1305</v>
      </c>
      <c r="S633" s="32">
        <v>1310</v>
      </c>
      <c r="T633" s="32">
        <v>1305</v>
      </c>
      <c r="U633" s="32">
        <v>1310</v>
      </c>
      <c r="V633" s="32"/>
      <c r="W633" s="32"/>
      <c r="X633" s="32">
        <v>1305</v>
      </c>
      <c r="Y633" s="32">
        <v>1310</v>
      </c>
    </row>
    <row r="634" spans="1:25" x14ac:dyDescent="0.65">
      <c r="A634" s="89">
        <v>17</v>
      </c>
      <c r="B634" s="32">
        <v>1305</v>
      </c>
      <c r="C634" s="32">
        <v>1310</v>
      </c>
      <c r="D634" s="26"/>
      <c r="E634" s="26"/>
      <c r="F634" s="26">
        <v>1305</v>
      </c>
      <c r="G634" s="26">
        <v>1310</v>
      </c>
      <c r="H634" s="26">
        <v>1305</v>
      </c>
      <c r="I634" s="26">
        <v>1310</v>
      </c>
      <c r="J634" s="26"/>
      <c r="K634" s="26"/>
      <c r="L634" s="26"/>
      <c r="M634" s="26"/>
      <c r="N634" s="26"/>
      <c r="O634" s="26"/>
      <c r="P634" s="32"/>
      <c r="Q634" s="32"/>
      <c r="R634" s="32">
        <v>1305</v>
      </c>
      <c r="S634" s="32">
        <v>1310</v>
      </c>
      <c r="T634" s="32">
        <v>1305</v>
      </c>
      <c r="U634" s="32">
        <v>1310</v>
      </c>
      <c r="V634" s="32">
        <v>1305</v>
      </c>
      <c r="W634" s="32">
        <v>1310</v>
      </c>
      <c r="X634" s="32">
        <v>1305</v>
      </c>
      <c r="Y634" s="32">
        <v>1310</v>
      </c>
    </row>
    <row r="635" spans="1:25" x14ac:dyDescent="0.65">
      <c r="A635" s="89">
        <v>18</v>
      </c>
      <c r="B635" s="32">
        <v>1305</v>
      </c>
      <c r="C635" s="32">
        <v>1310</v>
      </c>
      <c r="D635" s="26">
        <v>1305</v>
      </c>
      <c r="E635" s="26">
        <v>1310</v>
      </c>
      <c r="F635" s="26">
        <v>1305</v>
      </c>
      <c r="G635" s="26">
        <v>1310</v>
      </c>
      <c r="H635" s="26">
        <v>1305</v>
      </c>
      <c r="I635" s="26">
        <v>1310</v>
      </c>
      <c r="J635" s="26"/>
      <c r="K635" s="26"/>
      <c r="L635" s="26"/>
      <c r="M635" s="26"/>
      <c r="N635" s="26">
        <v>1305</v>
      </c>
      <c r="O635" s="26">
        <v>1310</v>
      </c>
      <c r="P635" s="32">
        <v>1305</v>
      </c>
      <c r="Q635" s="32">
        <v>1310</v>
      </c>
      <c r="R635" s="32">
        <v>1305</v>
      </c>
      <c r="S635" s="32">
        <v>1310</v>
      </c>
      <c r="T635" s="32"/>
      <c r="U635" s="32"/>
      <c r="V635" s="32">
        <v>1305</v>
      </c>
      <c r="W635" s="32">
        <v>1310</v>
      </c>
      <c r="X635" s="32">
        <v>1305</v>
      </c>
      <c r="Y635" s="32">
        <v>1310</v>
      </c>
    </row>
    <row r="636" spans="1:25" x14ac:dyDescent="0.65">
      <c r="A636" s="89">
        <v>19</v>
      </c>
      <c r="B636" s="26"/>
      <c r="C636" s="26"/>
      <c r="D636" s="26">
        <v>1305</v>
      </c>
      <c r="E636" s="26">
        <v>1310</v>
      </c>
      <c r="F636" s="26">
        <v>1305</v>
      </c>
      <c r="G636" s="26">
        <v>1310</v>
      </c>
      <c r="H636" s="26"/>
      <c r="I636" s="26"/>
      <c r="J636" s="26">
        <v>1305</v>
      </c>
      <c r="K636" s="26">
        <v>1310</v>
      </c>
      <c r="L636" s="26"/>
      <c r="M636" s="26"/>
      <c r="N636" s="26"/>
      <c r="O636" s="26"/>
      <c r="P636" s="32">
        <v>1305</v>
      </c>
      <c r="Q636" s="32">
        <v>1310</v>
      </c>
      <c r="R636" s="32">
        <v>1305</v>
      </c>
      <c r="S636" s="32">
        <v>1310</v>
      </c>
      <c r="T636" s="32"/>
      <c r="U636" s="32"/>
      <c r="V636" s="32">
        <v>1305</v>
      </c>
      <c r="W636" s="32">
        <v>1310</v>
      </c>
      <c r="X636" s="32">
        <v>1305</v>
      </c>
      <c r="Y636" s="32">
        <v>1310</v>
      </c>
    </row>
    <row r="637" spans="1:25" x14ac:dyDescent="0.65">
      <c r="A637" s="89">
        <v>20</v>
      </c>
      <c r="B637" s="26"/>
      <c r="C637" s="26"/>
      <c r="D637" s="26">
        <v>1305</v>
      </c>
      <c r="E637" s="26">
        <v>1310</v>
      </c>
      <c r="F637" s="26">
        <v>1305</v>
      </c>
      <c r="G637" s="26">
        <v>1310</v>
      </c>
      <c r="H637" s="26"/>
      <c r="I637" s="26"/>
      <c r="J637" s="26">
        <v>1305</v>
      </c>
      <c r="K637" s="26">
        <v>1310</v>
      </c>
      <c r="L637" s="26"/>
      <c r="M637" s="26"/>
      <c r="N637" s="26"/>
      <c r="O637" s="26"/>
      <c r="P637" s="32">
        <v>1305</v>
      </c>
      <c r="Q637" s="32">
        <v>1310</v>
      </c>
      <c r="R637" s="32"/>
      <c r="S637" s="32"/>
      <c r="T637" s="32">
        <v>1305</v>
      </c>
      <c r="U637" s="32">
        <v>1310</v>
      </c>
      <c r="V637" s="32"/>
      <c r="W637" s="32"/>
      <c r="X637" s="32"/>
      <c r="Y637" s="32"/>
    </row>
    <row r="638" spans="1:25" x14ac:dyDescent="0.65">
      <c r="A638" s="89">
        <v>21</v>
      </c>
      <c r="B638" s="32">
        <v>1305</v>
      </c>
      <c r="C638" s="32">
        <v>1310</v>
      </c>
      <c r="D638" s="26">
        <v>1305</v>
      </c>
      <c r="E638" s="26">
        <v>1310</v>
      </c>
      <c r="F638" s="26"/>
      <c r="G638" s="26"/>
      <c r="H638" s="26">
        <v>1305</v>
      </c>
      <c r="I638" s="26">
        <v>1310</v>
      </c>
      <c r="J638" s="26">
        <v>1305</v>
      </c>
      <c r="K638" s="26">
        <v>1310</v>
      </c>
      <c r="L638" s="26"/>
      <c r="M638" s="26"/>
      <c r="N638" s="26">
        <v>1305</v>
      </c>
      <c r="O638" s="26">
        <v>1310</v>
      </c>
      <c r="P638" s="32">
        <v>1305</v>
      </c>
      <c r="Q638" s="32">
        <v>1310</v>
      </c>
      <c r="R638" s="32"/>
      <c r="S638" s="32"/>
      <c r="T638" s="32">
        <v>1305</v>
      </c>
      <c r="U638" s="32">
        <v>1310</v>
      </c>
      <c r="V638" s="32"/>
      <c r="W638" s="32"/>
      <c r="X638" s="32"/>
      <c r="Y638" s="32"/>
    </row>
    <row r="639" spans="1:25" x14ac:dyDescent="0.65">
      <c r="A639" s="89">
        <v>22</v>
      </c>
      <c r="B639" s="32">
        <v>1305</v>
      </c>
      <c r="C639" s="32">
        <v>1310</v>
      </c>
      <c r="D639" s="26">
        <v>1305</v>
      </c>
      <c r="E639" s="26">
        <v>1310</v>
      </c>
      <c r="F639" s="26"/>
      <c r="G639" s="26"/>
      <c r="H639" s="26">
        <v>1305</v>
      </c>
      <c r="I639" s="26">
        <v>1310</v>
      </c>
      <c r="J639" s="26">
        <v>1305</v>
      </c>
      <c r="K639" s="26">
        <v>1310</v>
      </c>
      <c r="L639" s="26"/>
      <c r="M639" s="26"/>
      <c r="N639" s="26">
        <v>1305</v>
      </c>
      <c r="O639" s="26">
        <v>1310</v>
      </c>
      <c r="P639" s="32">
        <v>1305</v>
      </c>
      <c r="Q639" s="32">
        <v>1310</v>
      </c>
      <c r="R639" s="32">
        <v>1305</v>
      </c>
      <c r="S639" s="32">
        <v>1310</v>
      </c>
      <c r="T639" s="32">
        <v>1305</v>
      </c>
      <c r="U639" s="32">
        <v>1310</v>
      </c>
      <c r="V639" s="32"/>
      <c r="W639" s="32"/>
      <c r="X639" s="32">
        <v>1305</v>
      </c>
      <c r="Y639" s="32">
        <v>1310</v>
      </c>
    </row>
    <row r="640" spans="1:25" x14ac:dyDescent="0.65">
      <c r="A640" s="89">
        <v>23</v>
      </c>
      <c r="B640" s="32">
        <v>1305</v>
      </c>
      <c r="C640" s="32">
        <v>1310</v>
      </c>
      <c r="D640" s="26"/>
      <c r="E640" s="26"/>
      <c r="F640" s="26"/>
      <c r="G640" s="26"/>
      <c r="H640" s="26">
        <v>1305</v>
      </c>
      <c r="I640" s="26">
        <v>1310</v>
      </c>
      <c r="J640" s="26">
        <v>1305</v>
      </c>
      <c r="K640" s="26">
        <v>1310</v>
      </c>
      <c r="L640" s="26">
        <v>1305</v>
      </c>
      <c r="M640" s="26">
        <v>1310</v>
      </c>
      <c r="N640" s="26">
        <v>1305</v>
      </c>
      <c r="O640" s="26">
        <v>1310</v>
      </c>
      <c r="P640" s="32"/>
      <c r="Q640" s="32"/>
      <c r="R640" s="32">
        <v>1305</v>
      </c>
      <c r="S640" s="32">
        <v>1310</v>
      </c>
      <c r="T640" s="32">
        <v>1305</v>
      </c>
      <c r="U640" s="32">
        <v>1310</v>
      </c>
      <c r="V640" s="32"/>
      <c r="W640" s="32"/>
      <c r="X640" s="32">
        <v>1305</v>
      </c>
      <c r="Y640" s="32">
        <v>1310</v>
      </c>
    </row>
    <row r="641" spans="1:27" x14ac:dyDescent="0.65">
      <c r="A641" s="89">
        <v>24</v>
      </c>
      <c r="B641" s="32">
        <v>1305</v>
      </c>
      <c r="C641" s="32">
        <v>1310</v>
      </c>
      <c r="D641" s="26"/>
      <c r="E641" s="26"/>
      <c r="F641" s="26">
        <v>1305</v>
      </c>
      <c r="G641" s="26">
        <v>1310</v>
      </c>
      <c r="H641" s="26">
        <v>1305</v>
      </c>
      <c r="I641" s="26">
        <v>1310</v>
      </c>
      <c r="J641" s="26"/>
      <c r="K641" s="26"/>
      <c r="L641" s="26">
        <v>1305</v>
      </c>
      <c r="M641" s="26">
        <v>1310</v>
      </c>
      <c r="N641" s="26">
        <v>1305</v>
      </c>
      <c r="O641" s="26">
        <v>1310</v>
      </c>
      <c r="P641" s="32"/>
      <c r="Q641" s="32"/>
      <c r="R641" s="32">
        <v>1305</v>
      </c>
      <c r="S641" s="32">
        <v>1310</v>
      </c>
      <c r="T641" s="32">
        <v>1305</v>
      </c>
      <c r="U641" s="32">
        <v>1310</v>
      </c>
      <c r="V641" s="32">
        <v>1305</v>
      </c>
      <c r="W641" s="32">
        <v>1310</v>
      </c>
      <c r="X641" s="32">
        <v>1305</v>
      </c>
      <c r="Y641" s="32">
        <v>1310</v>
      </c>
    </row>
    <row r="642" spans="1:27" x14ac:dyDescent="0.65">
      <c r="A642" s="89">
        <v>25</v>
      </c>
      <c r="B642" s="32">
        <v>1305</v>
      </c>
      <c r="C642" s="32">
        <v>1310</v>
      </c>
      <c r="D642" s="26">
        <v>1305</v>
      </c>
      <c r="E642" s="26">
        <v>1310</v>
      </c>
      <c r="F642" s="26">
        <v>1305</v>
      </c>
      <c r="G642" s="26">
        <v>1310</v>
      </c>
      <c r="H642" s="26">
        <v>1305</v>
      </c>
      <c r="I642" s="26">
        <v>1310</v>
      </c>
      <c r="J642" s="26"/>
      <c r="K642" s="26"/>
      <c r="L642" s="26">
        <v>1305</v>
      </c>
      <c r="M642" s="26">
        <v>1310</v>
      </c>
      <c r="N642" s="26">
        <v>1305</v>
      </c>
      <c r="O642" s="26">
        <v>1310</v>
      </c>
      <c r="P642" s="32"/>
      <c r="Q642" s="32"/>
      <c r="R642" s="32">
        <v>1305</v>
      </c>
      <c r="S642" s="32">
        <v>1310</v>
      </c>
      <c r="T642" s="32"/>
      <c r="U642" s="32"/>
      <c r="V642" s="32">
        <v>1305</v>
      </c>
      <c r="W642" s="32">
        <v>1310</v>
      </c>
      <c r="X642" s="32"/>
      <c r="Y642" s="32"/>
    </row>
    <row r="643" spans="1:27" x14ac:dyDescent="0.65">
      <c r="A643" s="89">
        <v>26</v>
      </c>
      <c r="B643" s="26"/>
      <c r="C643" s="26"/>
      <c r="D643" s="26">
        <v>1305</v>
      </c>
      <c r="E643" s="26">
        <v>1310</v>
      </c>
      <c r="F643" s="26">
        <v>1305</v>
      </c>
      <c r="G643" s="26">
        <v>1310</v>
      </c>
      <c r="H643" s="26"/>
      <c r="I643" s="26"/>
      <c r="J643" s="26">
        <v>1305</v>
      </c>
      <c r="K643" s="26">
        <v>1310</v>
      </c>
      <c r="L643" s="26">
        <v>1305</v>
      </c>
      <c r="M643" s="26">
        <v>1310</v>
      </c>
      <c r="N643" s="26"/>
      <c r="O643" s="26"/>
      <c r="P643" s="32">
        <v>1305</v>
      </c>
      <c r="Q643" s="32">
        <v>1310</v>
      </c>
      <c r="R643" s="32">
        <v>1305</v>
      </c>
      <c r="S643" s="32">
        <v>1310</v>
      </c>
      <c r="T643" s="32"/>
      <c r="U643" s="32"/>
      <c r="V643" s="32">
        <v>1305</v>
      </c>
      <c r="W643" s="32">
        <v>1310</v>
      </c>
      <c r="X643" s="32">
        <v>1305</v>
      </c>
      <c r="Y643" s="32">
        <v>1310</v>
      </c>
    </row>
    <row r="644" spans="1:27" x14ac:dyDescent="0.65">
      <c r="A644" s="89">
        <v>27</v>
      </c>
      <c r="B644" s="26"/>
      <c r="C644" s="26"/>
      <c r="D644" s="26">
        <v>1305</v>
      </c>
      <c r="E644" s="26">
        <v>1310</v>
      </c>
      <c r="F644" s="26">
        <v>1305</v>
      </c>
      <c r="G644" s="26">
        <v>1310</v>
      </c>
      <c r="H644" s="26"/>
      <c r="I644" s="26"/>
      <c r="J644" s="26">
        <v>1305</v>
      </c>
      <c r="K644" s="26">
        <v>1310</v>
      </c>
      <c r="L644" s="26">
        <v>1305</v>
      </c>
      <c r="M644" s="26">
        <v>1310</v>
      </c>
      <c r="N644" s="26"/>
      <c r="O644" s="26"/>
      <c r="P644" s="32">
        <v>1305</v>
      </c>
      <c r="Q644" s="32">
        <v>1310</v>
      </c>
      <c r="R644" s="32"/>
      <c r="S644" s="32"/>
      <c r="T644" s="32">
        <v>1305</v>
      </c>
      <c r="U644" s="32">
        <v>1310</v>
      </c>
      <c r="V644" s="32">
        <v>1305</v>
      </c>
      <c r="W644" s="32">
        <v>1310</v>
      </c>
      <c r="X644" s="32"/>
      <c r="Y644" s="32"/>
    </row>
    <row r="645" spans="1:27" x14ac:dyDescent="0.65">
      <c r="A645" s="89">
        <v>28</v>
      </c>
      <c r="B645" s="26">
        <v>1305</v>
      </c>
      <c r="C645" s="26">
        <v>1310</v>
      </c>
      <c r="D645" s="26">
        <v>1305</v>
      </c>
      <c r="E645" s="26">
        <v>1310</v>
      </c>
      <c r="F645" s="26">
        <v>1305</v>
      </c>
      <c r="G645" s="26">
        <v>1310</v>
      </c>
      <c r="H645" s="26">
        <v>1305</v>
      </c>
      <c r="I645" s="26">
        <v>1310</v>
      </c>
      <c r="J645" s="26">
        <v>1305</v>
      </c>
      <c r="K645" s="26">
        <v>1310</v>
      </c>
      <c r="L645" s="26"/>
      <c r="M645" s="26"/>
      <c r="N645" s="26">
        <v>1305</v>
      </c>
      <c r="O645" s="26">
        <v>1310</v>
      </c>
      <c r="P645" s="32">
        <v>1305</v>
      </c>
      <c r="Q645" s="32">
        <v>1310</v>
      </c>
      <c r="R645" s="32"/>
      <c r="S645" s="32"/>
      <c r="T645" s="32">
        <v>1305</v>
      </c>
      <c r="U645" s="32">
        <v>1310</v>
      </c>
      <c r="V645" s="32">
        <v>1305</v>
      </c>
      <c r="W645" s="32">
        <v>1310</v>
      </c>
      <c r="X645" s="32"/>
      <c r="Y645" s="32"/>
    </row>
    <row r="646" spans="1:27" x14ac:dyDescent="0.65">
      <c r="A646" s="89">
        <v>29</v>
      </c>
      <c r="B646" s="26">
        <v>1305</v>
      </c>
      <c r="C646" s="26">
        <v>1310</v>
      </c>
      <c r="D646" s="27">
        <v>1305</v>
      </c>
      <c r="E646" s="27">
        <v>1310</v>
      </c>
      <c r="F646" s="26"/>
      <c r="G646" s="26"/>
      <c r="H646" s="26">
        <v>1305</v>
      </c>
      <c r="I646" s="26">
        <v>1310</v>
      </c>
      <c r="J646" s="26">
        <v>1305</v>
      </c>
      <c r="K646" s="26">
        <v>1310</v>
      </c>
      <c r="L646" s="26"/>
      <c r="M646" s="26"/>
      <c r="N646" s="26">
        <v>1305</v>
      </c>
      <c r="O646" s="26">
        <v>1310</v>
      </c>
      <c r="P646" s="32">
        <v>1305</v>
      </c>
      <c r="Q646" s="32">
        <v>1310</v>
      </c>
      <c r="R646" s="32">
        <v>1305</v>
      </c>
      <c r="S646" s="32">
        <v>1310</v>
      </c>
      <c r="T646" s="32">
        <v>1305</v>
      </c>
      <c r="U646" s="32">
        <v>1310</v>
      </c>
      <c r="V646" s="32"/>
      <c r="W646" s="32"/>
      <c r="X646" s="32">
        <v>1305</v>
      </c>
      <c r="Y646" s="32">
        <v>1310</v>
      </c>
    </row>
    <row r="647" spans="1:27" x14ac:dyDescent="0.65">
      <c r="A647" s="89">
        <v>30</v>
      </c>
      <c r="B647" s="26">
        <v>1305</v>
      </c>
      <c r="C647" s="26">
        <v>1310</v>
      </c>
      <c r="D647" s="26"/>
      <c r="E647" s="26"/>
      <c r="F647" s="26"/>
      <c r="G647" s="26"/>
      <c r="H647" s="26">
        <v>1305</v>
      </c>
      <c r="I647" s="26">
        <v>1310</v>
      </c>
      <c r="J647" s="26">
        <v>1305</v>
      </c>
      <c r="K647" s="26">
        <v>1310</v>
      </c>
      <c r="L647" s="26">
        <v>1305</v>
      </c>
      <c r="M647" s="26">
        <v>1310</v>
      </c>
      <c r="N647" s="26">
        <v>1305</v>
      </c>
      <c r="O647" s="26">
        <v>1310</v>
      </c>
      <c r="P647" s="32"/>
      <c r="Q647" s="32"/>
      <c r="R647" s="32">
        <v>1305</v>
      </c>
      <c r="S647" s="32">
        <v>1310</v>
      </c>
      <c r="T647" s="32">
        <v>1305</v>
      </c>
      <c r="U647" s="32">
        <v>1310</v>
      </c>
      <c r="V647" s="32"/>
      <c r="W647" s="32"/>
      <c r="X647" s="32">
        <v>1305</v>
      </c>
      <c r="Y647" s="32">
        <v>1310</v>
      </c>
    </row>
    <row r="648" spans="1:27" ht="25.5" thickBot="1" x14ac:dyDescent="0.7">
      <c r="A648" s="90">
        <v>31</v>
      </c>
      <c r="B648" s="26">
        <v>1305</v>
      </c>
      <c r="C648" s="26">
        <v>1310</v>
      </c>
      <c r="D648" s="56"/>
      <c r="E648" s="56"/>
      <c r="F648" s="26">
        <v>1305</v>
      </c>
      <c r="G648" s="26">
        <v>1310</v>
      </c>
      <c r="H648" s="26"/>
      <c r="I648" s="26"/>
      <c r="J648" s="26"/>
      <c r="K648" s="26"/>
      <c r="L648" s="26"/>
      <c r="M648" s="52"/>
      <c r="N648" s="26">
        <v>1305</v>
      </c>
      <c r="O648" s="26">
        <v>1310</v>
      </c>
      <c r="P648" s="32"/>
      <c r="Q648" s="32"/>
      <c r="R648" s="32"/>
      <c r="S648" s="32"/>
      <c r="T648" s="32">
        <v>1305</v>
      </c>
      <c r="U648" s="32">
        <v>1310</v>
      </c>
      <c r="V648" s="32">
        <v>1305</v>
      </c>
      <c r="W648" s="32">
        <v>1310</v>
      </c>
      <c r="X648" s="32">
        <v>1305</v>
      </c>
      <c r="Y648" s="32">
        <v>1310</v>
      </c>
    </row>
    <row r="649" spans="1:27" ht="25.5" thickBot="1" x14ac:dyDescent="0.7">
      <c r="A649" s="17" t="s">
        <v>12</v>
      </c>
      <c r="B649" s="102">
        <f>AVERAGE(B618:B648)</f>
        <v>1305</v>
      </c>
      <c r="C649" s="102">
        <f>AVERAGE(C618:C648)</f>
        <v>1310</v>
      </c>
      <c r="D649" s="102">
        <f t="shared" ref="D649" si="50">AVERAGE(D618:D648)</f>
        <v>1305</v>
      </c>
      <c r="E649" s="102">
        <f>AVERAGE(E618:E648)</f>
        <v>1310</v>
      </c>
      <c r="F649" s="102">
        <f t="shared" ref="F649:Y649" si="51">AVERAGE(F618:F648)</f>
        <v>1305</v>
      </c>
      <c r="G649" s="102">
        <f t="shared" si="51"/>
        <v>1310</v>
      </c>
      <c r="H649" s="102">
        <f>AVERAGE(H618:H648)</f>
        <v>1305</v>
      </c>
      <c r="I649" s="102">
        <f t="shared" si="51"/>
        <v>1310</v>
      </c>
      <c r="J649" s="102">
        <f t="shared" si="51"/>
        <v>1305</v>
      </c>
      <c r="K649" s="102">
        <f t="shared" si="51"/>
        <v>1310</v>
      </c>
      <c r="L649" s="102">
        <f t="shared" si="51"/>
        <v>1305</v>
      </c>
      <c r="M649" s="102">
        <f t="shared" si="51"/>
        <v>1310</v>
      </c>
      <c r="N649" s="102">
        <f>AVERAGE(N618:N648)</f>
        <v>1305</v>
      </c>
      <c r="O649" s="102">
        <f t="shared" si="51"/>
        <v>1310</v>
      </c>
      <c r="P649" s="102">
        <f t="shared" si="51"/>
        <v>1305</v>
      </c>
      <c r="Q649" s="102">
        <f t="shared" si="51"/>
        <v>1310</v>
      </c>
      <c r="R649" s="102">
        <f t="shared" si="51"/>
        <v>1305</v>
      </c>
      <c r="S649" s="102">
        <f t="shared" si="51"/>
        <v>1310</v>
      </c>
      <c r="T649" s="102">
        <f t="shared" si="51"/>
        <v>1305</v>
      </c>
      <c r="U649" s="102">
        <f t="shared" si="51"/>
        <v>1310</v>
      </c>
      <c r="V649" s="102">
        <f t="shared" si="51"/>
        <v>1305</v>
      </c>
      <c r="W649" s="102">
        <f t="shared" si="51"/>
        <v>1310</v>
      </c>
      <c r="X649" s="102">
        <f t="shared" si="51"/>
        <v>1305</v>
      </c>
      <c r="Y649" s="102">
        <f t="shared" si="51"/>
        <v>1310</v>
      </c>
      <c r="Z649" s="57"/>
      <c r="AA649" s="57"/>
    </row>
    <row r="650" spans="1:27" ht="30" x14ac:dyDescent="0.65">
      <c r="A650" s="116" t="s">
        <v>78</v>
      </c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</row>
    <row r="651" spans="1:27" ht="25.5" thickBot="1" x14ac:dyDescent="0.7">
      <c r="A651" s="117" t="s">
        <v>61</v>
      </c>
      <c r="B651" s="117"/>
      <c r="C651" s="117"/>
      <c r="D651" s="117"/>
      <c r="E651" s="117"/>
      <c r="F651" s="117"/>
      <c r="G651" s="117"/>
      <c r="H651" s="117"/>
      <c r="I651" s="117"/>
      <c r="J651" s="117"/>
      <c r="K651" s="117"/>
      <c r="L651" s="117"/>
      <c r="M651" s="117"/>
      <c r="N651" s="117"/>
      <c r="O651" s="117"/>
      <c r="P651" s="117"/>
      <c r="Q651" s="117"/>
      <c r="R651" s="117"/>
      <c r="S651" s="117"/>
      <c r="T651" s="117"/>
      <c r="U651" s="117"/>
      <c r="V651" s="117"/>
      <c r="W651" s="117"/>
      <c r="X651" s="117"/>
      <c r="Y651" s="117"/>
    </row>
    <row r="652" spans="1:27" ht="25.5" thickBot="1" x14ac:dyDescent="0.7">
      <c r="A652" s="118" t="s">
        <v>0</v>
      </c>
      <c r="B652" s="120" t="s">
        <v>1</v>
      </c>
      <c r="C652" s="121"/>
      <c r="D652" s="120" t="s">
        <v>2</v>
      </c>
      <c r="E652" s="121"/>
      <c r="F652" s="120" t="s">
        <v>3</v>
      </c>
      <c r="G652" s="121"/>
      <c r="H652" s="120" t="s">
        <v>4</v>
      </c>
      <c r="I652" s="121"/>
      <c r="J652" s="120" t="s">
        <v>5</v>
      </c>
      <c r="K652" s="121"/>
      <c r="L652" s="120" t="s">
        <v>6</v>
      </c>
      <c r="M652" s="121"/>
      <c r="N652" s="120" t="s">
        <v>7</v>
      </c>
      <c r="O652" s="121"/>
      <c r="P652" s="120" t="s">
        <v>8</v>
      </c>
      <c r="Q652" s="121"/>
      <c r="R652" s="120" t="s">
        <v>9</v>
      </c>
      <c r="S652" s="121"/>
      <c r="T652" s="120" t="s">
        <v>10</v>
      </c>
      <c r="U652" s="121"/>
      <c r="V652" s="120" t="s">
        <v>14</v>
      </c>
      <c r="W652" s="121"/>
      <c r="X652" s="120" t="s">
        <v>11</v>
      </c>
      <c r="Y652" s="121"/>
    </row>
    <row r="653" spans="1:27" ht="25.5" thickBot="1" x14ac:dyDescent="0.7">
      <c r="A653" s="119"/>
      <c r="B653" s="17" t="s">
        <v>64</v>
      </c>
      <c r="C653" s="17" t="s">
        <v>65</v>
      </c>
      <c r="D653" s="17" t="s">
        <v>64</v>
      </c>
      <c r="E653" s="17" t="s">
        <v>65</v>
      </c>
      <c r="F653" s="17" t="s">
        <v>64</v>
      </c>
      <c r="G653" s="17" t="s">
        <v>65</v>
      </c>
      <c r="H653" s="17" t="s">
        <v>64</v>
      </c>
      <c r="I653" s="17" t="s">
        <v>65</v>
      </c>
      <c r="J653" s="17" t="s">
        <v>64</v>
      </c>
      <c r="K653" s="17" t="s">
        <v>65</v>
      </c>
      <c r="L653" s="17" t="s">
        <v>64</v>
      </c>
      <c r="M653" s="17" t="s">
        <v>65</v>
      </c>
      <c r="N653" s="17" t="s">
        <v>64</v>
      </c>
      <c r="O653" s="17" t="s">
        <v>65</v>
      </c>
      <c r="P653" s="17" t="s">
        <v>64</v>
      </c>
      <c r="Q653" s="17" t="s">
        <v>65</v>
      </c>
      <c r="R653" s="17" t="s">
        <v>64</v>
      </c>
      <c r="S653" s="17" t="s">
        <v>65</v>
      </c>
      <c r="T653" s="17" t="s">
        <v>64</v>
      </c>
      <c r="U653" s="17" t="s">
        <v>65</v>
      </c>
      <c r="V653" s="17" t="s">
        <v>64</v>
      </c>
      <c r="W653" s="17" t="s">
        <v>65</v>
      </c>
      <c r="X653" s="17" t="s">
        <v>64</v>
      </c>
      <c r="Y653" s="17" t="s">
        <v>65</v>
      </c>
    </row>
    <row r="654" spans="1:27" x14ac:dyDescent="0.65">
      <c r="A654" s="39">
        <v>1</v>
      </c>
      <c r="B654" s="26"/>
      <c r="C654" s="26"/>
      <c r="D654" s="32"/>
      <c r="E654" s="30"/>
      <c r="F654" s="32"/>
      <c r="G654" s="32"/>
      <c r="H654" s="32"/>
      <c r="I654" s="30"/>
      <c r="J654" s="26"/>
      <c r="K654" s="26"/>
      <c r="L654" s="32">
        <v>1305</v>
      </c>
      <c r="M654" s="32">
        <v>1310</v>
      </c>
      <c r="N654" s="32">
        <v>1305</v>
      </c>
      <c r="O654" s="32">
        <v>1310</v>
      </c>
      <c r="P654" s="32"/>
      <c r="Q654" s="32"/>
      <c r="R654" s="32">
        <v>1305</v>
      </c>
      <c r="S654" s="32">
        <v>1310</v>
      </c>
      <c r="T654" s="32">
        <v>1305</v>
      </c>
      <c r="U654" s="32">
        <v>1310</v>
      </c>
      <c r="V654" s="32"/>
      <c r="W654" s="32"/>
      <c r="X654" s="32">
        <v>1305</v>
      </c>
      <c r="Y654" s="32">
        <v>1310</v>
      </c>
    </row>
    <row r="655" spans="1:27" x14ac:dyDescent="0.65">
      <c r="A655" s="89">
        <v>2</v>
      </c>
      <c r="B655" s="26">
        <v>1305</v>
      </c>
      <c r="C655" s="26">
        <v>1310</v>
      </c>
      <c r="D655" s="26">
        <v>1305</v>
      </c>
      <c r="E655" s="26">
        <v>1310</v>
      </c>
      <c r="F655" s="32">
        <v>1305</v>
      </c>
      <c r="G655" s="32">
        <v>1310</v>
      </c>
      <c r="H655" s="32"/>
      <c r="I655" s="26"/>
      <c r="J655" s="26"/>
      <c r="K655" s="26"/>
      <c r="L655" s="26">
        <v>1305</v>
      </c>
      <c r="M655" s="26">
        <v>1310</v>
      </c>
      <c r="N655" s="32">
        <v>1305</v>
      </c>
      <c r="O655" s="32">
        <v>1310</v>
      </c>
      <c r="P655" s="26"/>
      <c r="Q655" s="26"/>
      <c r="R655" s="32">
        <v>1305</v>
      </c>
      <c r="S655" s="32">
        <v>1310</v>
      </c>
      <c r="T655" s="32">
        <v>1305</v>
      </c>
      <c r="U655" s="32">
        <v>1310</v>
      </c>
      <c r="V655" s="32">
        <v>1305</v>
      </c>
      <c r="W655" s="32">
        <v>1310</v>
      </c>
      <c r="X655" s="32">
        <v>1305</v>
      </c>
      <c r="Y655" s="32">
        <v>1310</v>
      </c>
    </row>
    <row r="656" spans="1:27" x14ac:dyDescent="0.65">
      <c r="A656" s="89">
        <v>3</v>
      </c>
      <c r="B656" s="26"/>
      <c r="C656" s="26"/>
      <c r="D656" s="26">
        <v>1305</v>
      </c>
      <c r="E656" s="26">
        <v>1310</v>
      </c>
      <c r="F656" s="32">
        <v>1305</v>
      </c>
      <c r="G656" s="32">
        <v>1310</v>
      </c>
      <c r="H656" s="32"/>
      <c r="I656" s="26"/>
      <c r="J656" s="26"/>
      <c r="K656" s="26"/>
      <c r="L656" s="26">
        <v>1305</v>
      </c>
      <c r="M656" s="26">
        <v>1310</v>
      </c>
      <c r="N656" s="32">
        <v>1305</v>
      </c>
      <c r="O656" s="32">
        <v>1310</v>
      </c>
      <c r="P656" s="32">
        <v>1305</v>
      </c>
      <c r="Q656" s="32">
        <v>1310</v>
      </c>
      <c r="R656" s="32">
        <v>1305</v>
      </c>
      <c r="S656" s="32">
        <v>1310</v>
      </c>
      <c r="T656" s="32"/>
      <c r="U656" s="32"/>
      <c r="V656" s="32">
        <v>1305</v>
      </c>
      <c r="W656" s="32">
        <v>1310</v>
      </c>
      <c r="X656" s="32">
        <v>1305</v>
      </c>
      <c r="Y656" s="32">
        <v>1310</v>
      </c>
    </row>
    <row r="657" spans="1:25" x14ac:dyDescent="0.65">
      <c r="A657" s="89">
        <v>4</v>
      </c>
      <c r="B657" s="26"/>
      <c r="C657" s="26"/>
      <c r="D657" s="26">
        <v>1305</v>
      </c>
      <c r="E657" s="26">
        <v>1310</v>
      </c>
      <c r="F657" s="32">
        <v>1305</v>
      </c>
      <c r="G657" s="32">
        <v>1310</v>
      </c>
      <c r="H657" s="32"/>
      <c r="I657" s="26"/>
      <c r="J657" s="26">
        <v>1305</v>
      </c>
      <c r="K657" s="26">
        <v>1310</v>
      </c>
      <c r="L657" s="26">
        <v>1305</v>
      </c>
      <c r="M657" s="26">
        <v>1310</v>
      </c>
      <c r="N657" s="32"/>
      <c r="O657" s="32"/>
      <c r="P657" s="32">
        <v>1305</v>
      </c>
      <c r="Q657" s="32">
        <v>1310</v>
      </c>
      <c r="R657" s="32"/>
      <c r="S657" s="32"/>
      <c r="T657" s="32"/>
      <c r="U657" s="32"/>
      <c r="V657" s="32">
        <v>1305</v>
      </c>
      <c r="W657" s="32">
        <v>1310</v>
      </c>
      <c r="X657" s="32">
        <v>1305</v>
      </c>
      <c r="Y657" s="32">
        <v>1310</v>
      </c>
    </row>
    <row r="658" spans="1:25" x14ac:dyDescent="0.65">
      <c r="A658" s="89">
        <v>5</v>
      </c>
      <c r="B658" s="26">
        <v>1305</v>
      </c>
      <c r="C658" s="26">
        <v>1310</v>
      </c>
      <c r="D658" s="26">
        <v>1305</v>
      </c>
      <c r="E658" s="26">
        <v>1310</v>
      </c>
      <c r="F658" s="32">
        <v>1305</v>
      </c>
      <c r="G658" s="32">
        <v>1310</v>
      </c>
      <c r="H658" s="32"/>
      <c r="I658" s="26"/>
      <c r="J658" s="26">
        <v>1305</v>
      </c>
      <c r="K658" s="26">
        <v>1310</v>
      </c>
      <c r="L658" s="26">
        <v>1305</v>
      </c>
      <c r="M658" s="26">
        <v>1310</v>
      </c>
      <c r="N658" s="26"/>
      <c r="O658" s="26"/>
      <c r="P658" s="32">
        <v>1305</v>
      </c>
      <c r="Q658" s="32">
        <v>1310</v>
      </c>
      <c r="R658" s="32"/>
      <c r="S658" s="32"/>
      <c r="T658" s="32">
        <v>1305</v>
      </c>
      <c r="U658" s="32">
        <v>1310</v>
      </c>
      <c r="V658" s="32">
        <v>1305</v>
      </c>
      <c r="W658" s="32">
        <v>1310</v>
      </c>
      <c r="X658" s="32"/>
      <c r="Y658" s="32"/>
    </row>
    <row r="659" spans="1:25" x14ac:dyDescent="0.65">
      <c r="A659" s="89">
        <v>6</v>
      </c>
      <c r="B659" s="26"/>
      <c r="C659" s="26"/>
      <c r="D659" s="26">
        <v>1305</v>
      </c>
      <c r="E659" s="26">
        <v>1310</v>
      </c>
      <c r="F659" s="32">
        <v>1305</v>
      </c>
      <c r="G659" s="32">
        <v>1310</v>
      </c>
      <c r="H659" s="32">
        <v>1305</v>
      </c>
      <c r="I659" s="30">
        <v>1310</v>
      </c>
      <c r="J659" s="26">
        <v>1305</v>
      </c>
      <c r="K659" s="26">
        <v>1310</v>
      </c>
      <c r="L659" s="26"/>
      <c r="M659" s="26"/>
      <c r="N659" s="32"/>
      <c r="O659" s="32"/>
      <c r="P659" s="32">
        <v>1305</v>
      </c>
      <c r="Q659" s="32">
        <v>1310</v>
      </c>
      <c r="R659" s="32"/>
      <c r="S659" s="32"/>
      <c r="T659" s="32">
        <v>1305</v>
      </c>
      <c r="U659" s="32">
        <v>1310</v>
      </c>
      <c r="V659" s="32">
        <v>1305</v>
      </c>
      <c r="W659" s="32">
        <v>1310</v>
      </c>
      <c r="X659" s="32"/>
      <c r="Y659" s="32"/>
    </row>
    <row r="660" spans="1:25" x14ac:dyDescent="0.65">
      <c r="A660" s="89">
        <v>7</v>
      </c>
      <c r="B660" s="26">
        <v>1305</v>
      </c>
      <c r="C660" s="26">
        <v>1310</v>
      </c>
      <c r="D660" s="26"/>
      <c r="E660" s="26"/>
      <c r="F660" s="32"/>
      <c r="G660" s="26"/>
      <c r="H660" s="26">
        <v>1305</v>
      </c>
      <c r="I660" s="26">
        <v>1310</v>
      </c>
      <c r="J660" s="26">
        <v>1305</v>
      </c>
      <c r="K660" s="26">
        <v>1310</v>
      </c>
      <c r="L660" s="26"/>
      <c r="M660" s="26"/>
      <c r="N660" s="32">
        <v>1305</v>
      </c>
      <c r="O660" s="32">
        <v>1310</v>
      </c>
      <c r="P660" s="32">
        <v>1305</v>
      </c>
      <c r="Q660" s="32">
        <v>1310</v>
      </c>
      <c r="R660" s="32">
        <v>1305</v>
      </c>
      <c r="S660" s="32">
        <v>1310</v>
      </c>
      <c r="T660" s="32">
        <v>1305</v>
      </c>
      <c r="U660" s="32">
        <v>1310</v>
      </c>
      <c r="V660" s="32"/>
      <c r="W660" s="32"/>
      <c r="X660" s="32">
        <v>1305</v>
      </c>
      <c r="Y660" s="32">
        <v>1310</v>
      </c>
    </row>
    <row r="661" spans="1:25" x14ac:dyDescent="0.65">
      <c r="A661" s="89">
        <v>8</v>
      </c>
      <c r="B661" s="26">
        <v>1305</v>
      </c>
      <c r="C661" s="26">
        <v>1310</v>
      </c>
      <c r="D661" s="26"/>
      <c r="E661" s="26"/>
      <c r="F661" s="32"/>
      <c r="G661" s="26"/>
      <c r="H661" s="26">
        <v>1305</v>
      </c>
      <c r="I661" s="26">
        <v>1310</v>
      </c>
      <c r="J661" s="26">
        <v>1305</v>
      </c>
      <c r="K661" s="26">
        <v>1310</v>
      </c>
      <c r="L661" s="26"/>
      <c r="M661" s="26"/>
      <c r="N661" s="32">
        <v>1305</v>
      </c>
      <c r="O661" s="32">
        <v>1310</v>
      </c>
      <c r="P661" s="32"/>
      <c r="Q661" s="32"/>
      <c r="R661" s="32">
        <v>1305</v>
      </c>
      <c r="S661" s="32">
        <v>1310</v>
      </c>
      <c r="T661" s="32">
        <v>1305</v>
      </c>
      <c r="U661" s="32">
        <v>1310</v>
      </c>
      <c r="V661" s="32"/>
      <c r="W661" s="32"/>
      <c r="X661" s="32">
        <v>1305</v>
      </c>
      <c r="Y661" s="32">
        <v>1310</v>
      </c>
    </row>
    <row r="662" spans="1:25" x14ac:dyDescent="0.65">
      <c r="A662" s="89">
        <v>9</v>
      </c>
      <c r="B662" s="26">
        <v>1305</v>
      </c>
      <c r="C662" s="26">
        <v>1310</v>
      </c>
      <c r="D662" s="26">
        <v>1305</v>
      </c>
      <c r="E662" s="26">
        <v>1310</v>
      </c>
      <c r="F662" s="32">
        <v>1305</v>
      </c>
      <c r="G662" s="26">
        <v>1310</v>
      </c>
      <c r="H662" s="26">
        <v>1305</v>
      </c>
      <c r="I662" s="26">
        <v>1310</v>
      </c>
      <c r="J662" s="26"/>
      <c r="K662" s="26"/>
      <c r="L662" s="26"/>
      <c r="M662" s="26"/>
      <c r="N662" s="32">
        <v>1305</v>
      </c>
      <c r="O662" s="32">
        <v>1310</v>
      </c>
      <c r="P662" s="32"/>
      <c r="Q662" s="32"/>
      <c r="R662" s="26">
        <v>1305</v>
      </c>
      <c r="S662" s="26">
        <v>1310</v>
      </c>
      <c r="T662" s="32">
        <v>1305</v>
      </c>
      <c r="U662" s="32">
        <v>1310</v>
      </c>
      <c r="V662" s="32">
        <v>1305</v>
      </c>
      <c r="W662" s="32">
        <v>1310</v>
      </c>
      <c r="X662" s="32">
        <v>1305</v>
      </c>
      <c r="Y662" s="32">
        <v>1310</v>
      </c>
    </row>
    <row r="663" spans="1:25" x14ac:dyDescent="0.65">
      <c r="A663" s="89">
        <v>10</v>
      </c>
      <c r="B663" s="26"/>
      <c r="C663" s="26"/>
      <c r="D663" s="26">
        <v>1305</v>
      </c>
      <c r="E663" s="26">
        <v>1310</v>
      </c>
      <c r="F663" s="32">
        <v>1305</v>
      </c>
      <c r="G663" s="26">
        <v>1310</v>
      </c>
      <c r="H663" s="26">
        <v>1305</v>
      </c>
      <c r="I663" s="26">
        <v>1310</v>
      </c>
      <c r="J663" s="26"/>
      <c r="K663" s="26"/>
      <c r="L663" s="26"/>
      <c r="M663" s="26"/>
      <c r="N663" s="26">
        <v>1305</v>
      </c>
      <c r="O663" s="26">
        <v>1310</v>
      </c>
      <c r="P663" s="32">
        <v>1305</v>
      </c>
      <c r="Q663" s="32">
        <v>1310</v>
      </c>
      <c r="R663" s="32">
        <v>1305</v>
      </c>
      <c r="S663" s="32">
        <v>1310</v>
      </c>
      <c r="T663" s="32"/>
      <c r="U663" s="32"/>
      <c r="V663" s="32">
        <v>1305</v>
      </c>
      <c r="W663" s="32">
        <v>1310</v>
      </c>
      <c r="X663" s="32"/>
      <c r="Y663" s="32"/>
    </row>
    <row r="664" spans="1:25" x14ac:dyDescent="0.65">
      <c r="A664" s="89">
        <v>11</v>
      </c>
      <c r="B664" s="26"/>
      <c r="C664" s="26"/>
      <c r="D664" s="26">
        <v>1305</v>
      </c>
      <c r="E664" s="26">
        <v>1310</v>
      </c>
      <c r="F664" s="32">
        <v>1305</v>
      </c>
      <c r="G664" s="26">
        <v>1310</v>
      </c>
      <c r="H664" s="26"/>
      <c r="I664" s="26"/>
      <c r="J664" s="26">
        <v>1305</v>
      </c>
      <c r="K664" s="26">
        <v>1310</v>
      </c>
      <c r="L664" s="26">
        <v>1305</v>
      </c>
      <c r="M664" s="26">
        <v>1310</v>
      </c>
      <c r="N664" s="32"/>
      <c r="O664" s="32"/>
      <c r="P664" s="32">
        <v>1305</v>
      </c>
      <c r="Q664" s="32">
        <v>1310</v>
      </c>
      <c r="R664" s="32">
        <v>1305</v>
      </c>
      <c r="S664" s="32">
        <v>1310</v>
      </c>
      <c r="T664" s="32"/>
      <c r="U664" s="32"/>
      <c r="V664" s="32"/>
      <c r="W664" s="32"/>
      <c r="X664" s="32">
        <v>1305</v>
      </c>
      <c r="Y664" s="32">
        <v>1310</v>
      </c>
    </row>
    <row r="665" spans="1:25" x14ac:dyDescent="0.65">
      <c r="A665" s="89">
        <v>12</v>
      </c>
      <c r="B665" s="26">
        <v>1305</v>
      </c>
      <c r="C665" s="26">
        <v>1310</v>
      </c>
      <c r="D665" s="26">
        <v>1305</v>
      </c>
      <c r="E665" s="26">
        <v>1310</v>
      </c>
      <c r="F665" s="32">
        <v>1305</v>
      </c>
      <c r="G665" s="26">
        <v>1310</v>
      </c>
      <c r="H665" s="26"/>
      <c r="I665" s="26"/>
      <c r="J665" s="26">
        <v>1305</v>
      </c>
      <c r="K665" s="26">
        <v>1310</v>
      </c>
      <c r="L665" s="26">
        <v>1305</v>
      </c>
      <c r="M665" s="26">
        <v>1310</v>
      </c>
      <c r="N665" s="32"/>
      <c r="O665" s="32"/>
      <c r="P665" s="32">
        <v>1305</v>
      </c>
      <c r="Q665" s="32">
        <v>1310</v>
      </c>
      <c r="R665" s="32"/>
      <c r="S665" s="32"/>
      <c r="T665" s="32">
        <v>1305</v>
      </c>
      <c r="U665" s="32">
        <v>1310</v>
      </c>
      <c r="V665" s="32"/>
      <c r="W665" s="32"/>
      <c r="X665" s="32"/>
      <c r="Y665" s="32"/>
    </row>
    <row r="666" spans="1:25" x14ac:dyDescent="0.65">
      <c r="A666" s="89">
        <v>13</v>
      </c>
      <c r="B666" s="26">
        <v>1305</v>
      </c>
      <c r="C666" s="26">
        <v>1310</v>
      </c>
      <c r="D666" s="26">
        <v>1305</v>
      </c>
      <c r="E666" s="26">
        <v>1310</v>
      </c>
      <c r="F666" s="32">
        <v>1305</v>
      </c>
      <c r="G666" s="26">
        <v>1310</v>
      </c>
      <c r="H666" s="26">
        <v>1305</v>
      </c>
      <c r="I666" s="26">
        <v>1310</v>
      </c>
      <c r="J666" s="26">
        <v>1305</v>
      </c>
      <c r="K666" s="26">
        <v>1310</v>
      </c>
      <c r="L666" s="26"/>
      <c r="M666" s="26"/>
      <c r="N666" s="32">
        <v>1305</v>
      </c>
      <c r="O666" s="32">
        <v>1310</v>
      </c>
      <c r="P666" s="32">
        <v>1305</v>
      </c>
      <c r="Q666" s="32">
        <v>1310</v>
      </c>
      <c r="R666" s="32"/>
      <c r="S666" s="32"/>
      <c r="T666" s="32">
        <v>1305</v>
      </c>
      <c r="U666" s="32">
        <v>1310</v>
      </c>
      <c r="V666" s="32">
        <v>1305</v>
      </c>
      <c r="W666" s="32">
        <v>1310</v>
      </c>
      <c r="X666" s="32"/>
      <c r="Y666" s="32"/>
    </row>
    <row r="667" spans="1:25" x14ac:dyDescent="0.65">
      <c r="A667" s="89">
        <v>14</v>
      </c>
      <c r="B667" s="26">
        <v>1305</v>
      </c>
      <c r="C667" s="26">
        <v>1310</v>
      </c>
      <c r="D667" s="26"/>
      <c r="E667" s="26"/>
      <c r="F667" s="32"/>
      <c r="G667" s="26"/>
      <c r="H667" s="26">
        <v>1305</v>
      </c>
      <c r="I667" s="26">
        <v>1310</v>
      </c>
      <c r="J667" s="26">
        <v>1305</v>
      </c>
      <c r="K667" s="26">
        <v>1310</v>
      </c>
      <c r="L667" s="26"/>
      <c r="M667" s="26"/>
      <c r="N667" s="32">
        <v>1305</v>
      </c>
      <c r="O667" s="32">
        <v>1310</v>
      </c>
      <c r="P667" s="32"/>
      <c r="Q667" s="32"/>
      <c r="R667" s="32">
        <v>1305</v>
      </c>
      <c r="S667" s="32">
        <v>1310</v>
      </c>
      <c r="T667" s="32">
        <v>1305</v>
      </c>
      <c r="U667" s="32">
        <v>1310</v>
      </c>
      <c r="V667" s="32"/>
      <c r="W667" s="32"/>
      <c r="X667" s="32">
        <v>1305</v>
      </c>
      <c r="Y667" s="32">
        <v>1310</v>
      </c>
    </row>
    <row r="668" spans="1:25" ht="21.75" customHeight="1" x14ac:dyDescent="0.65">
      <c r="A668" s="89">
        <v>15</v>
      </c>
      <c r="B668" s="26">
        <v>1305</v>
      </c>
      <c r="C668" s="26">
        <v>1310</v>
      </c>
      <c r="D668" s="26"/>
      <c r="E668" s="26"/>
      <c r="F668" s="32"/>
      <c r="G668" s="26"/>
      <c r="H668" s="26">
        <v>1305</v>
      </c>
      <c r="I668" s="26">
        <v>1310</v>
      </c>
      <c r="J668" s="26"/>
      <c r="K668" s="26"/>
      <c r="L668" s="26"/>
      <c r="M668" s="26"/>
      <c r="N668" s="26">
        <v>1305</v>
      </c>
      <c r="O668" s="26">
        <v>1310</v>
      </c>
      <c r="P668" s="32"/>
      <c r="Q668" s="32"/>
      <c r="R668" s="32">
        <v>1305</v>
      </c>
      <c r="S668" s="32">
        <v>1310</v>
      </c>
      <c r="T668" s="32">
        <v>1305</v>
      </c>
      <c r="U668" s="32">
        <v>1310</v>
      </c>
      <c r="V668" s="32"/>
      <c r="W668" s="32"/>
      <c r="X668" s="32">
        <v>1305</v>
      </c>
      <c r="Y668" s="32">
        <v>1310</v>
      </c>
    </row>
    <row r="669" spans="1:25" ht="20.25" customHeight="1" x14ac:dyDescent="0.65">
      <c r="A669" s="89">
        <v>16</v>
      </c>
      <c r="B669" s="26">
        <v>1305</v>
      </c>
      <c r="C669" s="26">
        <v>1310</v>
      </c>
      <c r="D669" s="26">
        <v>1305</v>
      </c>
      <c r="E669" s="26">
        <v>1310</v>
      </c>
      <c r="F669" s="32"/>
      <c r="G669" s="26"/>
      <c r="H669" s="26">
        <v>1305</v>
      </c>
      <c r="I669" s="26">
        <v>1310</v>
      </c>
      <c r="J669" s="26"/>
      <c r="K669" s="26"/>
      <c r="L669" s="26">
        <v>1305</v>
      </c>
      <c r="M669" s="26">
        <v>1310</v>
      </c>
      <c r="N669" s="32">
        <v>1305</v>
      </c>
      <c r="O669" s="32">
        <v>1310</v>
      </c>
      <c r="P669" s="32"/>
      <c r="Q669" s="32"/>
      <c r="R669" s="32">
        <v>1305</v>
      </c>
      <c r="S669" s="32">
        <v>1310</v>
      </c>
      <c r="T669" s="32">
        <v>1305</v>
      </c>
      <c r="U669" s="32">
        <v>1310</v>
      </c>
      <c r="V669" s="32">
        <v>1305</v>
      </c>
      <c r="W669" s="32">
        <v>1310</v>
      </c>
      <c r="X669" s="32">
        <v>1305</v>
      </c>
      <c r="Y669" s="32">
        <v>1310</v>
      </c>
    </row>
    <row r="670" spans="1:25" x14ac:dyDescent="0.65">
      <c r="A670" s="89">
        <v>17</v>
      </c>
      <c r="B670" s="26"/>
      <c r="C670" s="26"/>
      <c r="D670" s="26">
        <v>1305</v>
      </c>
      <c r="E670" s="26">
        <v>1310</v>
      </c>
      <c r="F670" s="32">
        <v>1305</v>
      </c>
      <c r="G670" s="26">
        <v>1310</v>
      </c>
      <c r="H670" s="26">
        <v>1305</v>
      </c>
      <c r="I670" s="26">
        <v>1310</v>
      </c>
      <c r="J670" s="26"/>
      <c r="K670" s="26"/>
      <c r="L670" s="26">
        <v>1305</v>
      </c>
      <c r="M670" s="26">
        <v>1310</v>
      </c>
      <c r="N670" s="32">
        <v>1305</v>
      </c>
      <c r="O670" s="32">
        <v>1310</v>
      </c>
      <c r="P670" s="32">
        <v>1305</v>
      </c>
      <c r="Q670" s="32">
        <v>1310</v>
      </c>
      <c r="R670" s="32">
        <v>1305</v>
      </c>
      <c r="S670" s="32">
        <v>1310</v>
      </c>
      <c r="T670" s="32"/>
      <c r="U670" s="32"/>
      <c r="V670" s="32">
        <v>1305</v>
      </c>
      <c r="W670" s="32">
        <v>1310</v>
      </c>
      <c r="X670" s="32">
        <v>1305</v>
      </c>
      <c r="Y670" s="32">
        <v>1310</v>
      </c>
    </row>
    <row r="671" spans="1:25" x14ac:dyDescent="0.65">
      <c r="A671" s="89">
        <v>18</v>
      </c>
      <c r="B671" s="26"/>
      <c r="C671" s="26"/>
      <c r="D671" s="26">
        <v>1305</v>
      </c>
      <c r="E671" s="26">
        <v>1310</v>
      </c>
      <c r="F671" s="32">
        <v>1305</v>
      </c>
      <c r="G671" s="26">
        <v>1310</v>
      </c>
      <c r="H671" s="26"/>
      <c r="I671" s="26"/>
      <c r="J671" s="26"/>
      <c r="K671" s="26"/>
      <c r="L671" s="26">
        <v>1305</v>
      </c>
      <c r="M671" s="26">
        <v>1310</v>
      </c>
      <c r="N671" s="32"/>
      <c r="O671" s="32"/>
      <c r="P671" s="32">
        <v>1305</v>
      </c>
      <c r="Q671" s="32">
        <v>1310</v>
      </c>
      <c r="R671" s="32">
        <v>1305</v>
      </c>
      <c r="S671" s="32">
        <v>1310</v>
      </c>
      <c r="T671" s="32"/>
      <c r="U671" s="32"/>
      <c r="V671" s="32">
        <v>1305</v>
      </c>
      <c r="W671" s="32">
        <v>1310</v>
      </c>
      <c r="X671" s="32">
        <v>1305</v>
      </c>
      <c r="Y671" s="32">
        <v>1310</v>
      </c>
    </row>
    <row r="672" spans="1:25" x14ac:dyDescent="0.65">
      <c r="A672" s="89">
        <v>19</v>
      </c>
      <c r="B672" s="26">
        <v>1305</v>
      </c>
      <c r="C672" s="26">
        <v>1310</v>
      </c>
      <c r="D672" s="26">
        <v>1305</v>
      </c>
      <c r="E672" s="26">
        <v>1310</v>
      </c>
      <c r="F672" s="32">
        <v>1305</v>
      </c>
      <c r="G672" s="26">
        <v>1310</v>
      </c>
      <c r="H672" s="26"/>
      <c r="I672" s="26"/>
      <c r="J672" s="26">
        <v>1305</v>
      </c>
      <c r="K672" s="26">
        <v>1310</v>
      </c>
      <c r="L672" s="26">
        <v>1305</v>
      </c>
      <c r="M672" s="26">
        <v>1310</v>
      </c>
      <c r="N672" s="32"/>
      <c r="O672" s="32"/>
      <c r="P672" s="32">
        <v>1305</v>
      </c>
      <c r="Q672" s="32">
        <v>1310</v>
      </c>
      <c r="R672" s="32"/>
      <c r="S672" s="32"/>
      <c r="T672" s="32">
        <v>1305</v>
      </c>
      <c r="U672" s="32">
        <v>1310</v>
      </c>
      <c r="V672" s="32">
        <v>1305</v>
      </c>
      <c r="W672" s="32">
        <v>1310</v>
      </c>
      <c r="X672" s="32"/>
      <c r="Y672" s="32"/>
    </row>
    <row r="673" spans="1:27" x14ac:dyDescent="0.65">
      <c r="A673" s="89">
        <v>20</v>
      </c>
      <c r="B673" s="26">
        <v>1305</v>
      </c>
      <c r="C673" s="26">
        <v>1310</v>
      </c>
      <c r="D673" s="26">
        <v>1305</v>
      </c>
      <c r="E673" s="26">
        <v>1310</v>
      </c>
      <c r="F673" s="32">
        <v>1305</v>
      </c>
      <c r="G673" s="26">
        <v>1310</v>
      </c>
      <c r="H673" s="26">
        <v>1305</v>
      </c>
      <c r="I673" s="26">
        <v>1310</v>
      </c>
      <c r="J673" s="26">
        <v>1305</v>
      </c>
      <c r="K673" s="26">
        <v>1310</v>
      </c>
      <c r="L673" s="26"/>
      <c r="M673" s="26"/>
      <c r="N673" s="26">
        <v>1305</v>
      </c>
      <c r="O673" s="26">
        <v>1310</v>
      </c>
      <c r="P673" s="32">
        <v>1305</v>
      </c>
      <c r="Q673" s="32">
        <v>1310</v>
      </c>
      <c r="R673" s="32"/>
      <c r="S673" s="32"/>
      <c r="T673" s="32">
        <v>1305</v>
      </c>
      <c r="U673" s="32">
        <v>1310</v>
      </c>
      <c r="V673" s="32">
        <v>1305</v>
      </c>
      <c r="W673" s="32">
        <v>1310</v>
      </c>
      <c r="X673" s="32"/>
      <c r="Y673" s="32"/>
    </row>
    <row r="674" spans="1:27" x14ac:dyDescent="0.65">
      <c r="A674" s="89">
        <v>21</v>
      </c>
      <c r="B674" s="26">
        <v>1305</v>
      </c>
      <c r="C674" s="26">
        <v>1310</v>
      </c>
      <c r="D674" s="26"/>
      <c r="E674" s="26"/>
      <c r="F674" s="32"/>
      <c r="G674" s="26"/>
      <c r="H674" s="26">
        <v>1305</v>
      </c>
      <c r="I674" s="26">
        <v>1310</v>
      </c>
      <c r="J674" s="26">
        <v>1305</v>
      </c>
      <c r="K674" s="26">
        <v>1310</v>
      </c>
      <c r="L674" s="26"/>
      <c r="M674" s="26"/>
      <c r="N674" s="32">
        <v>1305</v>
      </c>
      <c r="O674" s="32">
        <v>1310</v>
      </c>
      <c r="P674" s="32">
        <v>1305</v>
      </c>
      <c r="Q674" s="32">
        <v>1310</v>
      </c>
      <c r="R674" s="32">
        <v>1305</v>
      </c>
      <c r="S674" s="32">
        <v>1310</v>
      </c>
      <c r="T674" s="32">
        <v>1305</v>
      </c>
      <c r="U674" s="32">
        <v>1310</v>
      </c>
      <c r="V674" s="32"/>
      <c r="W674" s="32"/>
      <c r="X674" s="32">
        <v>1305</v>
      </c>
      <c r="Y674" s="32">
        <v>1310</v>
      </c>
    </row>
    <row r="675" spans="1:27" x14ac:dyDescent="0.65">
      <c r="A675" s="89">
        <v>22</v>
      </c>
      <c r="B675" s="26">
        <v>1305</v>
      </c>
      <c r="C675" s="26">
        <v>1310</v>
      </c>
      <c r="D675" s="26"/>
      <c r="E675" s="26"/>
      <c r="F675" s="32"/>
      <c r="G675" s="26"/>
      <c r="H675" s="26">
        <v>1305</v>
      </c>
      <c r="I675" s="26">
        <v>1310</v>
      </c>
      <c r="J675" s="26">
        <v>1305</v>
      </c>
      <c r="K675" s="26">
        <v>1310</v>
      </c>
      <c r="L675" s="26">
        <v>1305</v>
      </c>
      <c r="M675" s="26">
        <v>1310</v>
      </c>
      <c r="N675" s="32">
        <v>1305</v>
      </c>
      <c r="O675" s="32">
        <v>1310</v>
      </c>
      <c r="P675" s="32"/>
      <c r="Q675" s="32"/>
      <c r="R675" s="32">
        <v>1305</v>
      </c>
      <c r="S675" s="32">
        <v>1310</v>
      </c>
      <c r="T675" s="32">
        <v>1305</v>
      </c>
      <c r="U675" s="32">
        <v>1310</v>
      </c>
      <c r="V675" s="32"/>
      <c r="W675" s="32"/>
      <c r="X675" s="32">
        <v>1305</v>
      </c>
      <c r="Y675" s="32">
        <v>1310</v>
      </c>
    </row>
    <row r="676" spans="1:27" x14ac:dyDescent="0.65">
      <c r="A676" s="89">
        <v>23</v>
      </c>
      <c r="B676" s="26">
        <v>1305</v>
      </c>
      <c r="C676" s="26">
        <v>1310</v>
      </c>
      <c r="D676" s="26">
        <v>1305</v>
      </c>
      <c r="E676" s="26">
        <v>1310</v>
      </c>
      <c r="F676" s="32">
        <v>1305</v>
      </c>
      <c r="G676" s="26">
        <v>1310</v>
      </c>
      <c r="H676" s="26">
        <v>1305</v>
      </c>
      <c r="I676" s="26">
        <v>1310</v>
      </c>
      <c r="J676" s="26"/>
      <c r="K676" s="26"/>
      <c r="L676" s="26">
        <v>1305</v>
      </c>
      <c r="M676" s="26">
        <v>1310</v>
      </c>
      <c r="N676" s="32">
        <v>1305</v>
      </c>
      <c r="O676" s="32">
        <v>1310</v>
      </c>
      <c r="P676" s="32"/>
      <c r="Q676" s="32"/>
      <c r="R676" s="32">
        <v>1305</v>
      </c>
      <c r="S676" s="32">
        <v>1310</v>
      </c>
      <c r="T676" s="32">
        <v>1305</v>
      </c>
      <c r="U676" s="32">
        <v>1310</v>
      </c>
      <c r="V676" s="32">
        <v>1305</v>
      </c>
      <c r="W676" s="32">
        <v>1310</v>
      </c>
      <c r="X676" s="32">
        <v>1305</v>
      </c>
      <c r="Y676" s="32">
        <v>1310</v>
      </c>
    </row>
    <row r="677" spans="1:27" x14ac:dyDescent="0.65">
      <c r="A677" s="89">
        <v>24</v>
      </c>
      <c r="B677" s="26"/>
      <c r="C677" s="26"/>
      <c r="D677" s="26">
        <v>1305</v>
      </c>
      <c r="E677" s="26">
        <v>1310</v>
      </c>
      <c r="F677" s="32">
        <v>1305</v>
      </c>
      <c r="G677" s="26">
        <v>1310</v>
      </c>
      <c r="H677" s="26">
        <v>1305</v>
      </c>
      <c r="I677" s="26">
        <v>1310</v>
      </c>
      <c r="J677" s="26"/>
      <c r="K677" s="26"/>
      <c r="L677" s="26">
        <v>1305</v>
      </c>
      <c r="M677" s="26">
        <v>1310</v>
      </c>
      <c r="N677" s="32">
        <v>1305</v>
      </c>
      <c r="O677" s="32">
        <v>1310</v>
      </c>
      <c r="P677" s="32">
        <v>1305</v>
      </c>
      <c r="Q677" s="32">
        <v>1310</v>
      </c>
      <c r="R677" s="32">
        <v>1305</v>
      </c>
      <c r="S677" s="32">
        <v>1310</v>
      </c>
      <c r="T677" s="32"/>
      <c r="U677" s="32"/>
      <c r="V677" s="32">
        <v>1305</v>
      </c>
      <c r="W677" s="32">
        <v>1310</v>
      </c>
      <c r="X677" s="32">
        <v>1305</v>
      </c>
      <c r="Y677" s="32">
        <v>1310</v>
      </c>
    </row>
    <row r="678" spans="1:27" x14ac:dyDescent="0.65">
      <c r="A678" s="89">
        <v>25</v>
      </c>
      <c r="B678" s="26"/>
      <c r="C678" s="26"/>
      <c r="D678" s="26">
        <v>1305</v>
      </c>
      <c r="E678" s="26">
        <v>1310</v>
      </c>
      <c r="F678" s="32">
        <v>1305</v>
      </c>
      <c r="G678" s="26">
        <v>1310</v>
      </c>
      <c r="H678" s="26"/>
      <c r="I678" s="26"/>
      <c r="J678" s="26">
        <v>1305</v>
      </c>
      <c r="K678" s="26">
        <v>1310</v>
      </c>
      <c r="L678" s="26">
        <v>1305</v>
      </c>
      <c r="M678" s="26">
        <v>1310</v>
      </c>
      <c r="N678" s="105"/>
      <c r="O678" s="105"/>
      <c r="P678" s="32">
        <v>1305</v>
      </c>
      <c r="Q678" s="32">
        <v>1310</v>
      </c>
      <c r="R678" s="32">
        <v>1305</v>
      </c>
      <c r="S678" s="32">
        <v>1310</v>
      </c>
      <c r="T678" s="32"/>
      <c r="U678" s="32"/>
      <c r="V678" s="32">
        <v>1305</v>
      </c>
      <c r="W678" s="32">
        <v>1310</v>
      </c>
      <c r="X678" s="32"/>
      <c r="Y678" s="32"/>
    </row>
    <row r="679" spans="1:27" x14ac:dyDescent="0.65">
      <c r="A679" s="89">
        <v>26</v>
      </c>
      <c r="B679" s="26"/>
      <c r="C679" s="26"/>
      <c r="D679" s="26">
        <v>1305</v>
      </c>
      <c r="E679" s="26">
        <v>1310</v>
      </c>
      <c r="F679" s="32">
        <v>1305</v>
      </c>
      <c r="G679" s="26">
        <v>1310</v>
      </c>
      <c r="H679" s="26"/>
      <c r="I679" s="26"/>
      <c r="J679" s="26">
        <v>1305</v>
      </c>
      <c r="K679" s="26">
        <v>1310</v>
      </c>
      <c r="L679" s="26"/>
      <c r="M679" s="26"/>
      <c r="N679" s="105"/>
      <c r="O679" s="105"/>
      <c r="P679" s="32">
        <v>1305</v>
      </c>
      <c r="Q679" s="32">
        <v>1310</v>
      </c>
      <c r="R679" s="32"/>
      <c r="S679" s="32"/>
      <c r="T679" s="32">
        <v>1305</v>
      </c>
      <c r="U679" s="32">
        <v>1310</v>
      </c>
      <c r="V679" s="32">
        <v>1305</v>
      </c>
      <c r="W679" s="32">
        <v>1310</v>
      </c>
      <c r="X679" s="32"/>
      <c r="Y679" s="32"/>
    </row>
    <row r="680" spans="1:27" x14ac:dyDescent="0.65">
      <c r="A680" s="89">
        <v>27</v>
      </c>
      <c r="B680" s="26">
        <v>1305</v>
      </c>
      <c r="C680" s="26">
        <v>1310</v>
      </c>
      <c r="D680" s="26">
        <v>1305</v>
      </c>
      <c r="E680" s="26">
        <v>1310</v>
      </c>
      <c r="F680" s="32">
        <v>1305</v>
      </c>
      <c r="G680" s="26">
        <v>1310</v>
      </c>
      <c r="H680" s="26">
        <v>1305</v>
      </c>
      <c r="I680" s="26">
        <v>1310</v>
      </c>
      <c r="J680" s="26">
        <v>1305</v>
      </c>
      <c r="K680" s="26">
        <v>1310</v>
      </c>
      <c r="L680" s="26"/>
      <c r="M680" s="26"/>
      <c r="N680" s="26">
        <v>1305</v>
      </c>
      <c r="O680" s="26">
        <v>1310</v>
      </c>
      <c r="P680" s="32">
        <v>1305</v>
      </c>
      <c r="Q680" s="32">
        <v>1310</v>
      </c>
      <c r="R680" s="32"/>
      <c r="S680" s="32"/>
      <c r="T680" s="32">
        <v>1305</v>
      </c>
      <c r="U680" s="32">
        <v>1310</v>
      </c>
      <c r="V680" s="32">
        <v>1305</v>
      </c>
      <c r="W680" s="32">
        <v>1310</v>
      </c>
      <c r="X680" s="32"/>
      <c r="Y680" s="32"/>
    </row>
    <row r="681" spans="1:27" x14ac:dyDescent="0.65">
      <c r="A681" s="89">
        <v>28</v>
      </c>
      <c r="B681" s="26">
        <v>1305</v>
      </c>
      <c r="C681" s="26">
        <v>1310</v>
      </c>
      <c r="D681" s="26"/>
      <c r="E681" s="26"/>
      <c r="F681" s="32"/>
      <c r="G681" s="26"/>
      <c r="H681" s="26">
        <v>1305</v>
      </c>
      <c r="I681" s="26">
        <v>1310</v>
      </c>
      <c r="J681" s="26">
        <v>1305</v>
      </c>
      <c r="K681" s="26">
        <v>1310</v>
      </c>
      <c r="L681" s="26"/>
      <c r="M681" s="26"/>
      <c r="N681" s="26">
        <v>1305</v>
      </c>
      <c r="O681" s="26">
        <v>1310</v>
      </c>
      <c r="P681" s="32">
        <v>1305</v>
      </c>
      <c r="Q681" s="32">
        <v>1310</v>
      </c>
      <c r="R681" s="32">
        <v>1305</v>
      </c>
      <c r="S681" s="32">
        <v>1310</v>
      </c>
      <c r="T681" s="32">
        <v>1305</v>
      </c>
      <c r="U681" s="32">
        <v>1310</v>
      </c>
      <c r="V681" s="32"/>
      <c r="W681" s="32"/>
      <c r="X681" s="32">
        <v>1305</v>
      </c>
      <c r="Y681" s="32">
        <v>1310</v>
      </c>
    </row>
    <row r="682" spans="1:27" x14ac:dyDescent="0.65">
      <c r="A682" s="89">
        <v>29</v>
      </c>
      <c r="B682" s="26">
        <v>1305</v>
      </c>
      <c r="C682" s="26">
        <v>1310</v>
      </c>
      <c r="D682" s="27"/>
      <c r="E682" s="27"/>
      <c r="F682" s="32"/>
      <c r="G682" s="26"/>
      <c r="H682" s="26">
        <v>1305</v>
      </c>
      <c r="I682" s="26">
        <v>1310</v>
      </c>
      <c r="J682" s="26">
        <v>1305</v>
      </c>
      <c r="K682" s="26">
        <v>1310</v>
      </c>
      <c r="L682" s="26">
        <v>1305</v>
      </c>
      <c r="M682" s="26">
        <v>1310</v>
      </c>
      <c r="N682" s="26">
        <v>1305</v>
      </c>
      <c r="O682" s="26">
        <v>1310</v>
      </c>
      <c r="P682" s="32"/>
      <c r="Q682" s="32"/>
      <c r="R682" s="32">
        <v>1305</v>
      </c>
      <c r="S682" s="32">
        <v>1310</v>
      </c>
      <c r="T682" s="32">
        <v>1305</v>
      </c>
      <c r="U682" s="32">
        <v>1310</v>
      </c>
      <c r="V682" s="32"/>
      <c r="W682" s="32"/>
      <c r="X682" s="32">
        <v>1305</v>
      </c>
      <c r="Y682" s="32">
        <v>1310</v>
      </c>
    </row>
    <row r="683" spans="1:27" x14ac:dyDescent="0.65">
      <c r="A683" s="89">
        <v>30</v>
      </c>
      <c r="B683" s="26">
        <v>1305</v>
      </c>
      <c r="C683" s="26">
        <v>1310</v>
      </c>
      <c r="D683" s="26"/>
      <c r="E683" s="26"/>
      <c r="F683" s="32"/>
      <c r="G683" s="26"/>
      <c r="H683" s="26">
        <v>1305</v>
      </c>
      <c r="I683" s="26">
        <v>1310</v>
      </c>
      <c r="J683" s="26"/>
      <c r="K683" s="26"/>
      <c r="L683" s="26">
        <v>1305</v>
      </c>
      <c r="M683" s="26">
        <v>1310</v>
      </c>
      <c r="N683" s="26">
        <v>1305</v>
      </c>
      <c r="O683" s="26">
        <v>1310</v>
      </c>
      <c r="P683" s="32"/>
      <c r="Q683" s="32"/>
      <c r="R683" s="32">
        <v>1305</v>
      </c>
      <c r="S683" s="32">
        <v>1310</v>
      </c>
      <c r="T683" s="32">
        <v>1305</v>
      </c>
      <c r="U683" s="32">
        <v>1310</v>
      </c>
      <c r="V683" s="32">
        <v>1305</v>
      </c>
      <c r="W683" s="32">
        <v>1310</v>
      </c>
      <c r="X683" s="32">
        <v>1305</v>
      </c>
      <c r="Y683" s="32">
        <v>1310</v>
      </c>
    </row>
    <row r="684" spans="1:27" ht="25.5" thickBot="1" x14ac:dyDescent="0.7">
      <c r="A684" s="90">
        <v>31</v>
      </c>
      <c r="B684" s="26"/>
      <c r="C684" s="26"/>
      <c r="D684" s="56"/>
      <c r="E684" s="56"/>
      <c r="F684" s="32"/>
      <c r="G684" s="26"/>
      <c r="H684" s="26">
        <v>1305</v>
      </c>
      <c r="I684" s="26">
        <v>1310</v>
      </c>
      <c r="J684" s="26"/>
      <c r="K684" s="26"/>
      <c r="L684" s="26"/>
      <c r="M684" s="26"/>
      <c r="N684" s="26">
        <v>1305</v>
      </c>
      <c r="O684" s="26">
        <v>1310</v>
      </c>
      <c r="P684" s="32">
        <v>1305</v>
      </c>
      <c r="Q684" s="32">
        <v>1310</v>
      </c>
      <c r="R684" s="32"/>
      <c r="S684" s="32"/>
      <c r="T684" s="32"/>
      <c r="U684" s="32"/>
      <c r="V684" s="32"/>
      <c r="W684" s="32"/>
      <c r="X684" s="32">
        <v>1305</v>
      </c>
      <c r="Y684" s="32">
        <v>1310</v>
      </c>
    </row>
    <row r="685" spans="1:27" ht="25.5" thickBot="1" x14ac:dyDescent="0.7">
      <c r="A685" s="17" t="s">
        <v>12</v>
      </c>
      <c r="B685" s="102">
        <f>AVERAGE(B654:B684)</f>
        <v>1305</v>
      </c>
      <c r="C685" s="102">
        <f>AVERAGE(C654:C684)</f>
        <v>1310</v>
      </c>
      <c r="D685" s="102">
        <f t="shared" ref="D685" si="52">AVERAGE(D654:D684)</f>
        <v>1305</v>
      </c>
      <c r="E685" s="102">
        <f>AVERAGE(E654:E684)</f>
        <v>1310</v>
      </c>
      <c r="F685" s="102">
        <f t="shared" ref="F685:K685" si="53">AVERAGE(F654:F684)</f>
        <v>1305</v>
      </c>
      <c r="G685" s="102">
        <f t="shared" si="53"/>
        <v>1310</v>
      </c>
      <c r="H685" s="102">
        <f t="shared" si="53"/>
        <v>1305</v>
      </c>
      <c r="I685" s="102">
        <f t="shared" si="53"/>
        <v>1310</v>
      </c>
      <c r="J685" s="102">
        <f t="shared" si="53"/>
        <v>1305</v>
      </c>
      <c r="K685" s="102">
        <f t="shared" si="53"/>
        <v>1310</v>
      </c>
      <c r="L685" s="102">
        <f t="shared" ref="L685:P685" si="54">AVERAGE(L654:L684)</f>
        <v>1305</v>
      </c>
      <c r="M685" s="102">
        <f t="shared" si="54"/>
        <v>1310</v>
      </c>
      <c r="N685" s="102">
        <f t="shared" si="54"/>
        <v>1305</v>
      </c>
      <c r="O685" s="102">
        <f t="shared" si="54"/>
        <v>1310</v>
      </c>
      <c r="P685" s="102">
        <f t="shared" si="54"/>
        <v>1305</v>
      </c>
      <c r="Q685" s="102">
        <f t="shared" ref="Q685:S685" si="55">AVERAGE(Q654:Q684)</f>
        <v>1310</v>
      </c>
      <c r="R685" s="102">
        <f t="shared" si="55"/>
        <v>1305</v>
      </c>
      <c r="S685" s="102">
        <f t="shared" si="55"/>
        <v>1310</v>
      </c>
      <c r="T685" s="102">
        <f t="shared" ref="T685:Y685" si="56">AVERAGE(T654:T684)</f>
        <v>1305</v>
      </c>
      <c r="U685" s="102">
        <f t="shared" si="56"/>
        <v>1310</v>
      </c>
      <c r="V685" s="102">
        <f t="shared" si="56"/>
        <v>1305</v>
      </c>
      <c r="W685" s="102">
        <f t="shared" si="56"/>
        <v>1310</v>
      </c>
      <c r="X685" s="102">
        <f t="shared" si="56"/>
        <v>1305</v>
      </c>
      <c r="Y685" s="102">
        <f t="shared" si="56"/>
        <v>1310</v>
      </c>
      <c r="Z685" s="57"/>
      <c r="AA685" s="57"/>
    </row>
    <row r="686" spans="1:27" ht="30" x14ac:dyDescent="0.65">
      <c r="A686" s="116" t="s">
        <v>80</v>
      </c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</row>
    <row r="687" spans="1:27" ht="25.5" thickBot="1" x14ac:dyDescent="0.7">
      <c r="A687" s="117" t="s">
        <v>61</v>
      </c>
      <c r="B687" s="117"/>
      <c r="C687" s="117"/>
      <c r="D687" s="117"/>
      <c r="E687" s="117"/>
      <c r="F687" s="117"/>
      <c r="G687" s="117"/>
      <c r="H687" s="117"/>
      <c r="I687" s="117"/>
      <c r="J687" s="117"/>
      <c r="K687" s="117"/>
      <c r="L687" s="117"/>
      <c r="M687" s="117"/>
      <c r="N687" s="117"/>
      <c r="O687" s="117"/>
      <c r="P687" s="117"/>
      <c r="Q687" s="117"/>
      <c r="R687" s="117"/>
      <c r="S687" s="117"/>
      <c r="T687" s="117"/>
      <c r="U687" s="117"/>
      <c r="V687" s="117"/>
      <c r="W687" s="117"/>
      <c r="X687" s="117"/>
      <c r="Y687" s="117"/>
    </row>
    <row r="688" spans="1:27" ht="25.5" thickBot="1" x14ac:dyDescent="0.7">
      <c r="A688" s="118" t="s">
        <v>0</v>
      </c>
      <c r="B688" s="120" t="s">
        <v>1</v>
      </c>
      <c r="C688" s="121"/>
      <c r="D688" s="120" t="s">
        <v>2</v>
      </c>
      <c r="E688" s="121"/>
      <c r="F688" s="120" t="s">
        <v>3</v>
      </c>
      <c r="G688" s="121"/>
      <c r="H688" s="120" t="s">
        <v>4</v>
      </c>
      <c r="I688" s="121"/>
      <c r="J688" s="120" t="s">
        <v>5</v>
      </c>
      <c r="K688" s="121"/>
      <c r="L688" s="120" t="s">
        <v>6</v>
      </c>
      <c r="M688" s="121"/>
      <c r="N688" s="120" t="s">
        <v>7</v>
      </c>
      <c r="O688" s="121"/>
      <c r="P688" s="120" t="s">
        <v>8</v>
      </c>
      <c r="Q688" s="121"/>
      <c r="R688" s="120" t="s">
        <v>9</v>
      </c>
      <c r="S688" s="121"/>
      <c r="T688" s="120" t="s">
        <v>10</v>
      </c>
      <c r="U688" s="121"/>
      <c r="V688" s="120" t="s">
        <v>14</v>
      </c>
      <c r="W688" s="121"/>
      <c r="X688" s="120" t="s">
        <v>11</v>
      </c>
      <c r="Y688" s="121"/>
    </row>
    <row r="689" spans="1:25" ht="25.5" thickBot="1" x14ac:dyDescent="0.7">
      <c r="A689" s="119"/>
      <c r="B689" s="17" t="s">
        <v>64</v>
      </c>
      <c r="C689" s="17" t="s">
        <v>65</v>
      </c>
      <c r="D689" s="17" t="s">
        <v>64</v>
      </c>
      <c r="E689" s="17" t="s">
        <v>65</v>
      </c>
      <c r="F689" s="17" t="s">
        <v>64</v>
      </c>
      <c r="G689" s="17" t="s">
        <v>65</v>
      </c>
      <c r="H689" s="17" t="s">
        <v>64</v>
      </c>
      <c r="I689" s="17" t="s">
        <v>65</v>
      </c>
      <c r="J689" s="17" t="s">
        <v>64</v>
      </c>
      <c r="K689" s="17" t="s">
        <v>65</v>
      </c>
      <c r="L689" s="17" t="s">
        <v>64</v>
      </c>
      <c r="M689" s="17" t="s">
        <v>65</v>
      </c>
      <c r="N689" s="17" t="s">
        <v>64</v>
      </c>
      <c r="O689" s="17" t="s">
        <v>65</v>
      </c>
      <c r="P689" s="17" t="s">
        <v>64</v>
      </c>
      <c r="Q689" s="17" t="s">
        <v>65</v>
      </c>
      <c r="R689" s="17" t="s">
        <v>64</v>
      </c>
      <c r="S689" s="17" t="s">
        <v>65</v>
      </c>
      <c r="T689" s="17" t="s">
        <v>64</v>
      </c>
      <c r="U689" s="17" t="s">
        <v>65</v>
      </c>
      <c r="V689" s="17" t="s">
        <v>64</v>
      </c>
      <c r="W689" s="17" t="s">
        <v>65</v>
      </c>
      <c r="X689" s="17" t="s">
        <v>64</v>
      </c>
      <c r="Y689" s="17" t="s">
        <v>65</v>
      </c>
    </row>
    <row r="690" spans="1:25" x14ac:dyDescent="0.65">
      <c r="A690" s="39">
        <v>1</v>
      </c>
      <c r="B690" s="26"/>
      <c r="C690" s="26"/>
      <c r="D690" s="32">
        <v>1305</v>
      </c>
      <c r="E690" s="30">
        <v>1310</v>
      </c>
      <c r="F690" s="32">
        <v>1305</v>
      </c>
      <c r="G690" s="32">
        <v>1310</v>
      </c>
      <c r="H690" s="32"/>
      <c r="I690" s="30"/>
      <c r="J690" s="26"/>
      <c r="K690" s="26"/>
      <c r="L690" s="32">
        <v>1305</v>
      </c>
      <c r="M690" s="32">
        <v>1310</v>
      </c>
      <c r="N690" s="32">
        <v>1305</v>
      </c>
      <c r="O690" s="32">
        <v>1310</v>
      </c>
      <c r="P690" s="32"/>
      <c r="Q690" s="32"/>
      <c r="R690" s="32">
        <v>1305</v>
      </c>
      <c r="S690" s="32">
        <v>1310</v>
      </c>
      <c r="T690" s="32"/>
      <c r="U690" s="32"/>
      <c r="V690" s="32"/>
      <c r="W690" s="32"/>
      <c r="X690" s="32"/>
      <c r="Y690" s="32"/>
    </row>
    <row r="691" spans="1:25" x14ac:dyDescent="0.65">
      <c r="A691" s="89">
        <v>2</v>
      </c>
      <c r="B691" s="26"/>
      <c r="C691" s="26"/>
      <c r="D691" s="26">
        <v>1305</v>
      </c>
      <c r="E691" s="26">
        <v>1310</v>
      </c>
      <c r="F691" s="32">
        <v>1305</v>
      </c>
      <c r="G691" s="32">
        <v>1310</v>
      </c>
      <c r="H691" s="32"/>
      <c r="I691" s="26"/>
      <c r="J691" s="26"/>
      <c r="K691" s="26"/>
      <c r="L691" s="26">
        <v>1305</v>
      </c>
      <c r="M691" s="26">
        <v>1310</v>
      </c>
      <c r="N691" s="32">
        <v>1305</v>
      </c>
      <c r="O691" s="32">
        <v>1310</v>
      </c>
      <c r="P691" s="26">
        <v>1305</v>
      </c>
      <c r="Q691" s="26">
        <v>1310</v>
      </c>
      <c r="R691" s="32">
        <v>1305</v>
      </c>
      <c r="S691" s="32">
        <v>1310</v>
      </c>
      <c r="T691" s="32"/>
      <c r="U691" s="32"/>
      <c r="V691" s="32"/>
      <c r="W691" s="32"/>
      <c r="X691" s="32"/>
      <c r="Y691" s="32"/>
    </row>
    <row r="692" spans="1:25" x14ac:dyDescent="0.65">
      <c r="A692" s="89">
        <v>3</v>
      </c>
      <c r="B692" s="26"/>
      <c r="C692" s="26"/>
      <c r="D692" s="26">
        <v>1305</v>
      </c>
      <c r="E692" s="26">
        <v>1310</v>
      </c>
      <c r="F692" s="32">
        <v>1305</v>
      </c>
      <c r="G692" s="32">
        <v>1310</v>
      </c>
      <c r="H692" s="32"/>
      <c r="I692" s="26"/>
      <c r="J692" s="26">
        <v>1305</v>
      </c>
      <c r="K692" s="26">
        <v>1310</v>
      </c>
      <c r="L692" s="26">
        <v>1305</v>
      </c>
      <c r="M692" s="26">
        <v>1310</v>
      </c>
      <c r="N692" s="32"/>
      <c r="O692" s="32"/>
      <c r="P692" s="32"/>
      <c r="Q692" s="32"/>
      <c r="R692" s="32">
        <v>1305</v>
      </c>
      <c r="S692" s="32">
        <v>1310</v>
      </c>
      <c r="T692" s="32"/>
      <c r="U692" s="32"/>
      <c r="V692" s="32"/>
      <c r="W692" s="32"/>
      <c r="X692" s="32"/>
      <c r="Y692" s="32"/>
    </row>
    <row r="693" spans="1:25" x14ac:dyDescent="0.65">
      <c r="A693" s="89">
        <v>4</v>
      </c>
      <c r="B693" s="26">
        <v>1305</v>
      </c>
      <c r="C693" s="26">
        <v>1310</v>
      </c>
      <c r="D693" s="26">
        <v>1305</v>
      </c>
      <c r="E693" s="26">
        <v>1310</v>
      </c>
      <c r="F693" s="32">
        <v>1305</v>
      </c>
      <c r="G693" s="32">
        <v>1310</v>
      </c>
      <c r="H693" s="32"/>
      <c r="I693" s="26"/>
      <c r="J693" s="26">
        <v>1305</v>
      </c>
      <c r="K693" s="26">
        <v>1310</v>
      </c>
      <c r="L693" s="26"/>
      <c r="M693" s="26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</row>
    <row r="694" spans="1:25" x14ac:dyDescent="0.65">
      <c r="A694" s="89">
        <v>5</v>
      </c>
      <c r="B694" s="26">
        <v>1305</v>
      </c>
      <c r="C694" s="26">
        <v>1310</v>
      </c>
      <c r="D694" s="26">
        <v>1305</v>
      </c>
      <c r="E694" s="26">
        <v>1310</v>
      </c>
      <c r="F694" s="32">
        <v>1305</v>
      </c>
      <c r="G694" s="32">
        <v>1310</v>
      </c>
      <c r="H694" s="32">
        <v>1305</v>
      </c>
      <c r="I694" s="26">
        <v>1310</v>
      </c>
      <c r="J694" s="26">
        <v>1305</v>
      </c>
      <c r="K694" s="26">
        <v>1310</v>
      </c>
      <c r="L694" s="26"/>
      <c r="M694" s="26"/>
      <c r="N694" s="26">
        <v>1305</v>
      </c>
      <c r="O694" s="26">
        <v>1310</v>
      </c>
      <c r="P694" s="32">
        <v>1305</v>
      </c>
      <c r="Q694" s="32">
        <v>1310</v>
      </c>
      <c r="R694" s="32"/>
      <c r="S694" s="32"/>
      <c r="T694" s="32"/>
      <c r="U694" s="32"/>
      <c r="V694" s="32"/>
      <c r="W694" s="32"/>
      <c r="X694" s="32"/>
      <c r="Y694" s="32"/>
    </row>
    <row r="695" spans="1:25" x14ac:dyDescent="0.65">
      <c r="A695" s="89">
        <v>6</v>
      </c>
      <c r="B695" s="26"/>
      <c r="C695" s="26"/>
      <c r="D695" s="26"/>
      <c r="E695" s="26"/>
      <c r="F695" s="32"/>
      <c r="G695" s="32"/>
      <c r="H695" s="32">
        <v>1305</v>
      </c>
      <c r="I695" s="30">
        <v>1310</v>
      </c>
      <c r="J695" s="26">
        <v>1305</v>
      </c>
      <c r="K695" s="26">
        <v>1310</v>
      </c>
      <c r="L695" s="26"/>
      <c r="M695" s="26"/>
      <c r="N695" s="32">
        <v>1305</v>
      </c>
      <c r="O695" s="32">
        <v>1310</v>
      </c>
      <c r="P695" s="32">
        <v>1305</v>
      </c>
      <c r="Q695" s="32">
        <v>1310</v>
      </c>
      <c r="R695" s="32">
        <v>1305</v>
      </c>
      <c r="S695" s="32">
        <v>1310</v>
      </c>
      <c r="T695" s="32"/>
      <c r="U695" s="32"/>
      <c r="V695" s="32"/>
      <c r="W695" s="32"/>
      <c r="X695" s="32"/>
      <c r="Y695" s="32"/>
    </row>
    <row r="696" spans="1:25" x14ac:dyDescent="0.65">
      <c r="A696" s="89">
        <v>7</v>
      </c>
      <c r="B696" s="26">
        <v>1305</v>
      </c>
      <c r="C696" s="26">
        <v>1310</v>
      </c>
      <c r="D696" s="26"/>
      <c r="E696" s="26"/>
      <c r="F696" s="32"/>
      <c r="G696" s="26"/>
      <c r="H696" s="26">
        <v>1305</v>
      </c>
      <c r="I696" s="26">
        <v>1310</v>
      </c>
      <c r="J696" s="26">
        <v>1305</v>
      </c>
      <c r="K696" s="26">
        <v>1310</v>
      </c>
      <c r="L696" s="26">
        <v>1305</v>
      </c>
      <c r="M696" s="26">
        <v>1310</v>
      </c>
      <c r="N696" s="32">
        <v>1305</v>
      </c>
      <c r="O696" s="32">
        <v>1310</v>
      </c>
      <c r="P696" s="32"/>
      <c r="Q696" s="32"/>
      <c r="R696" s="32">
        <v>1305</v>
      </c>
      <c r="S696" s="32">
        <v>1310</v>
      </c>
      <c r="T696" s="32"/>
      <c r="U696" s="32"/>
      <c r="V696" s="32"/>
      <c r="W696" s="32"/>
      <c r="X696" s="32"/>
      <c r="Y696" s="32"/>
    </row>
    <row r="697" spans="1:25" x14ac:dyDescent="0.65">
      <c r="A697" s="89">
        <v>8</v>
      </c>
      <c r="B697" s="26">
        <v>1305</v>
      </c>
      <c r="C697" s="26">
        <v>1310</v>
      </c>
      <c r="D697" s="26">
        <v>1305</v>
      </c>
      <c r="E697" s="26">
        <v>1310</v>
      </c>
      <c r="F697" s="32">
        <v>1305</v>
      </c>
      <c r="G697" s="26">
        <v>1310</v>
      </c>
      <c r="H697" s="26">
        <v>1305</v>
      </c>
      <c r="I697" s="26">
        <v>1310</v>
      </c>
      <c r="J697" s="26"/>
      <c r="K697" s="26"/>
      <c r="L697" s="26">
        <v>1305</v>
      </c>
      <c r="M697" s="26">
        <v>1310</v>
      </c>
      <c r="N697" s="32"/>
      <c r="O697" s="32"/>
      <c r="P697" s="32"/>
      <c r="Q697" s="32"/>
      <c r="R697" s="32">
        <v>1305</v>
      </c>
      <c r="S697" s="32">
        <v>1310</v>
      </c>
      <c r="T697" s="32"/>
      <c r="U697" s="32"/>
      <c r="V697" s="32"/>
      <c r="W697" s="32"/>
      <c r="X697" s="32"/>
      <c r="Y697" s="32"/>
    </row>
    <row r="698" spans="1:25" x14ac:dyDescent="0.65">
      <c r="A698" s="89">
        <v>9</v>
      </c>
      <c r="B698" s="26"/>
      <c r="C698" s="26"/>
      <c r="D698" s="26">
        <v>1305</v>
      </c>
      <c r="E698" s="26">
        <v>1310</v>
      </c>
      <c r="F698" s="32">
        <v>1305</v>
      </c>
      <c r="G698" s="26">
        <v>1310</v>
      </c>
      <c r="H698" s="26">
        <v>1305</v>
      </c>
      <c r="I698" s="26">
        <v>1310</v>
      </c>
      <c r="J698" s="26"/>
      <c r="K698" s="26"/>
      <c r="L698" s="26">
        <v>1305</v>
      </c>
      <c r="M698" s="26">
        <v>1310</v>
      </c>
      <c r="N698" s="32">
        <v>1305</v>
      </c>
      <c r="O698" s="32">
        <v>1310</v>
      </c>
      <c r="P698" s="32">
        <v>1305</v>
      </c>
      <c r="Q698" s="32">
        <v>1310</v>
      </c>
      <c r="R698" s="32">
        <v>1305</v>
      </c>
      <c r="S698" s="32">
        <v>1310</v>
      </c>
      <c r="T698" s="32"/>
      <c r="U698" s="32"/>
      <c r="V698" s="32"/>
      <c r="W698" s="32"/>
      <c r="X698" s="32"/>
      <c r="Y698" s="32"/>
    </row>
    <row r="699" spans="1:25" x14ac:dyDescent="0.65">
      <c r="A699" s="89">
        <v>10</v>
      </c>
      <c r="B699" s="26"/>
      <c r="C699" s="26"/>
      <c r="D699" s="26">
        <v>1305</v>
      </c>
      <c r="E699" s="26">
        <v>1310</v>
      </c>
      <c r="F699" s="32">
        <v>1305</v>
      </c>
      <c r="G699" s="26">
        <v>1310</v>
      </c>
      <c r="H699" s="26"/>
      <c r="I699" s="26"/>
      <c r="J699" s="26">
        <v>1305</v>
      </c>
      <c r="K699" s="26">
        <v>1310</v>
      </c>
      <c r="L699" s="26">
        <v>1305</v>
      </c>
      <c r="M699" s="26">
        <v>1310</v>
      </c>
      <c r="N699" s="26"/>
      <c r="O699" s="26"/>
      <c r="P699" s="32">
        <v>1305</v>
      </c>
      <c r="Q699" s="32">
        <v>1310</v>
      </c>
      <c r="R699" s="32">
        <v>1305</v>
      </c>
      <c r="S699" s="32">
        <v>1310</v>
      </c>
      <c r="T699" s="32"/>
      <c r="U699" s="32"/>
      <c r="V699" s="32"/>
      <c r="W699" s="32"/>
      <c r="X699" s="32"/>
      <c r="Y699" s="32"/>
    </row>
    <row r="700" spans="1:25" x14ac:dyDescent="0.65">
      <c r="A700" s="89">
        <v>11</v>
      </c>
      <c r="B700" s="26">
        <v>1305</v>
      </c>
      <c r="C700" s="26">
        <v>1310</v>
      </c>
      <c r="D700" s="26">
        <v>1305</v>
      </c>
      <c r="E700" s="26">
        <v>1310</v>
      </c>
      <c r="F700" s="32">
        <v>1305</v>
      </c>
      <c r="G700" s="26">
        <v>1310</v>
      </c>
      <c r="H700" s="26"/>
      <c r="I700" s="26"/>
      <c r="J700" s="26">
        <v>1305</v>
      </c>
      <c r="K700" s="26">
        <v>1310</v>
      </c>
      <c r="L700" s="26">
        <v>1305</v>
      </c>
      <c r="M700" s="26">
        <v>1310</v>
      </c>
      <c r="N700" s="32"/>
      <c r="O700" s="32"/>
      <c r="P700" s="32">
        <v>1305</v>
      </c>
      <c r="Q700" s="32">
        <v>1310</v>
      </c>
      <c r="R700" s="32"/>
      <c r="S700" s="32"/>
      <c r="T700" s="32"/>
      <c r="U700" s="32"/>
      <c r="V700" s="32"/>
      <c r="W700" s="32"/>
      <c r="X700" s="32"/>
      <c r="Y700" s="32"/>
    </row>
    <row r="701" spans="1:25" x14ac:dyDescent="0.65">
      <c r="A701" s="89">
        <v>12</v>
      </c>
      <c r="B701" s="26">
        <v>1305</v>
      </c>
      <c r="C701" s="26">
        <v>1310</v>
      </c>
      <c r="D701" s="26">
        <v>1305</v>
      </c>
      <c r="E701" s="26">
        <v>1310</v>
      </c>
      <c r="F701" s="32">
        <v>1305</v>
      </c>
      <c r="G701" s="26">
        <v>1310</v>
      </c>
      <c r="H701" s="26">
        <v>1305</v>
      </c>
      <c r="I701" s="26">
        <v>1310</v>
      </c>
      <c r="J701" s="26">
        <v>1305</v>
      </c>
      <c r="K701" s="26">
        <v>1310</v>
      </c>
      <c r="L701" s="26"/>
      <c r="M701" s="26"/>
      <c r="N701" s="32">
        <v>1305</v>
      </c>
      <c r="O701" s="32">
        <v>1310</v>
      </c>
      <c r="P701" s="32"/>
      <c r="Q701" s="32"/>
      <c r="R701" s="32"/>
      <c r="S701" s="32"/>
      <c r="T701" s="32"/>
      <c r="U701" s="32"/>
      <c r="V701" s="32"/>
      <c r="W701" s="32"/>
      <c r="X701" s="32"/>
      <c r="Y701" s="32"/>
    </row>
    <row r="702" spans="1:25" x14ac:dyDescent="0.65">
      <c r="A702" s="89">
        <v>13</v>
      </c>
      <c r="B702" s="26">
        <v>1305</v>
      </c>
      <c r="C702" s="26">
        <v>1310</v>
      </c>
      <c r="D702" s="26"/>
      <c r="E702" s="26"/>
      <c r="F702" s="32"/>
      <c r="G702" s="26"/>
      <c r="H702" s="26">
        <v>1305</v>
      </c>
      <c r="I702" s="26">
        <v>1310</v>
      </c>
      <c r="J702" s="26">
        <v>1305</v>
      </c>
      <c r="K702" s="26">
        <v>1310</v>
      </c>
      <c r="L702" s="26"/>
      <c r="M702" s="26"/>
      <c r="N702" s="32">
        <v>1305</v>
      </c>
      <c r="O702" s="32">
        <v>1310</v>
      </c>
      <c r="P702" s="32">
        <v>1305</v>
      </c>
      <c r="Q702" s="32">
        <v>1310</v>
      </c>
      <c r="R702" s="32"/>
      <c r="S702" s="32"/>
      <c r="T702" s="32"/>
      <c r="U702" s="32"/>
      <c r="V702" s="32"/>
      <c r="W702" s="32"/>
      <c r="X702" s="32"/>
      <c r="Y702" s="32"/>
    </row>
    <row r="703" spans="1:25" x14ac:dyDescent="0.65">
      <c r="A703" s="89">
        <v>14</v>
      </c>
      <c r="B703" s="26">
        <v>1305</v>
      </c>
      <c r="C703" s="26">
        <v>1310</v>
      </c>
      <c r="D703" s="26"/>
      <c r="E703" s="26"/>
      <c r="F703" s="32"/>
      <c r="G703" s="26"/>
      <c r="H703" s="26">
        <v>1305</v>
      </c>
      <c r="I703" s="26">
        <v>1310</v>
      </c>
      <c r="J703" s="26">
        <v>1305</v>
      </c>
      <c r="K703" s="26">
        <v>1310</v>
      </c>
      <c r="L703" s="26">
        <v>1305</v>
      </c>
      <c r="M703" s="26">
        <v>1310</v>
      </c>
      <c r="N703" s="32">
        <v>1305</v>
      </c>
      <c r="O703" s="32">
        <v>1310</v>
      </c>
      <c r="P703" s="32"/>
      <c r="Q703" s="32"/>
      <c r="R703" s="32"/>
      <c r="S703" s="32"/>
      <c r="T703" s="32"/>
      <c r="U703" s="32"/>
      <c r="V703" s="32"/>
      <c r="W703" s="32"/>
      <c r="X703" s="32"/>
      <c r="Y703" s="32"/>
    </row>
    <row r="704" spans="1:25" x14ac:dyDescent="0.65">
      <c r="A704" s="89">
        <v>15</v>
      </c>
      <c r="B704" s="26"/>
      <c r="C704" s="26"/>
      <c r="D704" s="26">
        <v>1305</v>
      </c>
      <c r="E704" s="26">
        <v>1310</v>
      </c>
      <c r="F704" s="32">
        <v>1305</v>
      </c>
      <c r="G704" s="26">
        <v>1310</v>
      </c>
      <c r="H704" s="26">
        <v>1305</v>
      </c>
      <c r="I704" s="26">
        <v>1310</v>
      </c>
      <c r="J704" s="26"/>
      <c r="K704" s="26"/>
      <c r="L704" s="26">
        <v>1305</v>
      </c>
      <c r="M704" s="26">
        <v>1310</v>
      </c>
      <c r="N704" s="26">
        <v>1305</v>
      </c>
      <c r="O704" s="26">
        <v>1310</v>
      </c>
      <c r="P704" s="32"/>
      <c r="Q704" s="32"/>
      <c r="R704" s="32"/>
      <c r="S704" s="32"/>
      <c r="T704" s="32"/>
      <c r="U704" s="32"/>
      <c r="V704" s="32"/>
      <c r="W704" s="32"/>
      <c r="X704" s="32"/>
      <c r="Y704" s="32"/>
    </row>
    <row r="705" spans="1:25" x14ac:dyDescent="0.65">
      <c r="A705" s="89">
        <v>16</v>
      </c>
      <c r="B705" s="26"/>
      <c r="C705" s="26"/>
      <c r="D705" s="26">
        <v>1305</v>
      </c>
      <c r="E705" s="26">
        <v>1310</v>
      </c>
      <c r="F705" s="32"/>
      <c r="G705" s="26"/>
      <c r="H705" s="26">
        <v>1305</v>
      </c>
      <c r="I705" s="26">
        <v>1310</v>
      </c>
      <c r="J705" s="26"/>
      <c r="K705" s="26"/>
      <c r="L705" s="26"/>
      <c r="M705" s="26"/>
      <c r="N705" s="32">
        <v>1305</v>
      </c>
      <c r="O705" s="32">
        <v>1310</v>
      </c>
      <c r="P705" s="32">
        <v>1305</v>
      </c>
      <c r="Q705" s="32">
        <v>1310</v>
      </c>
      <c r="R705" s="32"/>
      <c r="S705" s="32"/>
      <c r="T705" s="32"/>
      <c r="U705" s="32"/>
      <c r="V705" s="32"/>
      <c r="W705" s="32"/>
      <c r="X705" s="32"/>
      <c r="Y705" s="32"/>
    </row>
    <row r="706" spans="1:25" x14ac:dyDescent="0.65">
      <c r="A706" s="89">
        <v>17</v>
      </c>
      <c r="B706" s="26"/>
      <c r="C706" s="26"/>
      <c r="D706" s="26">
        <v>1305</v>
      </c>
      <c r="E706" s="26">
        <v>1310</v>
      </c>
      <c r="F706" s="32">
        <v>1305</v>
      </c>
      <c r="G706" s="26">
        <v>1310</v>
      </c>
      <c r="H706" s="26"/>
      <c r="I706" s="26"/>
      <c r="J706" s="26">
        <v>1305</v>
      </c>
      <c r="K706" s="26">
        <v>1310</v>
      </c>
      <c r="L706" s="26">
        <v>1305</v>
      </c>
      <c r="M706" s="26">
        <v>1310</v>
      </c>
      <c r="N706" s="32"/>
      <c r="O706" s="32"/>
      <c r="P706" s="32">
        <v>1305</v>
      </c>
      <c r="Q706" s="32">
        <v>1310</v>
      </c>
      <c r="R706" s="32"/>
      <c r="S706" s="32"/>
      <c r="T706" s="32"/>
      <c r="U706" s="32"/>
      <c r="V706" s="32"/>
      <c r="W706" s="32"/>
      <c r="X706" s="32"/>
      <c r="Y706" s="32"/>
    </row>
    <row r="707" spans="1:25" x14ac:dyDescent="0.65">
      <c r="A707" s="89">
        <v>18</v>
      </c>
      <c r="B707" s="26">
        <v>1305</v>
      </c>
      <c r="C707" s="26">
        <v>1310</v>
      </c>
      <c r="D707" s="26">
        <v>1305</v>
      </c>
      <c r="E707" s="26">
        <v>1310</v>
      </c>
      <c r="F707" s="32"/>
      <c r="G707" s="26"/>
      <c r="H707" s="26"/>
      <c r="I707" s="26"/>
      <c r="J707" s="26">
        <v>1305</v>
      </c>
      <c r="K707" s="26">
        <v>1310</v>
      </c>
      <c r="L707" s="26">
        <v>1305</v>
      </c>
      <c r="M707" s="26">
        <v>1310</v>
      </c>
      <c r="N707" s="32"/>
      <c r="O707" s="32"/>
      <c r="P707" s="32">
        <v>1305</v>
      </c>
      <c r="Q707" s="32">
        <v>1310</v>
      </c>
      <c r="R707" s="32"/>
      <c r="S707" s="32"/>
      <c r="T707" s="32"/>
      <c r="U707" s="32"/>
      <c r="V707" s="32"/>
      <c r="W707" s="32"/>
      <c r="X707" s="32"/>
      <c r="Y707" s="32"/>
    </row>
    <row r="708" spans="1:25" x14ac:dyDescent="0.65">
      <c r="A708" s="89">
        <v>19</v>
      </c>
      <c r="B708" s="26">
        <v>1305</v>
      </c>
      <c r="C708" s="26">
        <v>1310</v>
      </c>
      <c r="D708" s="26">
        <v>1305</v>
      </c>
      <c r="E708" s="26">
        <v>1310</v>
      </c>
      <c r="F708" s="32"/>
      <c r="G708" s="26"/>
      <c r="H708" s="26">
        <v>1305</v>
      </c>
      <c r="I708" s="26">
        <v>1310</v>
      </c>
      <c r="J708" s="26">
        <v>1305</v>
      </c>
      <c r="K708" s="26">
        <v>1310</v>
      </c>
      <c r="L708" s="26"/>
      <c r="M708" s="26"/>
      <c r="N708" s="32">
        <v>1305</v>
      </c>
      <c r="O708" s="32">
        <v>1310</v>
      </c>
      <c r="P708" s="32">
        <v>1305</v>
      </c>
      <c r="Q708" s="32">
        <v>1310</v>
      </c>
      <c r="R708" s="32"/>
      <c r="S708" s="32"/>
      <c r="T708" s="32"/>
      <c r="U708" s="32"/>
      <c r="V708" s="32"/>
      <c r="W708" s="32"/>
      <c r="X708" s="32"/>
      <c r="Y708" s="32"/>
    </row>
    <row r="709" spans="1:25" x14ac:dyDescent="0.65">
      <c r="A709" s="89">
        <v>20</v>
      </c>
      <c r="B709" s="26">
        <v>1305</v>
      </c>
      <c r="C709" s="26">
        <v>1310</v>
      </c>
      <c r="D709" s="26"/>
      <c r="E709" s="26"/>
      <c r="F709" s="32"/>
      <c r="G709" s="26"/>
      <c r="H709" s="26">
        <v>1305</v>
      </c>
      <c r="I709" s="26">
        <v>1310</v>
      </c>
      <c r="J709" s="26">
        <v>1305</v>
      </c>
      <c r="K709" s="26">
        <v>1310</v>
      </c>
      <c r="L709" s="26"/>
      <c r="M709" s="26"/>
      <c r="N709" s="26">
        <v>1305</v>
      </c>
      <c r="O709" s="26">
        <v>1310</v>
      </c>
      <c r="P709" s="32">
        <v>1305</v>
      </c>
      <c r="Q709" s="32">
        <v>1310</v>
      </c>
      <c r="R709" s="32"/>
      <c r="S709" s="32"/>
      <c r="T709" s="32"/>
      <c r="U709" s="32"/>
      <c r="V709" s="32"/>
      <c r="W709" s="32"/>
      <c r="X709" s="32"/>
      <c r="Y709" s="32"/>
    </row>
    <row r="710" spans="1:25" x14ac:dyDescent="0.65">
      <c r="A710" s="89">
        <v>21</v>
      </c>
      <c r="B710" s="26">
        <v>1305</v>
      </c>
      <c r="C710" s="26">
        <v>1310</v>
      </c>
      <c r="D710" s="26"/>
      <c r="E710" s="26"/>
      <c r="F710" s="32"/>
      <c r="G710" s="26"/>
      <c r="H710" s="26">
        <v>1305</v>
      </c>
      <c r="I710" s="26">
        <v>1310</v>
      </c>
      <c r="J710" s="26">
        <v>1305</v>
      </c>
      <c r="K710" s="26">
        <v>1310</v>
      </c>
      <c r="L710" s="26">
        <v>1305</v>
      </c>
      <c r="M710" s="26">
        <v>1310</v>
      </c>
      <c r="N710" s="32">
        <v>1305</v>
      </c>
      <c r="O710" s="32">
        <v>1310</v>
      </c>
      <c r="P710" s="32"/>
      <c r="Q710" s="32"/>
      <c r="R710" s="32"/>
      <c r="S710" s="32"/>
      <c r="T710" s="32"/>
      <c r="U710" s="32"/>
      <c r="V710" s="32"/>
      <c r="W710" s="32"/>
      <c r="X710" s="32"/>
      <c r="Y710" s="32"/>
    </row>
    <row r="711" spans="1:25" x14ac:dyDescent="0.65">
      <c r="A711" s="89">
        <v>22</v>
      </c>
      <c r="B711" s="26">
        <v>1305</v>
      </c>
      <c r="C711" s="26">
        <v>1310</v>
      </c>
      <c r="D711" s="26">
        <v>1305</v>
      </c>
      <c r="E711" s="26">
        <v>1310</v>
      </c>
      <c r="F711" s="32"/>
      <c r="G711" s="26"/>
      <c r="H711" s="26">
        <v>1305</v>
      </c>
      <c r="I711" s="26">
        <v>1310</v>
      </c>
      <c r="J711" s="26"/>
      <c r="K711" s="26"/>
      <c r="L711" s="26">
        <v>1305</v>
      </c>
      <c r="M711" s="26">
        <v>1310</v>
      </c>
      <c r="N711" s="32">
        <v>1305</v>
      </c>
      <c r="O711" s="32">
        <v>1310</v>
      </c>
      <c r="P711" s="32"/>
      <c r="Q711" s="32"/>
      <c r="R711" s="32"/>
      <c r="S711" s="32"/>
      <c r="T711" s="32"/>
      <c r="U711" s="32"/>
      <c r="V711" s="32"/>
      <c r="W711" s="32"/>
      <c r="X711" s="32"/>
      <c r="Y711" s="32"/>
    </row>
    <row r="712" spans="1:25" x14ac:dyDescent="0.65">
      <c r="A712" s="89">
        <v>23</v>
      </c>
      <c r="B712" s="26"/>
      <c r="C712" s="26"/>
      <c r="D712" s="26">
        <v>1305</v>
      </c>
      <c r="E712" s="26">
        <v>1310</v>
      </c>
      <c r="F712" s="32"/>
      <c r="G712" s="26"/>
      <c r="H712" s="26">
        <v>1305</v>
      </c>
      <c r="I712" s="26">
        <v>1310</v>
      </c>
      <c r="J712" s="26"/>
      <c r="K712" s="26"/>
      <c r="L712" s="26">
        <v>1305</v>
      </c>
      <c r="M712" s="26">
        <v>1310</v>
      </c>
      <c r="N712" s="32">
        <v>1305</v>
      </c>
      <c r="O712" s="32">
        <v>1310</v>
      </c>
      <c r="P712" s="32">
        <v>1305</v>
      </c>
      <c r="Q712" s="32">
        <v>1310</v>
      </c>
      <c r="R712" s="32"/>
      <c r="S712" s="32"/>
      <c r="T712" s="32"/>
      <c r="U712" s="32"/>
      <c r="V712" s="32"/>
      <c r="W712" s="32"/>
      <c r="X712" s="32"/>
      <c r="Y712" s="32"/>
    </row>
    <row r="713" spans="1:25" x14ac:dyDescent="0.65">
      <c r="A713" s="89">
        <v>24</v>
      </c>
      <c r="B713" s="26"/>
      <c r="C713" s="26"/>
      <c r="D713" s="26">
        <v>1305</v>
      </c>
      <c r="E713" s="26">
        <v>1310</v>
      </c>
      <c r="F713" s="32">
        <v>1305</v>
      </c>
      <c r="G713" s="26">
        <v>1310</v>
      </c>
      <c r="H713" s="26"/>
      <c r="I713" s="26"/>
      <c r="J713" s="26">
        <v>1305</v>
      </c>
      <c r="K713" s="26">
        <v>1310</v>
      </c>
      <c r="L713" s="26">
        <v>1305</v>
      </c>
      <c r="M713" s="26">
        <v>1310</v>
      </c>
      <c r="N713" s="32"/>
      <c r="O713" s="32"/>
      <c r="P713" s="32">
        <v>1305</v>
      </c>
      <c r="Q713" s="32">
        <v>1310</v>
      </c>
      <c r="R713" s="32"/>
      <c r="S713" s="32"/>
      <c r="T713" s="32"/>
      <c r="U713" s="32"/>
      <c r="V713" s="32"/>
      <c r="W713" s="32"/>
      <c r="X713" s="32"/>
      <c r="Y713" s="32"/>
    </row>
    <row r="714" spans="1:25" x14ac:dyDescent="0.65">
      <c r="A714" s="89">
        <v>25</v>
      </c>
      <c r="B714" s="26">
        <v>1305</v>
      </c>
      <c r="C714" s="26">
        <v>1310</v>
      </c>
      <c r="D714" s="26">
        <v>1305</v>
      </c>
      <c r="E714" s="26">
        <v>1310</v>
      </c>
      <c r="F714" s="32">
        <v>1305</v>
      </c>
      <c r="G714" s="26">
        <v>1310</v>
      </c>
      <c r="H714" s="26"/>
      <c r="I714" s="26"/>
      <c r="J714" s="26">
        <v>1305</v>
      </c>
      <c r="K714" s="26">
        <v>1310</v>
      </c>
      <c r="L714" s="26"/>
      <c r="M714" s="26"/>
      <c r="N714" s="105"/>
      <c r="O714" s="105"/>
      <c r="P714" s="32"/>
      <c r="Q714" s="32"/>
      <c r="R714" s="32"/>
      <c r="S714" s="32"/>
      <c r="T714" s="32"/>
      <c r="U714" s="32"/>
      <c r="V714" s="32"/>
      <c r="W714" s="32"/>
      <c r="X714" s="32"/>
      <c r="Y714" s="32"/>
    </row>
    <row r="715" spans="1:25" x14ac:dyDescent="0.65">
      <c r="A715" s="89">
        <v>26</v>
      </c>
      <c r="B715" s="26">
        <v>1305</v>
      </c>
      <c r="C715" s="26">
        <v>1310</v>
      </c>
      <c r="D715" s="26">
        <v>1305</v>
      </c>
      <c r="E715" s="26">
        <v>1310</v>
      </c>
      <c r="F715" s="32"/>
      <c r="G715" s="26"/>
      <c r="H715" s="26">
        <v>1305</v>
      </c>
      <c r="I715" s="26">
        <v>1310</v>
      </c>
      <c r="J715" s="26"/>
      <c r="K715" s="26"/>
      <c r="L715" s="26"/>
      <c r="M715" s="26"/>
      <c r="N715" s="105">
        <v>1305</v>
      </c>
      <c r="O715" s="105">
        <v>1310</v>
      </c>
      <c r="P715" s="32">
        <v>1305</v>
      </c>
      <c r="Q715" s="32">
        <v>1310</v>
      </c>
      <c r="R715" s="32"/>
      <c r="S715" s="32"/>
      <c r="T715" s="32"/>
      <c r="U715" s="32"/>
      <c r="V715" s="32"/>
      <c r="W715" s="32"/>
      <c r="X715" s="32"/>
      <c r="Y715" s="32"/>
    </row>
    <row r="716" spans="1:25" x14ac:dyDescent="0.65">
      <c r="A716" s="89">
        <v>27</v>
      </c>
      <c r="B716" s="26">
        <v>1305</v>
      </c>
      <c r="C716" s="26">
        <v>1310</v>
      </c>
      <c r="D716" s="26"/>
      <c r="E716" s="26"/>
      <c r="F716" s="32"/>
      <c r="G716" s="26"/>
      <c r="H716" s="26">
        <v>1305</v>
      </c>
      <c r="I716" s="26">
        <v>1310</v>
      </c>
      <c r="J716" s="26"/>
      <c r="K716" s="26"/>
      <c r="L716" s="26"/>
      <c r="M716" s="26"/>
      <c r="N716" s="26">
        <v>1305</v>
      </c>
      <c r="O716" s="26">
        <v>1310</v>
      </c>
      <c r="P716" s="32">
        <v>1305</v>
      </c>
      <c r="Q716" s="32">
        <v>1310</v>
      </c>
      <c r="R716" s="32"/>
      <c r="S716" s="32"/>
      <c r="T716" s="32"/>
      <c r="U716" s="32"/>
      <c r="V716" s="32"/>
      <c r="W716" s="32"/>
      <c r="X716" s="32"/>
      <c r="Y716" s="32"/>
    </row>
    <row r="717" spans="1:25" x14ac:dyDescent="0.65">
      <c r="A717" s="89">
        <v>28</v>
      </c>
      <c r="B717" s="26">
        <v>1305</v>
      </c>
      <c r="C717" s="26">
        <v>1310</v>
      </c>
      <c r="D717" s="26"/>
      <c r="E717" s="26"/>
      <c r="F717" s="32"/>
      <c r="G717" s="26"/>
      <c r="H717" s="26">
        <v>1305</v>
      </c>
      <c r="I717" s="26">
        <v>1310</v>
      </c>
      <c r="J717" s="26"/>
      <c r="K717" s="26"/>
      <c r="L717" s="26">
        <v>1305</v>
      </c>
      <c r="M717" s="26">
        <v>1310</v>
      </c>
      <c r="N717" s="26">
        <v>1305</v>
      </c>
      <c r="O717" s="26">
        <v>1310</v>
      </c>
      <c r="P717" s="32"/>
      <c r="Q717" s="32"/>
      <c r="R717" s="32"/>
      <c r="S717" s="32"/>
      <c r="T717" s="32"/>
      <c r="U717" s="32"/>
      <c r="V717" s="32"/>
      <c r="W717" s="32"/>
      <c r="X717" s="32"/>
      <c r="Y717" s="32"/>
    </row>
    <row r="718" spans="1:25" x14ac:dyDescent="0.65">
      <c r="A718" s="89">
        <v>29</v>
      </c>
      <c r="B718" s="26">
        <v>1305</v>
      </c>
      <c r="C718" s="26">
        <v>1310</v>
      </c>
      <c r="D718" s="27"/>
      <c r="E718" s="27"/>
      <c r="F718" s="32">
        <v>1305</v>
      </c>
      <c r="G718" s="26">
        <v>1310</v>
      </c>
      <c r="H718" s="26">
        <v>1305</v>
      </c>
      <c r="I718" s="26">
        <v>1310</v>
      </c>
      <c r="J718" s="26"/>
      <c r="K718" s="26"/>
      <c r="L718" s="26">
        <v>1305</v>
      </c>
      <c r="M718" s="26">
        <v>1310</v>
      </c>
      <c r="N718" s="26">
        <v>1305</v>
      </c>
      <c r="O718" s="26">
        <v>1310</v>
      </c>
      <c r="P718" s="32"/>
      <c r="Q718" s="32"/>
      <c r="R718" s="32"/>
      <c r="S718" s="32"/>
      <c r="T718" s="32"/>
      <c r="U718" s="32"/>
      <c r="V718" s="32"/>
      <c r="W718" s="32"/>
      <c r="X718" s="32"/>
      <c r="Y718" s="32"/>
    </row>
    <row r="719" spans="1:25" x14ac:dyDescent="0.65">
      <c r="A719" s="89">
        <v>30</v>
      </c>
      <c r="B719" s="26"/>
      <c r="C719" s="26"/>
      <c r="D719" s="26"/>
      <c r="E719" s="26"/>
      <c r="F719" s="32">
        <v>1305</v>
      </c>
      <c r="G719" s="26">
        <v>1310</v>
      </c>
      <c r="H719" s="26">
        <v>1305</v>
      </c>
      <c r="I719" s="26">
        <v>1310</v>
      </c>
      <c r="J719" s="26"/>
      <c r="K719" s="26"/>
      <c r="L719" s="26">
        <v>1305</v>
      </c>
      <c r="M719" s="26">
        <v>1310</v>
      </c>
      <c r="N719" s="26">
        <v>1305</v>
      </c>
      <c r="O719" s="26">
        <v>1310</v>
      </c>
      <c r="P719" s="32">
        <v>1305</v>
      </c>
      <c r="Q719" s="32">
        <v>1310</v>
      </c>
      <c r="R719" s="32"/>
      <c r="S719" s="32"/>
      <c r="T719" s="32"/>
      <c r="U719" s="32"/>
      <c r="V719" s="32"/>
      <c r="W719" s="32"/>
      <c r="X719" s="32"/>
      <c r="Y719" s="32"/>
    </row>
    <row r="720" spans="1:25" ht="25.5" thickBot="1" x14ac:dyDescent="0.7">
      <c r="A720" s="90">
        <v>31</v>
      </c>
      <c r="B720" s="26"/>
      <c r="C720" s="26"/>
      <c r="D720" s="56"/>
      <c r="E720" s="56"/>
      <c r="F720" s="32">
        <v>1305</v>
      </c>
      <c r="G720" s="26">
        <v>1310</v>
      </c>
      <c r="H720" s="26"/>
      <c r="I720" s="26"/>
      <c r="J720" s="26">
        <v>1305</v>
      </c>
      <c r="K720" s="26">
        <v>1310</v>
      </c>
      <c r="L720" s="26"/>
      <c r="M720" s="26"/>
      <c r="N720" s="26"/>
      <c r="O720" s="26"/>
      <c r="P720" s="32">
        <v>1305</v>
      </c>
      <c r="Q720" s="32">
        <v>1310</v>
      </c>
      <c r="R720" s="32"/>
      <c r="S720" s="32"/>
      <c r="T720" s="32"/>
      <c r="U720" s="32"/>
      <c r="V720" s="32"/>
      <c r="W720" s="32"/>
      <c r="X720" s="32"/>
      <c r="Y720" s="32"/>
    </row>
    <row r="721" spans="1:25" ht="25.5" thickBot="1" x14ac:dyDescent="0.7">
      <c r="A721" s="17" t="s">
        <v>12</v>
      </c>
      <c r="B721" s="102">
        <f>AVERAGE(B690:B720)</f>
        <v>1305</v>
      </c>
      <c r="C721" s="102">
        <f>AVERAGE(C690:C720)</f>
        <v>1310</v>
      </c>
      <c r="D721" s="102">
        <f t="shared" ref="D721" si="57">AVERAGE(D690:D720)</f>
        <v>1305</v>
      </c>
      <c r="E721" s="102">
        <f>AVERAGE(E690:E720)</f>
        <v>1310</v>
      </c>
      <c r="F721" s="102">
        <f t="shared" ref="F721:Y721" si="58">AVERAGE(F690:F720)</f>
        <v>1305</v>
      </c>
      <c r="G721" s="102">
        <f t="shared" si="58"/>
        <v>1310</v>
      </c>
      <c r="H721" s="102">
        <f t="shared" si="58"/>
        <v>1305</v>
      </c>
      <c r="I721" s="102">
        <f t="shared" si="58"/>
        <v>1310</v>
      </c>
      <c r="J721" s="102">
        <f t="shared" si="58"/>
        <v>1305</v>
      </c>
      <c r="K721" s="102">
        <f t="shared" si="58"/>
        <v>1310</v>
      </c>
      <c r="L721" s="102">
        <f t="shared" si="58"/>
        <v>1305</v>
      </c>
      <c r="M721" s="102">
        <f t="shared" si="58"/>
        <v>1310</v>
      </c>
      <c r="N721" s="102">
        <f t="shared" si="58"/>
        <v>1305</v>
      </c>
      <c r="O721" s="102">
        <f t="shared" si="58"/>
        <v>1310</v>
      </c>
      <c r="P721" s="102">
        <f t="shared" si="58"/>
        <v>1305</v>
      </c>
      <c r="Q721" s="102">
        <f t="shared" si="58"/>
        <v>1310</v>
      </c>
      <c r="R721" s="102">
        <f t="shared" si="58"/>
        <v>1305</v>
      </c>
      <c r="S721" s="102">
        <f t="shared" si="58"/>
        <v>1310</v>
      </c>
      <c r="T721" s="102" t="e">
        <f t="shared" si="58"/>
        <v>#DIV/0!</v>
      </c>
      <c r="U721" s="102" t="e">
        <f t="shared" si="58"/>
        <v>#DIV/0!</v>
      </c>
      <c r="V721" s="102" t="e">
        <f t="shared" si="58"/>
        <v>#DIV/0!</v>
      </c>
      <c r="W721" s="102" t="e">
        <f t="shared" si="58"/>
        <v>#DIV/0!</v>
      </c>
      <c r="X721" s="102" t="e">
        <f t="shared" si="58"/>
        <v>#DIV/0!</v>
      </c>
      <c r="Y721" s="102" t="e">
        <f t="shared" si="58"/>
        <v>#DIV/0!</v>
      </c>
    </row>
  </sheetData>
  <mergeCells count="288">
    <mergeCell ref="A650:Y650"/>
    <mergeCell ref="A651:Y651"/>
    <mergeCell ref="A652:A653"/>
    <mergeCell ref="B652:C652"/>
    <mergeCell ref="D652:E652"/>
    <mergeCell ref="F652:G652"/>
    <mergeCell ref="H652:I652"/>
    <mergeCell ref="J652:K652"/>
    <mergeCell ref="L652:M652"/>
    <mergeCell ref="N652:O652"/>
    <mergeCell ref="P652:Q652"/>
    <mergeCell ref="R652:S652"/>
    <mergeCell ref="T652:U652"/>
    <mergeCell ref="V652:W652"/>
    <mergeCell ref="X652:Y652"/>
    <mergeCell ref="A614:Y614"/>
    <mergeCell ref="A615:Y615"/>
    <mergeCell ref="A616:A617"/>
    <mergeCell ref="B616:C616"/>
    <mergeCell ref="D616:E616"/>
    <mergeCell ref="F616:G616"/>
    <mergeCell ref="H616:I616"/>
    <mergeCell ref="J616:K616"/>
    <mergeCell ref="L616:M616"/>
    <mergeCell ref="N616:O616"/>
    <mergeCell ref="P616:Q616"/>
    <mergeCell ref="R616:S616"/>
    <mergeCell ref="T616:U616"/>
    <mergeCell ref="V616:W616"/>
    <mergeCell ref="X616:Y616"/>
    <mergeCell ref="A542:Y542"/>
    <mergeCell ref="A543:Y543"/>
    <mergeCell ref="A544:A545"/>
    <mergeCell ref="B544:C544"/>
    <mergeCell ref="D544:E544"/>
    <mergeCell ref="F544:G544"/>
    <mergeCell ref="H544:I544"/>
    <mergeCell ref="J544:K544"/>
    <mergeCell ref="L544:M544"/>
    <mergeCell ref="N544:O544"/>
    <mergeCell ref="P544:Q544"/>
    <mergeCell ref="R544:S544"/>
    <mergeCell ref="T544:U544"/>
    <mergeCell ref="V544:W544"/>
    <mergeCell ref="X544:Y544"/>
    <mergeCell ref="A1:M1"/>
    <mergeCell ref="A2:M2"/>
    <mergeCell ref="A37:Y37"/>
    <mergeCell ref="A38:Y38"/>
    <mergeCell ref="A39:A40"/>
    <mergeCell ref="B39:C39"/>
    <mergeCell ref="D39:E39"/>
    <mergeCell ref="F39:G39"/>
    <mergeCell ref="H39:I39"/>
    <mergeCell ref="J39:K39"/>
    <mergeCell ref="N75:O75"/>
    <mergeCell ref="P75:Q75"/>
    <mergeCell ref="R75:S75"/>
    <mergeCell ref="T75:U75"/>
    <mergeCell ref="V75:W75"/>
    <mergeCell ref="X75:Y75"/>
    <mergeCell ref="X39:Y39"/>
    <mergeCell ref="A73:Y73"/>
    <mergeCell ref="A74:Y74"/>
    <mergeCell ref="A75:A76"/>
    <mergeCell ref="B75:C75"/>
    <mergeCell ref="D75:E75"/>
    <mergeCell ref="F75:G75"/>
    <mergeCell ref="H75:I75"/>
    <mergeCell ref="J75:K75"/>
    <mergeCell ref="L75:M75"/>
    <mergeCell ref="L39:M39"/>
    <mergeCell ref="N39:O39"/>
    <mergeCell ref="P39:Q39"/>
    <mergeCell ref="R39:S39"/>
    <mergeCell ref="T39:U39"/>
    <mergeCell ref="V39:W39"/>
    <mergeCell ref="P111:Q111"/>
    <mergeCell ref="R111:S111"/>
    <mergeCell ref="T111:U111"/>
    <mergeCell ref="V111:W111"/>
    <mergeCell ref="X111:Y111"/>
    <mergeCell ref="A145:Y145"/>
    <mergeCell ref="A109:Y109"/>
    <mergeCell ref="A110:Y110"/>
    <mergeCell ref="A111:A112"/>
    <mergeCell ref="B111:C111"/>
    <mergeCell ref="D111:E111"/>
    <mergeCell ref="F111:G111"/>
    <mergeCell ref="H111:I111"/>
    <mergeCell ref="J111:K111"/>
    <mergeCell ref="L111:M111"/>
    <mergeCell ref="N111:O111"/>
    <mergeCell ref="A146:Y146"/>
    <mergeCell ref="A147:A148"/>
    <mergeCell ref="B147:C147"/>
    <mergeCell ref="D147:E147"/>
    <mergeCell ref="F147:G147"/>
    <mergeCell ref="H147:I147"/>
    <mergeCell ref="J147:K147"/>
    <mergeCell ref="L147:M147"/>
    <mergeCell ref="N147:O147"/>
    <mergeCell ref="P147:Q147"/>
    <mergeCell ref="D183:E183"/>
    <mergeCell ref="F183:G183"/>
    <mergeCell ref="H183:I183"/>
    <mergeCell ref="J183:K183"/>
    <mergeCell ref="R147:S147"/>
    <mergeCell ref="T147:U147"/>
    <mergeCell ref="V147:W147"/>
    <mergeCell ref="X147:Y147"/>
    <mergeCell ref="A181:Y181"/>
    <mergeCell ref="A182:Y182"/>
    <mergeCell ref="N219:O219"/>
    <mergeCell ref="P219:Q219"/>
    <mergeCell ref="R219:S219"/>
    <mergeCell ref="T219:U219"/>
    <mergeCell ref="V219:W219"/>
    <mergeCell ref="X219:Y219"/>
    <mergeCell ref="X183:Y183"/>
    <mergeCell ref="A217:Y217"/>
    <mergeCell ref="A218:Y218"/>
    <mergeCell ref="A219:A220"/>
    <mergeCell ref="B219:C219"/>
    <mergeCell ref="D219:E219"/>
    <mergeCell ref="F219:G219"/>
    <mergeCell ref="H219:I219"/>
    <mergeCell ref="J219:K219"/>
    <mergeCell ref="L219:M219"/>
    <mergeCell ref="L183:M183"/>
    <mergeCell ref="N183:O183"/>
    <mergeCell ref="P183:Q183"/>
    <mergeCell ref="R183:S183"/>
    <mergeCell ref="T183:U183"/>
    <mergeCell ref="V183:W183"/>
    <mergeCell ref="A183:A184"/>
    <mergeCell ref="B183:C183"/>
    <mergeCell ref="P255:Q255"/>
    <mergeCell ref="R255:S255"/>
    <mergeCell ref="T255:U255"/>
    <mergeCell ref="V255:W255"/>
    <mergeCell ref="X255:Y255"/>
    <mergeCell ref="A289:Y289"/>
    <mergeCell ref="A253:Y253"/>
    <mergeCell ref="A254:Y254"/>
    <mergeCell ref="A255:A256"/>
    <mergeCell ref="B255:C255"/>
    <mergeCell ref="D255:E255"/>
    <mergeCell ref="F255:G255"/>
    <mergeCell ref="H255:I255"/>
    <mergeCell ref="J255:K255"/>
    <mergeCell ref="L255:M255"/>
    <mergeCell ref="N255:O255"/>
    <mergeCell ref="A290:Y290"/>
    <mergeCell ref="A291:A292"/>
    <mergeCell ref="B291:C291"/>
    <mergeCell ref="D291:E291"/>
    <mergeCell ref="F291:G291"/>
    <mergeCell ref="H291:I291"/>
    <mergeCell ref="J291:K291"/>
    <mergeCell ref="L291:M291"/>
    <mergeCell ref="N291:O291"/>
    <mergeCell ref="P291:Q291"/>
    <mergeCell ref="D327:E327"/>
    <mergeCell ref="F327:G327"/>
    <mergeCell ref="H327:I327"/>
    <mergeCell ref="J327:K327"/>
    <mergeCell ref="R291:S291"/>
    <mergeCell ref="T291:U291"/>
    <mergeCell ref="V291:W291"/>
    <mergeCell ref="X291:Y291"/>
    <mergeCell ref="A325:Y325"/>
    <mergeCell ref="A326:Y326"/>
    <mergeCell ref="N363:O363"/>
    <mergeCell ref="P363:Q363"/>
    <mergeCell ref="R363:S363"/>
    <mergeCell ref="T363:U363"/>
    <mergeCell ref="V363:W363"/>
    <mergeCell ref="X363:Y363"/>
    <mergeCell ref="X327:Y327"/>
    <mergeCell ref="A361:Y361"/>
    <mergeCell ref="A362:Y362"/>
    <mergeCell ref="A363:A364"/>
    <mergeCell ref="B363:C363"/>
    <mergeCell ref="D363:E363"/>
    <mergeCell ref="F363:G363"/>
    <mergeCell ref="H363:I363"/>
    <mergeCell ref="J363:K363"/>
    <mergeCell ref="L363:M363"/>
    <mergeCell ref="L327:M327"/>
    <mergeCell ref="N327:O327"/>
    <mergeCell ref="P327:Q327"/>
    <mergeCell ref="R327:S327"/>
    <mergeCell ref="T327:U327"/>
    <mergeCell ref="V327:W327"/>
    <mergeCell ref="A327:A328"/>
    <mergeCell ref="B327:C327"/>
    <mergeCell ref="P399:Q399"/>
    <mergeCell ref="R399:S399"/>
    <mergeCell ref="T399:U399"/>
    <mergeCell ref="V399:W399"/>
    <mergeCell ref="X399:Y399"/>
    <mergeCell ref="A433:Y433"/>
    <mergeCell ref="A397:Y397"/>
    <mergeCell ref="A398:Y398"/>
    <mergeCell ref="A399:A400"/>
    <mergeCell ref="B399:C399"/>
    <mergeCell ref="D399:E399"/>
    <mergeCell ref="F399:G399"/>
    <mergeCell ref="H399:I399"/>
    <mergeCell ref="J399:K399"/>
    <mergeCell ref="L399:M399"/>
    <mergeCell ref="N399:O399"/>
    <mergeCell ref="A434:Y434"/>
    <mergeCell ref="A435:A436"/>
    <mergeCell ref="B435:C435"/>
    <mergeCell ref="D435:E435"/>
    <mergeCell ref="F435:G435"/>
    <mergeCell ref="H435:I435"/>
    <mergeCell ref="J435:K435"/>
    <mergeCell ref="L435:M435"/>
    <mergeCell ref="N435:O435"/>
    <mergeCell ref="P435:Q435"/>
    <mergeCell ref="B471:C471"/>
    <mergeCell ref="D471:E471"/>
    <mergeCell ref="F471:G471"/>
    <mergeCell ref="H471:I471"/>
    <mergeCell ref="J471:K471"/>
    <mergeCell ref="R435:S435"/>
    <mergeCell ref="T435:U435"/>
    <mergeCell ref="V435:W435"/>
    <mergeCell ref="X435:Y435"/>
    <mergeCell ref="A469:Y469"/>
    <mergeCell ref="A470:Y470"/>
    <mergeCell ref="X508:Y508"/>
    <mergeCell ref="L508:M508"/>
    <mergeCell ref="N508:O508"/>
    <mergeCell ref="P508:Q508"/>
    <mergeCell ref="R508:S508"/>
    <mergeCell ref="T508:U508"/>
    <mergeCell ref="V508:W508"/>
    <mergeCell ref="X471:Y471"/>
    <mergeCell ref="A505:X505"/>
    <mergeCell ref="A506:Y506"/>
    <mergeCell ref="A507:Y507"/>
    <mergeCell ref="A508:A509"/>
    <mergeCell ref="B508:C508"/>
    <mergeCell ref="D508:E508"/>
    <mergeCell ref="F508:G508"/>
    <mergeCell ref="H508:I508"/>
    <mergeCell ref="J508:K508"/>
    <mergeCell ref="L471:M471"/>
    <mergeCell ref="N471:O471"/>
    <mergeCell ref="P471:Q471"/>
    <mergeCell ref="R471:S471"/>
    <mergeCell ref="T471:U471"/>
    <mergeCell ref="V471:W471"/>
    <mergeCell ref="A471:A472"/>
    <mergeCell ref="A578:Y578"/>
    <mergeCell ref="A579:Y579"/>
    <mergeCell ref="A580:A581"/>
    <mergeCell ref="B580:C580"/>
    <mergeCell ref="D580:E580"/>
    <mergeCell ref="F580:G580"/>
    <mergeCell ref="H580:I580"/>
    <mergeCell ref="J580:K580"/>
    <mergeCell ref="L580:M580"/>
    <mergeCell ref="N580:O580"/>
    <mergeCell ref="P580:Q580"/>
    <mergeCell ref="R580:S580"/>
    <mergeCell ref="T580:U580"/>
    <mergeCell ref="V580:W580"/>
    <mergeCell ref="X580:Y580"/>
    <mergeCell ref="A686:Y686"/>
    <mergeCell ref="A687:Y687"/>
    <mergeCell ref="A688:A689"/>
    <mergeCell ref="B688:C688"/>
    <mergeCell ref="D688:E688"/>
    <mergeCell ref="F688:G688"/>
    <mergeCell ref="H688:I688"/>
    <mergeCell ref="J688:K688"/>
    <mergeCell ref="L688:M688"/>
    <mergeCell ref="N688:O688"/>
    <mergeCell ref="P688:Q688"/>
    <mergeCell ref="R688:S688"/>
    <mergeCell ref="T688:U688"/>
    <mergeCell ref="V688:W688"/>
    <mergeCell ref="X688:Y688"/>
  </mergeCells>
  <pageMargins left="0.7" right="0.7" top="0.75" bottom="0.75" header="0.3" footer="0.3"/>
  <pageSetup scale="48" orientation="landscape" r:id="rId1"/>
  <rowBreaks count="1" manualBreakCount="1">
    <brk id="505" max="16383" man="1"/>
  </rowBreaks>
  <colBreaks count="2" manualBreakCount="2">
    <brk id="25" max="1048575" man="1"/>
    <brk id="2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24"/>
  <sheetViews>
    <sheetView tabSelected="1" topLeftCell="A3" zoomScaleNormal="100" workbookViewId="0">
      <selection activeCell="O25" sqref="O25"/>
    </sheetView>
  </sheetViews>
  <sheetFormatPr defaultColWidth="9.125" defaultRowHeight="15.75" x14ac:dyDescent="0.25"/>
  <cols>
    <col min="1" max="1" width="9.125" style="69"/>
    <col min="2" max="2" width="9.125" style="72"/>
    <col min="3" max="3" width="11.25" style="72" customWidth="1"/>
    <col min="4" max="4" width="9.125" style="72"/>
    <col min="5" max="5" width="10.875" style="72" customWidth="1"/>
    <col min="6" max="6" width="9.125" style="72"/>
    <col min="7" max="7" width="11.75" style="72" customWidth="1"/>
    <col min="8" max="8" width="9.125" style="72"/>
    <col min="9" max="9" width="11.375" style="72" customWidth="1"/>
    <col min="10" max="10" width="9.125" style="72"/>
    <col min="11" max="11" width="11" style="72" customWidth="1"/>
    <col min="12" max="12" width="9.125" style="72"/>
    <col min="13" max="13" width="11.25" style="72" customWidth="1"/>
    <col min="14" max="14" width="9.125" style="72"/>
    <col min="15" max="15" width="10.375" style="72" customWidth="1"/>
    <col min="16" max="16" width="9.125" style="72"/>
    <col min="17" max="17" width="10.875" style="72" customWidth="1"/>
    <col min="18" max="18" width="9.125" style="72"/>
    <col min="19" max="19" width="11" style="72" customWidth="1"/>
    <col min="20" max="20" width="9.125" style="72"/>
    <col min="21" max="21" width="11" style="72" customWidth="1"/>
    <col min="22" max="22" width="9.125" style="72"/>
    <col min="23" max="23" width="11.375" style="72" customWidth="1"/>
    <col min="24" max="24" width="9.125" style="72"/>
    <col min="25" max="25" width="11" style="72" customWidth="1"/>
    <col min="26" max="26" width="12.375" style="72" customWidth="1"/>
    <col min="27" max="27" width="11" style="72" customWidth="1"/>
    <col min="28" max="28" width="10.75" style="69" bestFit="1" customWidth="1"/>
    <col min="29" max="16384" width="9.125" style="69"/>
  </cols>
  <sheetData>
    <row r="1" spans="1:28" ht="30" x14ac:dyDescent="0.25">
      <c r="A1" s="116" t="s">
        <v>68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</row>
    <row r="2" spans="1:28" ht="30.75" thickBot="1" x14ac:dyDescent="0.3">
      <c r="A2" s="127" t="s">
        <v>61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</row>
    <row r="3" spans="1:28" s="1" customFormat="1" ht="25.5" thickBot="1" x14ac:dyDescent="0.7">
      <c r="A3" s="68" t="s">
        <v>57</v>
      </c>
      <c r="B3" s="123" t="s">
        <v>1</v>
      </c>
      <c r="C3" s="123"/>
      <c r="D3" s="123" t="s">
        <v>2</v>
      </c>
      <c r="E3" s="123"/>
      <c r="F3" s="123" t="s">
        <v>62</v>
      </c>
      <c r="G3" s="123"/>
      <c r="H3" s="123" t="s">
        <v>4</v>
      </c>
      <c r="I3" s="123"/>
      <c r="J3" s="123" t="s">
        <v>63</v>
      </c>
      <c r="K3" s="123"/>
      <c r="L3" s="123" t="s">
        <v>32</v>
      </c>
      <c r="M3" s="123"/>
      <c r="N3" s="124" t="s">
        <v>7</v>
      </c>
      <c r="O3" s="125"/>
      <c r="P3" s="123" t="s">
        <v>8</v>
      </c>
      <c r="Q3" s="123"/>
      <c r="R3" s="123" t="s">
        <v>9</v>
      </c>
      <c r="S3" s="123"/>
      <c r="T3" s="123" t="s">
        <v>10</v>
      </c>
      <c r="U3" s="123"/>
      <c r="V3" s="123" t="s">
        <v>14</v>
      </c>
      <c r="W3" s="123"/>
      <c r="X3" s="123" t="s">
        <v>11</v>
      </c>
      <c r="Y3" s="123"/>
      <c r="Z3" s="123" t="s">
        <v>58</v>
      </c>
      <c r="AA3" s="123"/>
    </row>
    <row r="4" spans="1:28" s="1" customFormat="1" ht="25.5" thickBot="1" x14ac:dyDescent="0.7">
      <c r="A4" s="43">
        <v>2007</v>
      </c>
      <c r="B4" s="128">
        <v>1315</v>
      </c>
      <c r="C4" s="129"/>
      <c r="D4" s="128">
        <v>1297</v>
      </c>
      <c r="E4" s="129"/>
      <c r="F4" s="128">
        <v>1288</v>
      </c>
      <c r="G4" s="129"/>
      <c r="H4" s="128">
        <v>1282</v>
      </c>
      <c r="I4" s="129"/>
      <c r="J4" s="128">
        <v>1273</v>
      </c>
      <c r="K4" s="129"/>
      <c r="L4" s="128">
        <v>1267</v>
      </c>
      <c r="M4" s="129"/>
      <c r="N4" s="128">
        <v>1260</v>
      </c>
      <c r="O4" s="129"/>
      <c r="P4" s="128">
        <v>1250</v>
      </c>
      <c r="Q4" s="129"/>
      <c r="R4" s="128">
        <v>1245</v>
      </c>
      <c r="S4" s="129"/>
      <c r="T4" s="128">
        <v>1242</v>
      </c>
      <c r="U4" s="129"/>
      <c r="V4" s="128">
        <v>1237</v>
      </c>
      <c r="W4" s="129"/>
      <c r="X4" s="128">
        <v>1227</v>
      </c>
      <c r="Y4" s="129"/>
      <c r="Z4" s="130">
        <f>AVERAGE(B4,D4,F4,H4,J4,L4,N4,P4,R4,T4,V4,X4)</f>
        <v>1265.25</v>
      </c>
      <c r="AA4" s="131"/>
    </row>
    <row r="5" spans="1:28" s="1" customFormat="1" ht="25.5" thickBot="1" x14ac:dyDescent="0.7">
      <c r="A5" s="43"/>
      <c r="B5" s="100" t="s">
        <v>64</v>
      </c>
      <c r="C5" s="100" t="s">
        <v>65</v>
      </c>
      <c r="D5" s="100" t="s">
        <v>64</v>
      </c>
      <c r="E5" s="100" t="s">
        <v>65</v>
      </c>
      <c r="F5" s="100" t="s">
        <v>64</v>
      </c>
      <c r="G5" s="100" t="s">
        <v>65</v>
      </c>
      <c r="H5" s="100" t="s">
        <v>64</v>
      </c>
      <c r="I5" s="100" t="s">
        <v>65</v>
      </c>
      <c r="J5" s="100" t="s">
        <v>64</v>
      </c>
      <c r="K5" s="100" t="s">
        <v>65</v>
      </c>
      <c r="L5" s="100" t="s">
        <v>64</v>
      </c>
      <c r="M5" s="100" t="s">
        <v>65</v>
      </c>
      <c r="N5" s="100" t="s">
        <v>64</v>
      </c>
      <c r="O5" s="100" t="s">
        <v>65</v>
      </c>
      <c r="P5" s="100" t="s">
        <v>64</v>
      </c>
      <c r="Q5" s="100" t="s">
        <v>65</v>
      </c>
      <c r="R5" s="100" t="s">
        <v>64</v>
      </c>
      <c r="S5" s="100" t="s">
        <v>65</v>
      </c>
      <c r="T5" s="100" t="s">
        <v>64</v>
      </c>
      <c r="U5" s="100" t="s">
        <v>65</v>
      </c>
      <c r="V5" s="100" t="s">
        <v>64</v>
      </c>
      <c r="W5" s="100" t="s">
        <v>65</v>
      </c>
      <c r="X5" s="100" t="s">
        <v>64</v>
      </c>
      <c r="Y5" s="100" t="s">
        <v>65</v>
      </c>
      <c r="Z5" s="100" t="s">
        <v>64</v>
      </c>
      <c r="AA5" s="100" t="s">
        <v>65</v>
      </c>
    </row>
    <row r="6" spans="1:28" ht="25.5" customHeight="1" x14ac:dyDescent="0.65">
      <c r="A6" s="43">
        <v>2008</v>
      </c>
      <c r="B6" s="70">
        <v>1215</v>
      </c>
      <c r="C6" s="70">
        <v>1215</v>
      </c>
      <c r="D6" s="70">
        <v>1211</v>
      </c>
      <c r="E6" s="70">
        <v>1211</v>
      </c>
      <c r="F6" s="70">
        <v>1209</v>
      </c>
      <c r="G6" s="70">
        <v>1209</v>
      </c>
      <c r="H6" s="70">
        <v>1204</v>
      </c>
      <c r="I6" s="70">
        <v>1204</v>
      </c>
      <c r="J6" s="70">
        <v>1201</v>
      </c>
      <c r="K6" s="70">
        <v>1201</v>
      </c>
      <c r="L6" s="70">
        <v>1199</v>
      </c>
      <c r="M6" s="70">
        <v>1199</v>
      </c>
      <c r="N6" s="70">
        <v>1196</v>
      </c>
      <c r="O6" s="70">
        <v>1196</v>
      </c>
      <c r="P6" s="70">
        <v>1190</v>
      </c>
      <c r="Q6" s="70">
        <v>1190</v>
      </c>
      <c r="R6" s="70">
        <v>1183</v>
      </c>
      <c r="S6" s="70">
        <v>1183</v>
      </c>
      <c r="T6" s="70">
        <v>1181</v>
      </c>
      <c r="U6" s="70">
        <v>1181</v>
      </c>
      <c r="V6" s="70">
        <v>1180</v>
      </c>
      <c r="W6" s="70">
        <v>1178</v>
      </c>
      <c r="X6" s="70">
        <v>1178</v>
      </c>
      <c r="Y6" s="70">
        <v>1175</v>
      </c>
      <c r="Z6" s="73">
        <f>AVERAGE(B6,D6,F6,H6,J6,L6,N6,P6,R6,T6,V6,X6)</f>
        <v>1195.5833333333333</v>
      </c>
      <c r="AA6" s="80">
        <f>AVERAGE(C6,E6,G6,I6,K6,M6,O6,Q6,S6,U6,W6,Y6)</f>
        <v>1195.1666666666667</v>
      </c>
      <c r="AB6" s="75"/>
    </row>
    <row r="7" spans="1:28" ht="25.5" customHeight="1" x14ac:dyDescent="0.65">
      <c r="A7" s="43">
        <v>2009</v>
      </c>
      <c r="B7" s="70">
        <v>1176</v>
      </c>
      <c r="C7" s="70">
        <v>1173</v>
      </c>
      <c r="D7" s="70">
        <v>1176</v>
      </c>
      <c r="E7" s="70">
        <v>1173</v>
      </c>
      <c r="F7" s="70">
        <v>1176</v>
      </c>
      <c r="G7" s="70">
        <v>1173</v>
      </c>
      <c r="H7" s="70">
        <v>1176</v>
      </c>
      <c r="I7" s="70">
        <v>1173</v>
      </c>
      <c r="J7" s="70">
        <v>1176</v>
      </c>
      <c r="K7" s="70">
        <v>1173</v>
      </c>
      <c r="L7" s="70">
        <v>1178</v>
      </c>
      <c r="M7" s="70">
        <v>1173</v>
      </c>
      <c r="N7" s="70">
        <v>1183</v>
      </c>
      <c r="O7" s="70">
        <v>1173</v>
      </c>
      <c r="P7" s="70">
        <v>1183</v>
      </c>
      <c r="Q7" s="70">
        <v>1173</v>
      </c>
      <c r="R7" s="70">
        <v>1183</v>
      </c>
      <c r="S7" s="70">
        <v>1173</v>
      </c>
      <c r="T7" s="70">
        <v>1183</v>
      </c>
      <c r="U7" s="70">
        <v>1173</v>
      </c>
      <c r="V7" s="70">
        <v>1183</v>
      </c>
      <c r="W7" s="70">
        <v>1173</v>
      </c>
      <c r="X7" s="70">
        <v>1183</v>
      </c>
      <c r="Y7" s="70">
        <v>1173</v>
      </c>
      <c r="Z7" s="73">
        <f t="shared" ref="Z7:Z17" si="0">AVERAGE(B7,D7,F7,H7,J7,L7,N7,P7,R7,T7,V7,X7)</f>
        <v>1179.6666666666667</v>
      </c>
      <c r="AA7" s="81">
        <f t="shared" ref="AA7:AA18" si="1">AVERAGE(C7,E7,G7,I7,K7,M7,O7,Q7,S7,U7,W7,Y7)</f>
        <v>1173</v>
      </c>
      <c r="AB7" s="75"/>
    </row>
    <row r="8" spans="1:28" ht="25.5" customHeight="1" x14ac:dyDescent="0.65">
      <c r="A8" s="43">
        <v>2010</v>
      </c>
      <c r="B8" s="70">
        <v>1183</v>
      </c>
      <c r="C8" s="70">
        <v>1173</v>
      </c>
      <c r="D8" s="70">
        <v>1183</v>
      </c>
      <c r="E8" s="70">
        <v>1173</v>
      </c>
      <c r="F8" s="70">
        <v>1183</v>
      </c>
      <c r="G8" s="70">
        <v>1173</v>
      </c>
      <c r="H8" s="70">
        <v>1183</v>
      </c>
      <c r="I8" s="70">
        <v>1175</v>
      </c>
      <c r="J8" s="70">
        <v>1183</v>
      </c>
      <c r="K8" s="70">
        <v>1175</v>
      </c>
      <c r="L8" s="70">
        <v>1183</v>
      </c>
      <c r="M8" s="70">
        <v>1176</v>
      </c>
      <c r="N8" s="70">
        <v>1183</v>
      </c>
      <c r="O8" s="70">
        <v>1177</v>
      </c>
      <c r="P8" s="70">
        <v>1183</v>
      </c>
      <c r="Q8" s="70">
        <v>1179</v>
      </c>
      <c r="R8" s="70">
        <v>1183</v>
      </c>
      <c r="S8" s="70">
        <v>1179</v>
      </c>
      <c r="T8" s="70">
        <v>1183</v>
      </c>
      <c r="U8" s="70">
        <v>1179</v>
      </c>
      <c r="V8" s="70">
        <v>1183</v>
      </c>
      <c r="W8" s="70">
        <v>1181</v>
      </c>
      <c r="X8" s="70">
        <v>1183</v>
      </c>
      <c r="Y8" s="70">
        <v>1183</v>
      </c>
      <c r="Z8" s="73">
        <f t="shared" si="0"/>
        <v>1183</v>
      </c>
      <c r="AA8" s="81">
        <f t="shared" si="1"/>
        <v>1176.9166666666667</v>
      </c>
      <c r="AB8" s="75"/>
    </row>
    <row r="9" spans="1:28" ht="25.5" customHeight="1" x14ac:dyDescent="0.65">
      <c r="A9" s="43">
        <v>2011</v>
      </c>
      <c r="B9" s="70">
        <v>1183</v>
      </c>
      <c r="C9" s="70">
        <v>1183</v>
      </c>
      <c r="D9" s="70">
        <v>1183</v>
      </c>
      <c r="E9" s="70">
        <v>1183</v>
      </c>
      <c r="F9" s="70">
        <v>1183</v>
      </c>
      <c r="G9" s="70">
        <v>1183</v>
      </c>
      <c r="H9" s="70">
        <v>1183</v>
      </c>
      <c r="I9" s="70">
        <v>1183</v>
      </c>
      <c r="J9" s="70">
        <v>1183</v>
      </c>
      <c r="K9" s="70">
        <v>1183</v>
      </c>
      <c r="L9" s="70">
        <v>1183</v>
      </c>
      <c r="M9" s="70">
        <v>1183</v>
      </c>
      <c r="N9" s="70">
        <v>1183</v>
      </c>
      <c r="O9" s="70">
        <v>1183</v>
      </c>
      <c r="P9" s="70">
        <v>1183</v>
      </c>
      <c r="Q9" s="70">
        <v>1183</v>
      </c>
      <c r="R9" s="70">
        <v>1183</v>
      </c>
      <c r="S9" s="70">
        <v>1183</v>
      </c>
      <c r="T9" s="70">
        <v>1183</v>
      </c>
      <c r="U9" s="70">
        <v>1183</v>
      </c>
      <c r="V9" s="70">
        <v>1183</v>
      </c>
      <c r="W9" s="70">
        <v>1183</v>
      </c>
      <c r="X9" s="70">
        <v>1183</v>
      </c>
      <c r="Y9" s="70">
        <v>1183</v>
      </c>
      <c r="Z9" s="73">
        <f t="shared" si="0"/>
        <v>1183</v>
      </c>
      <c r="AA9" s="81">
        <f t="shared" si="1"/>
        <v>1183</v>
      </c>
      <c r="AB9" s="75"/>
    </row>
    <row r="10" spans="1:28" ht="25.5" customHeight="1" x14ac:dyDescent="0.65">
      <c r="A10" s="43">
        <v>2012</v>
      </c>
      <c r="B10" s="70">
        <v>1181</v>
      </c>
      <c r="C10" s="70">
        <v>1181</v>
      </c>
      <c r="D10" s="70">
        <v>1179</v>
      </c>
      <c r="E10" s="70">
        <v>1179</v>
      </c>
      <c r="F10" s="70">
        <v>1179</v>
      </c>
      <c r="G10" s="70">
        <v>1179</v>
      </c>
      <c r="H10" s="70">
        <v>1179</v>
      </c>
      <c r="I10" s="70">
        <v>1179</v>
      </c>
      <c r="J10" s="70">
        <v>1179</v>
      </c>
      <c r="K10" s="70">
        <v>1179</v>
      </c>
      <c r="L10" s="70">
        <v>1179</v>
      </c>
      <c r="M10" s="70">
        <v>1179</v>
      </c>
      <c r="N10" s="70">
        <v>1179</v>
      </c>
      <c r="O10" s="70">
        <v>1179</v>
      </c>
      <c r="P10" s="70">
        <v>1179</v>
      </c>
      <c r="Q10" s="70">
        <v>1179</v>
      </c>
      <c r="R10" s="70">
        <v>1179</v>
      </c>
      <c r="S10" s="70">
        <v>1179</v>
      </c>
      <c r="T10" s="70">
        <v>1179</v>
      </c>
      <c r="U10" s="70">
        <v>1179</v>
      </c>
      <c r="V10" s="70">
        <v>1179</v>
      </c>
      <c r="W10" s="70">
        <v>1179</v>
      </c>
      <c r="X10" s="70">
        <v>1179</v>
      </c>
      <c r="Y10" s="70">
        <v>1179</v>
      </c>
      <c r="Z10" s="73">
        <f t="shared" si="0"/>
        <v>1179.1666666666667</v>
      </c>
      <c r="AA10" s="81">
        <f t="shared" si="1"/>
        <v>1179.1666666666667</v>
      </c>
      <c r="AB10" s="75"/>
    </row>
    <row r="11" spans="1:28" ht="25.5" customHeight="1" x14ac:dyDescent="0.65">
      <c r="A11" s="43">
        <v>2013</v>
      </c>
      <c r="B11" s="70">
        <v>1179</v>
      </c>
      <c r="C11" s="70">
        <v>1179</v>
      </c>
      <c r="D11" s="70">
        <v>1179</v>
      </c>
      <c r="E11" s="70">
        <v>1179</v>
      </c>
      <c r="F11" s="70">
        <v>1179</v>
      </c>
      <c r="G11" s="70">
        <v>1179</v>
      </c>
      <c r="H11" s="70">
        <v>1179</v>
      </c>
      <c r="I11" s="70">
        <v>1179</v>
      </c>
      <c r="J11" s="70">
        <v>1179</v>
      </c>
      <c r="K11" s="70">
        <v>1179</v>
      </c>
      <c r="L11" s="70">
        <v>1179</v>
      </c>
      <c r="M11" s="70">
        <v>1179</v>
      </c>
      <c r="N11" s="70">
        <v>1179</v>
      </c>
      <c r="O11" s="70">
        <v>1179</v>
      </c>
      <c r="P11" s="70">
        <v>1179</v>
      </c>
      <c r="Q11" s="70">
        <v>1179</v>
      </c>
      <c r="R11" s="70">
        <v>1179</v>
      </c>
      <c r="S11" s="70">
        <v>1179</v>
      </c>
      <c r="T11" s="70">
        <v>1179</v>
      </c>
      <c r="U11" s="70">
        <v>1179</v>
      </c>
      <c r="V11" s="70">
        <v>1179</v>
      </c>
      <c r="W11" s="70">
        <v>1179</v>
      </c>
      <c r="X11" s="70">
        <v>1177</v>
      </c>
      <c r="Y11" s="70">
        <v>1179</v>
      </c>
      <c r="Z11" s="73">
        <f t="shared" si="0"/>
        <v>1178.8333333333333</v>
      </c>
      <c r="AA11" s="81">
        <f t="shared" si="1"/>
        <v>1179</v>
      </c>
      <c r="AB11" s="75"/>
    </row>
    <row r="12" spans="1:28" ht="25.5" customHeight="1" x14ac:dyDescent="0.65">
      <c r="A12" s="43">
        <v>2014</v>
      </c>
      <c r="B12" s="70">
        <v>1177</v>
      </c>
      <c r="C12" s="70">
        <v>1179</v>
      </c>
      <c r="D12" s="70">
        <v>1183</v>
      </c>
      <c r="E12" s="70">
        <v>1183</v>
      </c>
      <c r="F12" s="70">
        <v>1190</v>
      </c>
      <c r="G12" s="70">
        <v>1187</v>
      </c>
      <c r="H12" s="70">
        <v>1190</v>
      </c>
      <c r="I12" s="70">
        <v>1187</v>
      </c>
      <c r="J12" s="70">
        <v>1190</v>
      </c>
      <c r="K12" s="70">
        <v>1187</v>
      </c>
      <c r="L12" s="70">
        <v>1190</v>
      </c>
      <c r="M12" s="70">
        <v>1187</v>
      </c>
      <c r="N12" s="70">
        <v>1190</v>
      </c>
      <c r="O12" s="70">
        <v>1187</v>
      </c>
      <c r="P12" s="70">
        <v>1190</v>
      </c>
      <c r="Q12" s="70">
        <v>1187</v>
      </c>
      <c r="R12" s="70">
        <v>1190</v>
      </c>
      <c r="S12" s="70">
        <v>1187</v>
      </c>
      <c r="T12" s="70">
        <v>1190</v>
      </c>
      <c r="U12" s="70">
        <v>1187</v>
      </c>
      <c r="V12" s="70">
        <v>1190</v>
      </c>
      <c r="W12" s="70">
        <v>1187</v>
      </c>
      <c r="X12" s="70">
        <v>1190</v>
      </c>
      <c r="Y12" s="70">
        <v>1187</v>
      </c>
      <c r="Z12" s="73">
        <f t="shared" si="0"/>
        <v>1188.3333333333333</v>
      </c>
      <c r="AA12" s="81">
        <f t="shared" si="1"/>
        <v>1186</v>
      </c>
      <c r="AB12" s="75"/>
    </row>
    <row r="13" spans="1:28" ht="25.5" customHeight="1" x14ac:dyDescent="0.65">
      <c r="A13" s="43">
        <v>2015</v>
      </c>
      <c r="B13" s="70">
        <v>1190</v>
      </c>
      <c r="C13" s="70">
        <v>1187</v>
      </c>
      <c r="D13" s="70">
        <v>1190</v>
      </c>
      <c r="E13" s="70">
        <v>1187</v>
      </c>
      <c r="F13" s="70">
        <v>1190</v>
      </c>
      <c r="G13" s="70">
        <v>1187</v>
      </c>
      <c r="H13" s="70">
        <v>1190</v>
      </c>
      <c r="I13" s="70">
        <v>1187</v>
      </c>
      <c r="J13" s="70">
        <v>1190</v>
      </c>
      <c r="K13" s="70">
        <v>1187</v>
      </c>
      <c r="L13" s="70">
        <v>1190</v>
      </c>
      <c r="M13" s="70">
        <v>1187</v>
      </c>
      <c r="N13" s="70">
        <v>1190</v>
      </c>
      <c r="O13" s="70">
        <v>1187</v>
      </c>
      <c r="P13" s="70">
        <v>1190</v>
      </c>
      <c r="Q13" s="70">
        <v>1187</v>
      </c>
      <c r="R13" s="70">
        <v>1190</v>
      </c>
      <c r="S13" s="70">
        <v>1187</v>
      </c>
      <c r="T13" s="70">
        <v>1190</v>
      </c>
      <c r="U13" s="70">
        <v>1187</v>
      </c>
      <c r="V13" s="70">
        <v>1190</v>
      </c>
      <c r="W13" s="70">
        <v>1187</v>
      </c>
      <c r="X13" s="70">
        <v>1190</v>
      </c>
      <c r="Y13" s="70">
        <v>1187</v>
      </c>
      <c r="Z13" s="73">
        <f t="shared" si="0"/>
        <v>1190</v>
      </c>
      <c r="AA13" s="81">
        <f t="shared" si="1"/>
        <v>1187</v>
      </c>
      <c r="AB13" s="75"/>
    </row>
    <row r="14" spans="1:28" ht="25.5" customHeight="1" x14ac:dyDescent="0.65">
      <c r="A14" s="43">
        <v>2016</v>
      </c>
      <c r="B14" s="70">
        <v>1190</v>
      </c>
      <c r="C14" s="70">
        <v>1190</v>
      </c>
      <c r="D14" s="70">
        <v>1190</v>
      </c>
      <c r="E14" s="70">
        <v>1190</v>
      </c>
      <c r="F14" s="70">
        <v>1190</v>
      </c>
      <c r="G14" s="70">
        <v>1190</v>
      </c>
      <c r="H14" s="70">
        <v>1190</v>
      </c>
      <c r="I14" s="70">
        <v>1190</v>
      </c>
      <c r="J14" s="70">
        <v>1190</v>
      </c>
      <c r="K14" s="70">
        <v>1190</v>
      </c>
      <c r="L14" s="70">
        <v>1190</v>
      </c>
      <c r="M14" s="70">
        <v>1190</v>
      </c>
      <c r="N14" s="70">
        <v>1190</v>
      </c>
      <c r="O14" s="70">
        <v>1190</v>
      </c>
      <c r="P14" s="70">
        <v>1190</v>
      </c>
      <c r="Q14" s="70">
        <v>1190</v>
      </c>
      <c r="R14" s="70">
        <v>1190</v>
      </c>
      <c r="S14" s="70">
        <v>1190</v>
      </c>
      <c r="T14" s="70">
        <v>1190</v>
      </c>
      <c r="U14" s="70">
        <v>1190</v>
      </c>
      <c r="V14" s="70">
        <v>1190</v>
      </c>
      <c r="W14" s="70">
        <v>1190</v>
      </c>
      <c r="X14" s="70">
        <v>1190</v>
      </c>
      <c r="Y14" s="70">
        <v>1190</v>
      </c>
      <c r="Z14" s="73">
        <f t="shared" si="0"/>
        <v>1190</v>
      </c>
      <c r="AA14" s="81">
        <f t="shared" si="1"/>
        <v>1190</v>
      </c>
      <c r="AB14" s="75"/>
    </row>
    <row r="15" spans="1:28" ht="25.5" customHeight="1" x14ac:dyDescent="0.65">
      <c r="A15" s="43">
        <v>2017</v>
      </c>
      <c r="B15" s="70">
        <v>1190</v>
      </c>
      <c r="C15" s="70">
        <v>1190</v>
      </c>
      <c r="D15" s="70">
        <v>1190</v>
      </c>
      <c r="E15" s="70">
        <v>1190</v>
      </c>
      <c r="F15" s="70">
        <v>1190</v>
      </c>
      <c r="G15" s="70">
        <v>1190</v>
      </c>
      <c r="H15" s="70">
        <v>1190</v>
      </c>
      <c r="I15" s="70">
        <v>1190</v>
      </c>
      <c r="J15" s="70">
        <v>1190</v>
      </c>
      <c r="K15" s="70">
        <v>1190</v>
      </c>
      <c r="L15" s="70">
        <v>1190</v>
      </c>
      <c r="M15" s="70">
        <v>1190</v>
      </c>
      <c r="N15" s="70">
        <v>1190</v>
      </c>
      <c r="O15" s="70">
        <v>1190</v>
      </c>
      <c r="P15" s="70">
        <v>1190</v>
      </c>
      <c r="Q15" s="70">
        <v>1190</v>
      </c>
      <c r="R15" s="70">
        <v>1190</v>
      </c>
      <c r="S15" s="70">
        <v>1190</v>
      </c>
      <c r="T15" s="70">
        <v>1190</v>
      </c>
      <c r="U15" s="70">
        <v>1190</v>
      </c>
      <c r="V15" s="70">
        <v>1190</v>
      </c>
      <c r="W15" s="70">
        <v>1190</v>
      </c>
      <c r="X15" s="70">
        <v>1190</v>
      </c>
      <c r="Y15" s="70">
        <v>1190</v>
      </c>
      <c r="Z15" s="73">
        <f t="shared" si="0"/>
        <v>1190</v>
      </c>
      <c r="AA15" s="81">
        <f t="shared" si="1"/>
        <v>1190</v>
      </c>
      <c r="AB15" s="75"/>
    </row>
    <row r="16" spans="1:28" ht="25.5" customHeight="1" x14ac:dyDescent="0.65">
      <c r="A16" s="43">
        <v>2018</v>
      </c>
      <c r="B16" s="70">
        <v>1190</v>
      </c>
      <c r="C16" s="70">
        <v>1190</v>
      </c>
      <c r="D16" s="70">
        <v>1190</v>
      </c>
      <c r="E16" s="70">
        <v>1190</v>
      </c>
      <c r="F16" s="70">
        <v>1190</v>
      </c>
      <c r="G16" s="70">
        <v>1190</v>
      </c>
      <c r="H16" s="70">
        <v>1190</v>
      </c>
      <c r="I16" s="70">
        <v>1190</v>
      </c>
      <c r="J16" s="70">
        <v>1190</v>
      </c>
      <c r="K16" s="70">
        <v>1190</v>
      </c>
      <c r="L16" s="70">
        <v>1190</v>
      </c>
      <c r="M16" s="70">
        <v>1190</v>
      </c>
      <c r="N16" s="70">
        <v>1190</v>
      </c>
      <c r="O16" s="70">
        <v>1190</v>
      </c>
      <c r="P16" s="70">
        <v>1190</v>
      </c>
      <c r="Q16" s="70">
        <v>1190</v>
      </c>
      <c r="R16" s="70">
        <v>1190</v>
      </c>
      <c r="S16" s="70">
        <v>1190</v>
      </c>
      <c r="T16" s="70">
        <v>1190</v>
      </c>
      <c r="U16" s="70">
        <v>1190</v>
      </c>
      <c r="V16" s="70">
        <v>1190</v>
      </c>
      <c r="W16" s="70">
        <v>1190</v>
      </c>
      <c r="X16" s="70">
        <v>1190</v>
      </c>
      <c r="Y16" s="70">
        <v>1190</v>
      </c>
      <c r="Z16" s="73">
        <f>AVERAGE(B16,D16,F16,H16,J16,L16,N16,P16,R16,T16,V16,X16)</f>
        <v>1190</v>
      </c>
      <c r="AA16" s="81">
        <f t="shared" si="1"/>
        <v>1190</v>
      </c>
      <c r="AB16" s="75"/>
    </row>
    <row r="17" spans="1:28" ht="25.5" customHeight="1" x14ac:dyDescent="0.65">
      <c r="A17" s="43">
        <v>2019</v>
      </c>
      <c r="B17" s="70">
        <v>1190</v>
      </c>
      <c r="C17" s="70">
        <v>1190</v>
      </c>
      <c r="D17" s="70">
        <v>1190</v>
      </c>
      <c r="E17" s="70">
        <v>1190</v>
      </c>
      <c r="F17" s="70">
        <v>1190</v>
      </c>
      <c r="G17" s="70">
        <v>1190</v>
      </c>
      <c r="H17" s="70">
        <v>1190</v>
      </c>
      <c r="I17" s="70">
        <v>1190</v>
      </c>
      <c r="J17" s="70">
        <v>1190</v>
      </c>
      <c r="K17" s="70">
        <v>1190</v>
      </c>
      <c r="L17" s="70">
        <v>1190</v>
      </c>
      <c r="M17" s="70">
        <v>1190</v>
      </c>
      <c r="N17" s="70">
        <v>1190</v>
      </c>
      <c r="O17" s="70">
        <v>1190</v>
      </c>
      <c r="P17" s="70">
        <v>1190</v>
      </c>
      <c r="Q17" s="70">
        <v>1190</v>
      </c>
      <c r="R17" s="70">
        <v>1190</v>
      </c>
      <c r="S17" s="70">
        <v>1190</v>
      </c>
      <c r="T17" s="70">
        <v>1190</v>
      </c>
      <c r="U17" s="70">
        <v>1190</v>
      </c>
      <c r="V17" s="70">
        <v>1190</v>
      </c>
      <c r="W17" s="70">
        <v>1190</v>
      </c>
      <c r="X17" s="70">
        <v>1190</v>
      </c>
      <c r="Y17" s="70">
        <v>1190</v>
      </c>
      <c r="Z17" s="73">
        <f t="shared" si="0"/>
        <v>1190</v>
      </c>
      <c r="AA17" s="81">
        <f>AVERAGE(C17,E17,G17,I17,K17,M17,O17,Q17,S17,U17,W17,Y17)</f>
        <v>1190</v>
      </c>
      <c r="AB17" s="75"/>
    </row>
    <row r="18" spans="1:28" ht="25.5" customHeight="1" x14ac:dyDescent="0.65">
      <c r="A18" s="43">
        <v>2020</v>
      </c>
      <c r="B18" s="70">
        <v>1190</v>
      </c>
      <c r="C18" s="70">
        <v>1190</v>
      </c>
      <c r="D18" s="70">
        <v>1190</v>
      </c>
      <c r="E18" s="70">
        <v>1190</v>
      </c>
      <c r="F18" s="70">
        <v>1190</v>
      </c>
      <c r="G18" s="70">
        <v>1190</v>
      </c>
      <c r="H18" s="70">
        <v>1190</v>
      </c>
      <c r="I18" s="70">
        <v>1190</v>
      </c>
      <c r="J18" s="70">
        <v>1190</v>
      </c>
      <c r="K18" s="70">
        <v>1190</v>
      </c>
      <c r="L18" s="70">
        <v>1190</v>
      </c>
      <c r="M18" s="70">
        <v>1190</v>
      </c>
      <c r="N18" s="70">
        <v>1190</v>
      </c>
      <c r="O18" s="70">
        <v>1190</v>
      </c>
      <c r="P18" s="70">
        <v>1190</v>
      </c>
      <c r="Q18" s="70">
        <v>1190</v>
      </c>
      <c r="R18" s="70">
        <v>1190</v>
      </c>
      <c r="S18" s="70">
        <v>1190</v>
      </c>
      <c r="T18" s="70">
        <v>1190</v>
      </c>
      <c r="U18" s="70">
        <v>1190</v>
      </c>
      <c r="V18" s="70">
        <v>1190</v>
      </c>
      <c r="W18" s="70">
        <v>1190</v>
      </c>
      <c r="X18" s="70">
        <v>1313</v>
      </c>
      <c r="Y18" s="70">
        <v>1313</v>
      </c>
      <c r="Z18" s="73">
        <f t="shared" ref="Z18:Z23" si="2">AVERAGE(B18,D18,F18,H18,J18,L18,N18,P18,R18,T18,V18,X18)</f>
        <v>1200.25</v>
      </c>
      <c r="AA18" s="81">
        <f t="shared" si="1"/>
        <v>1200.25</v>
      </c>
      <c r="AB18" s="75"/>
    </row>
    <row r="19" spans="1:28" ht="25.5" customHeight="1" x14ac:dyDescent="0.65">
      <c r="A19" s="76">
        <v>2021</v>
      </c>
      <c r="B19" s="78">
        <v>1460</v>
      </c>
      <c r="C19" s="70">
        <v>1460</v>
      </c>
      <c r="D19" s="70">
        <v>1460</v>
      </c>
      <c r="E19" s="70">
        <v>1460</v>
      </c>
      <c r="F19" s="70">
        <v>1460</v>
      </c>
      <c r="G19" s="70">
        <v>1460</v>
      </c>
      <c r="H19" s="70">
        <v>1460</v>
      </c>
      <c r="I19" s="70">
        <v>1460</v>
      </c>
      <c r="J19" s="70">
        <v>1460</v>
      </c>
      <c r="K19" s="70">
        <v>1460</v>
      </c>
      <c r="L19" s="70">
        <v>1460</v>
      </c>
      <c r="M19" s="70">
        <v>1460</v>
      </c>
      <c r="N19" s="70">
        <v>1460</v>
      </c>
      <c r="O19" s="70">
        <v>1460</v>
      </c>
      <c r="P19" s="70">
        <v>1460</v>
      </c>
      <c r="Q19" s="70">
        <v>1460</v>
      </c>
      <c r="R19" s="70">
        <v>1460</v>
      </c>
      <c r="S19" s="70">
        <v>1460</v>
      </c>
      <c r="T19" s="70">
        <v>1460</v>
      </c>
      <c r="U19" s="70">
        <v>1460</v>
      </c>
      <c r="V19" s="70">
        <v>1460</v>
      </c>
      <c r="W19" s="70">
        <v>1460</v>
      </c>
      <c r="X19" s="70">
        <v>1460</v>
      </c>
      <c r="Y19" s="70">
        <v>1460</v>
      </c>
      <c r="Z19" s="73">
        <f t="shared" si="2"/>
        <v>1460</v>
      </c>
      <c r="AA19" s="81">
        <f>AVERAGE(C19,E19,G19,I19,K19,M19,O19,Q19,S19,U19,W19,Y19)</f>
        <v>1460</v>
      </c>
      <c r="AB19" s="75"/>
    </row>
    <row r="20" spans="1:28" ht="25.5" customHeight="1" x14ac:dyDescent="0.65">
      <c r="A20" s="84">
        <v>2022</v>
      </c>
      <c r="B20" s="85">
        <v>1460</v>
      </c>
      <c r="C20" s="86">
        <v>1460</v>
      </c>
      <c r="D20" s="86">
        <v>1460</v>
      </c>
      <c r="E20" s="86">
        <v>1460</v>
      </c>
      <c r="F20" s="86">
        <v>1460</v>
      </c>
      <c r="G20" s="86">
        <v>1460</v>
      </c>
      <c r="H20" s="86">
        <v>1460</v>
      </c>
      <c r="I20" s="86">
        <v>1460</v>
      </c>
      <c r="J20" s="86">
        <v>1460</v>
      </c>
      <c r="K20" s="86">
        <v>1460</v>
      </c>
      <c r="L20" s="86">
        <v>1460</v>
      </c>
      <c r="M20" s="86">
        <v>1460</v>
      </c>
      <c r="N20" s="86">
        <v>1460</v>
      </c>
      <c r="O20" s="86">
        <v>1460</v>
      </c>
      <c r="P20" s="86">
        <v>1460</v>
      </c>
      <c r="Q20" s="86">
        <v>1460</v>
      </c>
      <c r="R20" s="86">
        <v>1460</v>
      </c>
      <c r="S20" s="86">
        <v>1460</v>
      </c>
      <c r="T20" s="86">
        <v>1460</v>
      </c>
      <c r="U20" s="86">
        <v>1460</v>
      </c>
      <c r="V20" s="86">
        <v>1460</v>
      </c>
      <c r="W20" s="86">
        <v>1460</v>
      </c>
      <c r="X20" s="86">
        <v>1460</v>
      </c>
      <c r="Y20" s="86">
        <v>1460</v>
      </c>
      <c r="Z20" s="87">
        <f t="shared" si="2"/>
        <v>1460</v>
      </c>
      <c r="AA20" s="88">
        <f>AVERAGE(C20,E20,G20,I20,K20,M20,O20,Q20,S20,U20,W20,Y20)</f>
        <v>1460</v>
      </c>
      <c r="AB20" s="75"/>
    </row>
    <row r="21" spans="1:28" ht="25.5" customHeight="1" x14ac:dyDescent="0.65">
      <c r="A21" s="76">
        <v>2023</v>
      </c>
      <c r="B21" s="78">
        <v>1460</v>
      </c>
      <c r="C21" s="70">
        <v>1460</v>
      </c>
      <c r="D21" s="70">
        <v>1349</v>
      </c>
      <c r="E21" s="70">
        <v>1349</v>
      </c>
      <c r="F21" s="70">
        <v>1310</v>
      </c>
      <c r="G21" s="70">
        <v>1310</v>
      </c>
      <c r="H21" s="70">
        <v>1310</v>
      </c>
      <c r="I21" s="70">
        <v>1310</v>
      </c>
      <c r="J21" s="70">
        <v>1310</v>
      </c>
      <c r="K21" s="70">
        <v>1310</v>
      </c>
      <c r="L21" s="70">
        <v>1310</v>
      </c>
      <c r="M21" s="70">
        <v>1310</v>
      </c>
      <c r="N21" s="70">
        <v>1310</v>
      </c>
      <c r="O21" s="70">
        <v>1310</v>
      </c>
      <c r="P21" s="70">
        <v>1309</v>
      </c>
      <c r="Q21" s="70">
        <v>1310</v>
      </c>
      <c r="R21" s="70">
        <v>1305</v>
      </c>
      <c r="S21" s="70">
        <v>1310</v>
      </c>
      <c r="T21" s="70">
        <v>1305</v>
      </c>
      <c r="U21" s="70">
        <v>1310</v>
      </c>
      <c r="V21" s="70">
        <v>1305</v>
      </c>
      <c r="W21" s="70">
        <v>1310</v>
      </c>
      <c r="X21" s="70">
        <v>1305</v>
      </c>
      <c r="Y21" s="70">
        <v>1310</v>
      </c>
      <c r="Z21" s="73">
        <f t="shared" si="2"/>
        <v>1324</v>
      </c>
      <c r="AA21" s="81">
        <f>AVERAGE(C21,E21,G21,I21,K21,M21,O21,Q21,S21,U21,W21,Y21)</f>
        <v>1325.75</v>
      </c>
      <c r="AB21" s="75"/>
    </row>
    <row r="22" spans="1:28" ht="25.5" customHeight="1" x14ac:dyDescent="0.65">
      <c r="A22" s="76">
        <v>2024</v>
      </c>
      <c r="B22" s="78">
        <v>1305</v>
      </c>
      <c r="C22" s="70">
        <v>1310</v>
      </c>
      <c r="D22" s="70">
        <v>1305</v>
      </c>
      <c r="E22" s="70">
        <v>1310</v>
      </c>
      <c r="F22" s="70">
        <v>1305</v>
      </c>
      <c r="G22" s="70">
        <v>1310</v>
      </c>
      <c r="H22" s="70">
        <v>1305</v>
      </c>
      <c r="I22" s="70">
        <v>1310</v>
      </c>
      <c r="J22" s="70">
        <v>1305</v>
      </c>
      <c r="K22" s="70">
        <v>1310</v>
      </c>
      <c r="L22" s="70">
        <v>1305</v>
      </c>
      <c r="M22" s="70">
        <v>1310</v>
      </c>
      <c r="N22" s="70">
        <v>1305</v>
      </c>
      <c r="O22" s="70">
        <v>1310</v>
      </c>
      <c r="P22" s="70">
        <v>1305</v>
      </c>
      <c r="Q22" s="70">
        <v>1310</v>
      </c>
      <c r="R22" s="70">
        <v>1305</v>
      </c>
      <c r="S22" s="70">
        <v>1310</v>
      </c>
      <c r="T22" s="70">
        <v>1305</v>
      </c>
      <c r="U22" s="70">
        <v>1310</v>
      </c>
      <c r="V22" s="70">
        <v>1305</v>
      </c>
      <c r="W22" s="70">
        <v>1310</v>
      </c>
      <c r="X22" s="70">
        <v>1305</v>
      </c>
      <c r="Y22" s="70">
        <v>1310</v>
      </c>
      <c r="Z22" s="73">
        <f t="shared" si="2"/>
        <v>1305</v>
      </c>
      <c r="AA22" s="81">
        <f>AVERAGE(C22,E22,G22,I22,K22,M22,O22,Q22,S22,U22,W22,Y22)</f>
        <v>1310</v>
      </c>
    </row>
    <row r="23" spans="1:28" ht="25.5" customHeight="1" thickBot="1" x14ac:dyDescent="0.7">
      <c r="A23" s="77">
        <v>2025</v>
      </c>
      <c r="B23" s="79">
        <v>1305</v>
      </c>
      <c r="C23" s="71">
        <v>1310</v>
      </c>
      <c r="D23" s="71">
        <v>1305</v>
      </c>
      <c r="E23" s="71">
        <v>1310</v>
      </c>
      <c r="F23" s="71">
        <v>1305</v>
      </c>
      <c r="G23" s="71">
        <v>1310</v>
      </c>
      <c r="H23" s="71">
        <v>1305</v>
      </c>
      <c r="I23" s="71">
        <v>1310</v>
      </c>
      <c r="J23" s="71">
        <v>1305</v>
      </c>
      <c r="K23" s="71">
        <v>1310</v>
      </c>
      <c r="L23" s="71">
        <v>1305</v>
      </c>
      <c r="M23" s="71">
        <v>1310</v>
      </c>
      <c r="N23" s="71">
        <v>1305</v>
      </c>
      <c r="O23" s="71">
        <v>1310</v>
      </c>
      <c r="P23" s="71">
        <v>1305</v>
      </c>
      <c r="Q23" s="71">
        <v>1310</v>
      </c>
      <c r="R23" s="71">
        <v>1305</v>
      </c>
      <c r="S23" s="71">
        <v>1310</v>
      </c>
      <c r="T23" s="71">
        <v>1305</v>
      </c>
      <c r="U23" s="71">
        <v>1310</v>
      </c>
      <c r="V23" s="71">
        <v>1305</v>
      </c>
      <c r="W23" s="71">
        <v>1310</v>
      </c>
      <c r="X23" s="71">
        <v>1305</v>
      </c>
      <c r="Y23" s="71">
        <v>1310</v>
      </c>
      <c r="Z23" s="74">
        <f t="shared" si="2"/>
        <v>1305</v>
      </c>
      <c r="AA23" s="82">
        <f>AVERAGE(C23,E23,G23,I23,K23,M23,O23,Q23,S23,U23,W23,Y23)</f>
        <v>1310</v>
      </c>
    </row>
    <row r="24" spans="1:28" ht="25.5" thickBot="1" x14ac:dyDescent="0.7">
      <c r="A24" s="77">
        <v>2026</v>
      </c>
      <c r="B24" s="79">
        <v>1305</v>
      </c>
      <c r="C24" s="71">
        <v>1310</v>
      </c>
      <c r="D24" s="71">
        <v>1305</v>
      </c>
      <c r="E24" s="71">
        <v>1310</v>
      </c>
      <c r="F24" s="71">
        <v>1305</v>
      </c>
      <c r="G24" s="71">
        <v>1310</v>
      </c>
      <c r="H24" s="71">
        <v>1305</v>
      </c>
      <c r="I24" s="71">
        <v>1310</v>
      </c>
      <c r="J24" s="71">
        <v>1305</v>
      </c>
      <c r="K24" s="71">
        <v>1310</v>
      </c>
      <c r="L24" s="71">
        <v>1305</v>
      </c>
      <c r="M24" s="71">
        <v>1310</v>
      </c>
      <c r="N24" s="71">
        <v>1305</v>
      </c>
      <c r="O24" s="71">
        <v>1310</v>
      </c>
      <c r="P24" s="71">
        <v>1305</v>
      </c>
      <c r="Q24" s="71">
        <v>1310</v>
      </c>
      <c r="R24" s="71"/>
      <c r="S24" s="71"/>
      <c r="T24" s="71"/>
      <c r="U24" s="71"/>
      <c r="V24" s="71"/>
      <c r="W24" s="71"/>
      <c r="X24" s="71"/>
      <c r="Y24" s="71"/>
      <c r="Z24" s="74"/>
      <c r="AA24" s="82"/>
    </row>
  </sheetData>
  <mergeCells count="28">
    <mergeCell ref="A1:AA1"/>
    <mergeCell ref="T4:U4"/>
    <mergeCell ref="V4:W4"/>
    <mergeCell ref="X4:Y4"/>
    <mergeCell ref="Z4:AA4"/>
    <mergeCell ref="H4:I4"/>
    <mergeCell ref="J4:K4"/>
    <mergeCell ref="L4:M4"/>
    <mergeCell ref="N4:O4"/>
    <mergeCell ref="P4:Q4"/>
    <mergeCell ref="R4:S4"/>
    <mergeCell ref="B3:C3"/>
    <mergeCell ref="D3:E3"/>
    <mergeCell ref="F3:G3"/>
    <mergeCell ref="H3:I3"/>
    <mergeCell ref="F4:G4"/>
    <mergeCell ref="B4:C4"/>
    <mergeCell ref="D4:E4"/>
    <mergeCell ref="R3:S3"/>
    <mergeCell ref="T3:U3"/>
    <mergeCell ref="V3:W3"/>
    <mergeCell ref="Z3:AA3"/>
    <mergeCell ref="A2:AA2"/>
    <mergeCell ref="X3:Y3"/>
    <mergeCell ref="J3:K3"/>
    <mergeCell ref="L3:M3"/>
    <mergeCell ref="N3:O3"/>
    <mergeCell ref="P3:Q3"/>
  </mergeCells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Daily Price basis</vt:lpstr>
      <vt:lpstr>Monthly price basis</vt:lpstr>
      <vt:lpstr>Daily window price</vt:lpstr>
      <vt:lpstr>Monthly window price</vt:lpstr>
      <vt:lpstr>'Daily Price basis'!Print_Area</vt:lpstr>
      <vt:lpstr>'Monthly price basis'!Print_Area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2026-09-10T06:44:37Z</dcterms:modified>
</cp:coreProperties>
</file>