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D:\قواعد المديرية\"/>
    </mc:Choice>
  </mc:AlternateContent>
  <xr:revisionPtr revIDLastSave="0" documentId="13_ncr:1_{2A85D822-DC60-4A28-B7FA-238B1C435278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شركات الصرافة" sheetId="1" r:id="rId1"/>
    <sheet name="فروع وعناوين الشركات" sheetId="2" state="hidden" r:id="rId2"/>
    <sheet name="تفاصيل الشركات" sheetId="3" r:id="rId3"/>
  </sheets>
  <definedNames>
    <definedName name="_xlnm._FilterDatabase" localSheetId="1" hidden="1">'فروع وعناوين الشركات'!$A$1:$F$1113</definedName>
  </definedNames>
  <calcPr calcId="191029" iterate="1" iterateCount="1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3947" i="3" l="1"/>
  <c r="D3946" i="3"/>
  <c r="C3946" i="3"/>
  <c r="B3946" i="3"/>
  <c r="A3946" i="3"/>
  <c r="A3944" i="3"/>
  <c r="E3943" i="3"/>
  <c r="A3943" i="3"/>
  <c r="A3941" i="3"/>
  <c r="D3940" i="3"/>
  <c r="C3940" i="3"/>
  <c r="B3940" i="3"/>
  <c r="A3940" i="3"/>
  <c r="A3938" i="3"/>
  <c r="E3937" i="3"/>
  <c r="A3937" i="3"/>
  <c r="A3935" i="3"/>
  <c r="D3934" i="3"/>
  <c r="C3934" i="3"/>
  <c r="B3934" i="3"/>
  <c r="A3934" i="3"/>
  <c r="A3932" i="3"/>
  <c r="E3931" i="3"/>
  <c r="A3931" i="3"/>
  <c r="A3929" i="3"/>
  <c r="D3928" i="3"/>
  <c r="C3928" i="3"/>
  <c r="B3928" i="3"/>
  <c r="A3928" i="3"/>
  <c r="A3926" i="3"/>
  <c r="E3925" i="3"/>
  <c r="A3925" i="3"/>
  <c r="A3923" i="3"/>
  <c r="D3922" i="3"/>
  <c r="C3922" i="3"/>
  <c r="B3922" i="3"/>
  <c r="A3922" i="3"/>
  <c r="A3920" i="3"/>
  <c r="E3919" i="3"/>
  <c r="A3919" i="3"/>
  <c r="A3917" i="3"/>
  <c r="D3916" i="3"/>
  <c r="C3916" i="3"/>
  <c r="B3916" i="3"/>
  <c r="A3916" i="3"/>
  <c r="A3914" i="3"/>
  <c r="E3913" i="3"/>
  <c r="A3913" i="3"/>
  <c r="A3911" i="3"/>
  <c r="D3910" i="3"/>
  <c r="C3910" i="3"/>
  <c r="B3910" i="3"/>
  <c r="A3910" i="3"/>
  <c r="A3908" i="3"/>
  <c r="E3907" i="3"/>
  <c r="A3907" i="3"/>
  <c r="A3905" i="3"/>
  <c r="D3904" i="3"/>
  <c r="C3904" i="3"/>
  <c r="B3904" i="3"/>
  <c r="A3904" i="3"/>
  <c r="A3902" i="3"/>
  <c r="E3901" i="3"/>
  <c r="A3901" i="3"/>
  <c r="A3899" i="3"/>
  <c r="D3898" i="3"/>
  <c r="C3898" i="3"/>
  <c r="B3898" i="3"/>
  <c r="A3898" i="3"/>
  <c r="A3896" i="3"/>
  <c r="E3895" i="3"/>
  <c r="A3895" i="3"/>
  <c r="A3893" i="3"/>
  <c r="D3892" i="3"/>
  <c r="C3892" i="3"/>
  <c r="B3892" i="3"/>
  <c r="A3892" i="3"/>
  <c r="A3890" i="3"/>
  <c r="E3889" i="3"/>
  <c r="A3889" i="3"/>
  <c r="A3887" i="3"/>
  <c r="A3884" i="3"/>
  <c r="E3883" i="3"/>
  <c r="A3883" i="3"/>
  <c r="A3881" i="3"/>
  <c r="D3880" i="3"/>
  <c r="C3880" i="3"/>
  <c r="B3880" i="3"/>
  <c r="A3880" i="3"/>
  <c r="A3878" i="3"/>
  <c r="E3877" i="3"/>
  <c r="A3877" i="3"/>
  <c r="A3875" i="3"/>
  <c r="D3874" i="3"/>
  <c r="C3874" i="3"/>
  <c r="B3874" i="3"/>
  <c r="A3874" i="3"/>
  <c r="A3872" i="3"/>
  <c r="E3871" i="3"/>
  <c r="A3871" i="3"/>
  <c r="A3869" i="3"/>
  <c r="D3868" i="3"/>
  <c r="C3868" i="3"/>
  <c r="B3868" i="3"/>
  <c r="A3868" i="3"/>
  <c r="A3866" i="3"/>
  <c r="E3865" i="3"/>
  <c r="A3865" i="3"/>
  <c r="A3863" i="3"/>
  <c r="D3862" i="3"/>
  <c r="C3862" i="3"/>
  <c r="B3862" i="3"/>
  <c r="A3862" i="3"/>
  <c r="A3860" i="3"/>
  <c r="E3859" i="3"/>
  <c r="A3859" i="3"/>
  <c r="A3857" i="3"/>
  <c r="D3856" i="3"/>
  <c r="C3856" i="3"/>
  <c r="B3856" i="3"/>
  <c r="A3856" i="3"/>
  <c r="A3854" i="3"/>
  <c r="E3853" i="3"/>
  <c r="A3853" i="3"/>
  <c r="A3851" i="3"/>
  <c r="D3850" i="3"/>
  <c r="C3850" i="3"/>
  <c r="B3850" i="3"/>
  <c r="A3850" i="3"/>
  <c r="A3848" i="3"/>
  <c r="E3847" i="3"/>
  <c r="A3847" i="3"/>
  <c r="A3845" i="3"/>
  <c r="D3844" i="3"/>
  <c r="C3844" i="3"/>
  <c r="B3844" i="3"/>
  <c r="A3844" i="3"/>
  <c r="A3842" i="3"/>
  <c r="E3841" i="3"/>
  <c r="A3841" i="3"/>
  <c r="A3839" i="3"/>
  <c r="D3838" i="3"/>
  <c r="C3838" i="3"/>
  <c r="B3838" i="3"/>
  <c r="A3838" i="3"/>
  <c r="A3836" i="3"/>
  <c r="E3835" i="3"/>
  <c r="A3835" i="3"/>
  <c r="A3833" i="3"/>
  <c r="D3832" i="3"/>
  <c r="C3832" i="3"/>
  <c r="B3832" i="3"/>
  <c r="A3832" i="3"/>
  <c r="A3830" i="3"/>
  <c r="E3829" i="3"/>
  <c r="A3829" i="3"/>
  <c r="A3827" i="3"/>
  <c r="D3826" i="3"/>
  <c r="C3826" i="3"/>
  <c r="B3826" i="3"/>
  <c r="A3826" i="3"/>
  <c r="A3824" i="3"/>
  <c r="E3823" i="3"/>
  <c r="A3823" i="3"/>
  <c r="A3821" i="3"/>
  <c r="D3820" i="3"/>
  <c r="C3820" i="3"/>
  <c r="B3820" i="3"/>
  <c r="A3820" i="3"/>
  <c r="A3818" i="3"/>
  <c r="E3817" i="3"/>
  <c r="A3817" i="3"/>
  <c r="A3815" i="3"/>
  <c r="D3814" i="3"/>
  <c r="C3814" i="3"/>
  <c r="B3814" i="3"/>
  <c r="A3814" i="3"/>
  <c r="A3812" i="3"/>
  <c r="E3811" i="3"/>
  <c r="A3811" i="3"/>
  <c r="A3809" i="3"/>
  <c r="D3808" i="3"/>
  <c r="C3808" i="3"/>
  <c r="B3808" i="3"/>
  <c r="A3808" i="3"/>
  <c r="A3806" i="3"/>
  <c r="E3805" i="3"/>
  <c r="A3805" i="3"/>
  <c r="A3803" i="3"/>
  <c r="D3802" i="3"/>
  <c r="C3802" i="3"/>
  <c r="B3802" i="3"/>
  <c r="A3802" i="3"/>
  <c r="A3800" i="3"/>
  <c r="E3799" i="3"/>
  <c r="A3799" i="3"/>
  <c r="A3797" i="3"/>
  <c r="D3796" i="3"/>
  <c r="C3796" i="3"/>
  <c r="B3796" i="3"/>
  <c r="A3796" i="3"/>
  <c r="A3794" i="3"/>
  <c r="E3793" i="3"/>
  <c r="A3793" i="3"/>
  <c r="A3791" i="3"/>
  <c r="D3790" i="3"/>
  <c r="C3790" i="3"/>
  <c r="B3790" i="3"/>
  <c r="A3790" i="3"/>
  <c r="A3788" i="3"/>
  <c r="E3787" i="3"/>
  <c r="A3787" i="3"/>
  <c r="A3785" i="3"/>
  <c r="D3784" i="3"/>
  <c r="C3784" i="3"/>
  <c r="B3784" i="3"/>
  <c r="A3784" i="3"/>
  <c r="A3782" i="3"/>
  <c r="E3781" i="3"/>
  <c r="A3781" i="3"/>
  <c r="A3779" i="3"/>
  <c r="D3778" i="3"/>
  <c r="C3778" i="3"/>
  <c r="B3778" i="3"/>
  <c r="A3778" i="3"/>
  <c r="A3776" i="3"/>
  <c r="E3775" i="3"/>
  <c r="A3775" i="3"/>
  <c r="A3773" i="3"/>
  <c r="D3772" i="3"/>
  <c r="C3772" i="3"/>
  <c r="B3772" i="3"/>
  <c r="A3772" i="3"/>
  <c r="A3770" i="3"/>
  <c r="E3769" i="3"/>
  <c r="A3769" i="3"/>
  <c r="A3767" i="3"/>
  <c r="D3766" i="3"/>
  <c r="C3766" i="3"/>
  <c r="B3766" i="3"/>
  <c r="A3766" i="3"/>
  <c r="A3764" i="3"/>
  <c r="E3763" i="3"/>
  <c r="A3763" i="3"/>
  <c r="A3761" i="3"/>
  <c r="D3760" i="3"/>
  <c r="C3760" i="3"/>
  <c r="B3760" i="3"/>
  <c r="A3760" i="3"/>
  <c r="A3758" i="3"/>
  <c r="E3757" i="3"/>
  <c r="A3757" i="3"/>
  <c r="A3755" i="3"/>
  <c r="D3754" i="3"/>
  <c r="C3754" i="3"/>
  <c r="B3754" i="3"/>
  <c r="A3754" i="3"/>
  <c r="A3752" i="3"/>
  <c r="E3751" i="3"/>
  <c r="A3751" i="3"/>
  <c r="A3749" i="3"/>
  <c r="D3748" i="3"/>
  <c r="C3748" i="3"/>
  <c r="B3748" i="3"/>
  <c r="A3748" i="3"/>
  <c r="A3746" i="3"/>
  <c r="E3745" i="3"/>
  <c r="A3745" i="3"/>
  <c r="A3743" i="3"/>
  <c r="D3742" i="3"/>
  <c r="C3742" i="3"/>
  <c r="B3742" i="3"/>
  <c r="A3742" i="3"/>
  <c r="A3740" i="3"/>
  <c r="E3739" i="3"/>
  <c r="A3739" i="3"/>
  <c r="A3737" i="3"/>
  <c r="D3736" i="3"/>
  <c r="C3736" i="3"/>
  <c r="B3736" i="3"/>
  <c r="A3736" i="3"/>
  <c r="D3735" i="3"/>
  <c r="C3735" i="3"/>
  <c r="B3735" i="3"/>
  <c r="A3735" i="3"/>
  <c r="A3733" i="3"/>
  <c r="E3732" i="3"/>
  <c r="A3732" i="3"/>
  <c r="A3730" i="3"/>
  <c r="D3729" i="3"/>
  <c r="C3729" i="3"/>
  <c r="B3729" i="3"/>
  <c r="A3729" i="3"/>
  <c r="A3727" i="3"/>
  <c r="E3726" i="3"/>
  <c r="A3726" i="3"/>
  <c r="A3724" i="3"/>
  <c r="D3723" i="3"/>
  <c r="C3723" i="3"/>
  <c r="B3723" i="3"/>
  <c r="A3723" i="3"/>
  <c r="A3721" i="3"/>
  <c r="E3720" i="3"/>
  <c r="A3720" i="3"/>
  <c r="A3718" i="3"/>
  <c r="D3717" i="3"/>
  <c r="C3717" i="3"/>
  <c r="B3717" i="3"/>
  <c r="A3717" i="3"/>
  <c r="A3715" i="3"/>
  <c r="E3714" i="3"/>
  <c r="A3714" i="3"/>
  <c r="A3712" i="3"/>
  <c r="D3711" i="3"/>
  <c r="C3711" i="3"/>
  <c r="B3711" i="3"/>
  <c r="A3711" i="3"/>
  <c r="A3709" i="3"/>
  <c r="E3708" i="3"/>
  <c r="A3708" i="3"/>
  <c r="A3706" i="3"/>
  <c r="D3705" i="3"/>
  <c r="C3705" i="3"/>
  <c r="B3705" i="3"/>
  <c r="A3705" i="3"/>
  <c r="A3703" i="3"/>
  <c r="E3702" i="3"/>
  <c r="A3702" i="3"/>
  <c r="A3700" i="3"/>
  <c r="D3699" i="3"/>
  <c r="C3699" i="3"/>
  <c r="B3699" i="3"/>
  <c r="A3699" i="3"/>
  <c r="A3697" i="3"/>
  <c r="E3696" i="3"/>
  <c r="A3696" i="3"/>
  <c r="A3694" i="3"/>
  <c r="D3693" i="3"/>
  <c r="C3693" i="3"/>
  <c r="B3693" i="3"/>
  <c r="A3693" i="3"/>
  <c r="A3691" i="3"/>
  <c r="E3690" i="3"/>
  <c r="A3690" i="3"/>
  <c r="A3688" i="3"/>
  <c r="D3687" i="3"/>
  <c r="C3687" i="3"/>
  <c r="B3687" i="3"/>
  <c r="A3687" i="3"/>
  <c r="A3685" i="3"/>
  <c r="E3684" i="3"/>
  <c r="A3684" i="3"/>
  <c r="A3682" i="3"/>
  <c r="D3681" i="3"/>
  <c r="C3681" i="3"/>
  <c r="B3681" i="3"/>
  <c r="A3681" i="3"/>
  <c r="A3679" i="3"/>
  <c r="E3678" i="3"/>
  <c r="A3678" i="3"/>
  <c r="A3676" i="3"/>
  <c r="D3675" i="3"/>
  <c r="C3675" i="3"/>
  <c r="B3675" i="3"/>
  <c r="A3675" i="3"/>
  <c r="A3673" i="3"/>
  <c r="E3672" i="3"/>
  <c r="A3672" i="3"/>
  <c r="A3670" i="3"/>
  <c r="D3669" i="3"/>
  <c r="C3669" i="3"/>
  <c r="B3669" i="3"/>
  <c r="A3669" i="3"/>
  <c r="A3667" i="3"/>
  <c r="E3666" i="3"/>
  <c r="A3666" i="3"/>
  <c r="A3664" i="3"/>
  <c r="D3663" i="3"/>
  <c r="C3663" i="3"/>
  <c r="B3663" i="3"/>
  <c r="A3663" i="3"/>
  <c r="A3661" i="3"/>
  <c r="E3660" i="3"/>
  <c r="A3660" i="3"/>
  <c r="A3658" i="3"/>
  <c r="D3657" i="3"/>
  <c r="C3657" i="3"/>
  <c r="B3657" i="3"/>
  <c r="A3657" i="3"/>
  <c r="A3655" i="3"/>
  <c r="E3654" i="3"/>
  <c r="A3654" i="3"/>
  <c r="A3652" i="3"/>
  <c r="D3651" i="3"/>
  <c r="C3651" i="3"/>
  <c r="B3651" i="3"/>
  <c r="A3651" i="3"/>
  <c r="A3649" i="3"/>
  <c r="E3648" i="3"/>
  <c r="A3648" i="3"/>
  <c r="A3646" i="3"/>
  <c r="D3645" i="3"/>
  <c r="C3645" i="3"/>
  <c r="B3645" i="3"/>
  <c r="A3645" i="3"/>
  <c r="A3643" i="3"/>
  <c r="E3642" i="3"/>
  <c r="A3642" i="3"/>
  <c r="A3640" i="3"/>
  <c r="D3639" i="3"/>
  <c r="C3639" i="3"/>
  <c r="B3639" i="3"/>
  <c r="A3639" i="3"/>
  <c r="A3637" i="3"/>
  <c r="E3636" i="3"/>
  <c r="A3636" i="3"/>
  <c r="A3634" i="3"/>
  <c r="D3633" i="3"/>
  <c r="C3633" i="3"/>
  <c r="B3633" i="3"/>
  <c r="A3633" i="3"/>
  <c r="A3631" i="3"/>
  <c r="E3630" i="3"/>
  <c r="A3630" i="3"/>
  <c r="A3628" i="3"/>
  <c r="D3627" i="3"/>
  <c r="C3627" i="3"/>
  <c r="B3627" i="3"/>
  <c r="A3627" i="3"/>
  <c r="A3625" i="3"/>
  <c r="E3624" i="3"/>
  <c r="A3624" i="3"/>
  <c r="A3622" i="3"/>
  <c r="D3621" i="3"/>
  <c r="C3621" i="3"/>
  <c r="B3621" i="3"/>
  <c r="A3621" i="3"/>
  <c r="A3619" i="3"/>
  <c r="E3618" i="3"/>
  <c r="A3618" i="3"/>
  <c r="A3616" i="3"/>
  <c r="D3615" i="3"/>
  <c r="C3615" i="3"/>
  <c r="B3615" i="3"/>
  <c r="A3615" i="3"/>
  <c r="A3613" i="3"/>
  <c r="E3612" i="3"/>
  <c r="A3612" i="3"/>
  <c r="A3610" i="3"/>
  <c r="A3607" i="3"/>
  <c r="E3606" i="3"/>
  <c r="A3606" i="3"/>
  <c r="A3604" i="3"/>
  <c r="A3601" i="3"/>
  <c r="E3600" i="3"/>
  <c r="A3600" i="3"/>
  <c r="A3598" i="3"/>
  <c r="A3595" i="3"/>
  <c r="E3594" i="3"/>
  <c r="A3594" i="3"/>
  <c r="A3592" i="3"/>
  <c r="D3591" i="3"/>
  <c r="C3591" i="3"/>
  <c r="B3591" i="3"/>
  <c r="A3591" i="3"/>
  <c r="A3589" i="3"/>
  <c r="E3588" i="3"/>
  <c r="A3588" i="3"/>
  <c r="A3586" i="3"/>
  <c r="D3585" i="3"/>
  <c r="C3585" i="3"/>
  <c r="B3585" i="3"/>
  <c r="A3585" i="3"/>
  <c r="A3583" i="3"/>
  <c r="E3582" i="3"/>
  <c r="A3582" i="3"/>
  <c r="A3580" i="3"/>
  <c r="D3579" i="3"/>
  <c r="C3579" i="3"/>
  <c r="B3579" i="3"/>
  <c r="A3579" i="3"/>
  <c r="A3577" i="3"/>
  <c r="E3576" i="3"/>
  <c r="A3576" i="3"/>
  <c r="A3574" i="3"/>
  <c r="D3573" i="3"/>
  <c r="C3573" i="3"/>
  <c r="B3573" i="3"/>
  <c r="A3573" i="3"/>
  <c r="A3571" i="3"/>
  <c r="E3570" i="3"/>
  <c r="A3570" i="3"/>
  <c r="A3568" i="3"/>
  <c r="D3567" i="3"/>
  <c r="C3567" i="3"/>
  <c r="B3567" i="3"/>
  <c r="A3567" i="3"/>
  <c r="A3565" i="3"/>
  <c r="E3564" i="3"/>
  <c r="A3564" i="3"/>
  <c r="A3562" i="3"/>
  <c r="A3559" i="3"/>
  <c r="E3558" i="3"/>
  <c r="A3558" i="3"/>
  <c r="A3556" i="3"/>
  <c r="D3555" i="3"/>
  <c r="C3555" i="3"/>
  <c r="B3555" i="3"/>
  <c r="A3555" i="3"/>
  <c r="A3553" i="3"/>
  <c r="E3552" i="3"/>
  <c r="A3552" i="3"/>
  <c r="A3550" i="3"/>
  <c r="A3547" i="3"/>
  <c r="E3546" i="3"/>
  <c r="A3546" i="3"/>
  <c r="A3544" i="3"/>
  <c r="D3543" i="3"/>
  <c r="C3543" i="3"/>
  <c r="B3543" i="3"/>
  <c r="A3543" i="3"/>
  <c r="A3541" i="3"/>
  <c r="E3540" i="3"/>
  <c r="A3540" i="3"/>
  <c r="A3538" i="3"/>
  <c r="D3537" i="3"/>
  <c r="C3537" i="3"/>
  <c r="B3537" i="3"/>
  <c r="A3537" i="3"/>
  <c r="A3535" i="3"/>
  <c r="E3534" i="3"/>
  <c r="A3534" i="3"/>
  <c r="A3532" i="3"/>
  <c r="D3531" i="3"/>
  <c r="C3531" i="3"/>
  <c r="B3531" i="3"/>
  <c r="A3531" i="3"/>
  <c r="A3529" i="3"/>
  <c r="E3528" i="3"/>
  <c r="A3528" i="3"/>
  <c r="A3526" i="3"/>
  <c r="D3525" i="3"/>
  <c r="C3525" i="3"/>
  <c r="B3525" i="3"/>
  <c r="A3525" i="3"/>
  <c r="A3523" i="3"/>
  <c r="E3522" i="3"/>
  <c r="A3522" i="3"/>
  <c r="A3520" i="3"/>
  <c r="D3519" i="3"/>
  <c r="C3519" i="3"/>
  <c r="B3519" i="3"/>
  <c r="A3519" i="3"/>
  <c r="A3517" i="3"/>
  <c r="E3516" i="3"/>
  <c r="A3516" i="3"/>
  <c r="A3514" i="3"/>
  <c r="D3513" i="3"/>
  <c r="C3513" i="3"/>
  <c r="B3513" i="3"/>
  <c r="A3513" i="3"/>
  <c r="D3512" i="3"/>
  <c r="C3512" i="3"/>
  <c r="B3512" i="3"/>
  <c r="A3512" i="3"/>
  <c r="D3511" i="3"/>
  <c r="C3511" i="3"/>
  <c r="B3511" i="3"/>
  <c r="A3511" i="3"/>
  <c r="D3510" i="3"/>
  <c r="C3510" i="3"/>
  <c r="B3510" i="3"/>
  <c r="A3510" i="3"/>
  <c r="A3508" i="3"/>
  <c r="E3507" i="3"/>
  <c r="A3507" i="3"/>
  <c r="A3505" i="3"/>
  <c r="D3504" i="3"/>
  <c r="C3504" i="3"/>
  <c r="B3504" i="3"/>
  <c r="A3504" i="3"/>
  <c r="A3502" i="3"/>
  <c r="E3501" i="3"/>
  <c r="A3501" i="3"/>
  <c r="A3499" i="3"/>
  <c r="D3498" i="3"/>
  <c r="C3498" i="3"/>
  <c r="B3498" i="3"/>
  <c r="A3498" i="3"/>
  <c r="A3496" i="3"/>
  <c r="E3495" i="3"/>
  <c r="A3495" i="3"/>
  <c r="A3493" i="3"/>
  <c r="D3492" i="3"/>
  <c r="C3492" i="3"/>
  <c r="B3492" i="3"/>
  <c r="A3492" i="3"/>
  <c r="A3490" i="3"/>
  <c r="E3489" i="3"/>
  <c r="A3489" i="3"/>
  <c r="A3487" i="3"/>
  <c r="D3486" i="3"/>
  <c r="C3486" i="3"/>
  <c r="B3486" i="3"/>
  <c r="A3486" i="3"/>
  <c r="A3484" i="3"/>
  <c r="E3483" i="3"/>
  <c r="A3483" i="3"/>
  <c r="A3481" i="3"/>
  <c r="D3480" i="3"/>
  <c r="C3480" i="3"/>
  <c r="B3480" i="3"/>
  <c r="A3480" i="3"/>
  <c r="A3478" i="3"/>
  <c r="E3477" i="3"/>
  <c r="A3477" i="3"/>
  <c r="A3475" i="3"/>
  <c r="D3474" i="3"/>
  <c r="C3474" i="3"/>
  <c r="B3474" i="3"/>
  <c r="A3474" i="3"/>
  <c r="D3473" i="3"/>
  <c r="C3473" i="3"/>
  <c r="B3473" i="3"/>
  <c r="A3473" i="3"/>
  <c r="D3472" i="3"/>
  <c r="C3472" i="3"/>
  <c r="B3472" i="3"/>
  <c r="A3472" i="3"/>
  <c r="D3471" i="3"/>
  <c r="C3471" i="3"/>
  <c r="B3471" i="3"/>
  <c r="A3471" i="3"/>
  <c r="D3470" i="3"/>
  <c r="C3470" i="3"/>
  <c r="B3470" i="3"/>
  <c r="A3470" i="3"/>
  <c r="D3469" i="3"/>
  <c r="C3469" i="3"/>
  <c r="B3469" i="3"/>
  <c r="A3469" i="3"/>
  <c r="A3467" i="3"/>
  <c r="E3466" i="3"/>
  <c r="A3466" i="3"/>
  <c r="A3464" i="3"/>
  <c r="D3463" i="3"/>
  <c r="C3463" i="3"/>
  <c r="B3463" i="3"/>
  <c r="A3463" i="3"/>
  <c r="D3462" i="3"/>
  <c r="C3462" i="3"/>
  <c r="B3462" i="3"/>
  <c r="A3462" i="3"/>
  <c r="D3461" i="3"/>
  <c r="C3461" i="3"/>
  <c r="B3461" i="3"/>
  <c r="A3461" i="3"/>
  <c r="D3460" i="3"/>
  <c r="C3460" i="3"/>
  <c r="B3460" i="3"/>
  <c r="A3460" i="3"/>
  <c r="A3458" i="3"/>
  <c r="E3457" i="3"/>
  <c r="A3457" i="3"/>
  <c r="A3455" i="3"/>
  <c r="D3454" i="3"/>
  <c r="C3454" i="3"/>
  <c r="B3454" i="3"/>
  <c r="A3454" i="3"/>
  <c r="A3452" i="3"/>
  <c r="E3451" i="3"/>
  <c r="A3451" i="3"/>
  <c r="A3449" i="3"/>
  <c r="D3448" i="3"/>
  <c r="C3448" i="3"/>
  <c r="B3448" i="3"/>
  <c r="A3448" i="3"/>
  <c r="A3446" i="3"/>
  <c r="E3445" i="3"/>
  <c r="A3445" i="3"/>
  <c r="A3443" i="3"/>
  <c r="D3442" i="3"/>
  <c r="C3442" i="3"/>
  <c r="B3442" i="3"/>
  <c r="A3442" i="3"/>
  <c r="D3441" i="3"/>
  <c r="C3441" i="3"/>
  <c r="B3441" i="3"/>
  <c r="A3441" i="3"/>
  <c r="D3440" i="3"/>
  <c r="C3440" i="3"/>
  <c r="B3440" i="3"/>
  <c r="A3440" i="3"/>
  <c r="A3438" i="3"/>
  <c r="E3437" i="3"/>
  <c r="A3437" i="3"/>
  <c r="A3435" i="3"/>
  <c r="D3434" i="3"/>
  <c r="C3434" i="3"/>
  <c r="B3434" i="3"/>
  <c r="A3434" i="3"/>
  <c r="A3432" i="3"/>
  <c r="E3431" i="3"/>
  <c r="A3431" i="3"/>
  <c r="A3429" i="3"/>
  <c r="D3428" i="3"/>
  <c r="C3428" i="3"/>
  <c r="B3428" i="3"/>
  <c r="A3428" i="3"/>
  <c r="D3427" i="3"/>
  <c r="C3427" i="3"/>
  <c r="B3427" i="3"/>
  <c r="A3427" i="3"/>
  <c r="A3425" i="3"/>
  <c r="E3424" i="3"/>
  <c r="A3424" i="3"/>
  <c r="A3422" i="3"/>
  <c r="D3421" i="3"/>
  <c r="C3421" i="3"/>
  <c r="B3421" i="3"/>
  <c r="A3421" i="3"/>
  <c r="A3419" i="3"/>
  <c r="E3418" i="3"/>
  <c r="A3418" i="3"/>
  <c r="A3416" i="3"/>
  <c r="D3415" i="3"/>
  <c r="C3415" i="3"/>
  <c r="B3415" i="3"/>
  <c r="A3415" i="3"/>
  <c r="A3413" i="3"/>
  <c r="E3412" i="3"/>
  <c r="A3412" i="3"/>
  <c r="A3410" i="3"/>
  <c r="D3409" i="3"/>
  <c r="C3409" i="3"/>
  <c r="B3409" i="3"/>
  <c r="A3409" i="3"/>
  <c r="D3408" i="3"/>
  <c r="C3408" i="3"/>
  <c r="B3408" i="3"/>
  <c r="A3408" i="3"/>
  <c r="D3407" i="3"/>
  <c r="C3407" i="3"/>
  <c r="B3407" i="3"/>
  <c r="A3407" i="3"/>
  <c r="D3406" i="3"/>
  <c r="C3406" i="3"/>
  <c r="B3406" i="3"/>
  <c r="A3406" i="3"/>
  <c r="D3405" i="3"/>
  <c r="C3405" i="3"/>
  <c r="B3405" i="3"/>
  <c r="A3405" i="3"/>
  <c r="D3404" i="3"/>
  <c r="C3404" i="3"/>
  <c r="B3404" i="3"/>
  <c r="A3404" i="3"/>
  <c r="D3403" i="3"/>
  <c r="C3403" i="3"/>
  <c r="B3403" i="3"/>
  <c r="A3403" i="3"/>
  <c r="A3401" i="3"/>
  <c r="E3400" i="3"/>
  <c r="A3400" i="3"/>
  <c r="A3398" i="3"/>
  <c r="D3397" i="3"/>
  <c r="C3397" i="3"/>
  <c r="B3397" i="3"/>
  <c r="A3397" i="3"/>
  <c r="A3395" i="3"/>
  <c r="E3394" i="3"/>
  <c r="A3394" i="3"/>
  <c r="A3392" i="3"/>
  <c r="D3391" i="3"/>
  <c r="C3391" i="3"/>
  <c r="B3391" i="3"/>
  <c r="A3391" i="3"/>
  <c r="A3389" i="3"/>
  <c r="E3388" i="3"/>
  <c r="A3388" i="3"/>
  <c r="A3386" i="3"/>
  <c r="D3385" i="3"/>
  <c r="C3385" i="3"/>
  <c r="B3385" i="3"/>
  <c r="A3385" i="3"/>
  <c r="A3383" i="3"/>
  <c r="E3382" i="3"/>
  <c r="A3382" i="3"/>
  <c r="A3380" i="3"/>
  <c r="D3379" i="3"/>
  <c r="C3379" i="3"/>
  <c r="B3379" i="3"/>
  <c r="A3379" i="3"/>
  <c r="A3377" i="3"/>
  <c r="E3376" i="3"/>
  <c r="A3376" i="3"/>
  <c r="A3374" i="3"/>
  <c r="D3373" i="3"/>
  <c r="C3373" i="3"/>
  <c r="B3373" i="3"/>
  <c r="A3373" i="3"/>
  <c r="A3371" i="3"/>
  <c r="E3370" i="3"/>
  <c r="A3370" i="3"/>
  <c r="A3368" i="3"/>
  <c r="D3367" i="3"/>
  <c r="C3367" i="3"/>
  <c r="B3367" i="3"/>
  <c r="A3367" i="3"/>
  <c r="A3365" i="3"/>
  <c r="E3364" i="3"/>
  <c r="A3364" i="3"/>
  <c r="A3362" i="3"/>
  <c r="D3361" i="3"/>
  <c r="C3361" i="3"/>
  <c r="B3361" i="3"/>
  <c r="A3361" i="3"/>
  <c r="D3360" i="3"/>
  <c r="C3360" i="3"/>
  <c r="B3360" i="3"/>
  <c r="A3360" i="3"/>
  <c r="D3359" i="3"/>
  <c r="C3359" i="3"/>
  <c r="B3359" i="3"/>
  <c r="A3359" i="3"/>
  <c r="A3357" i="3"/>
  <c r="E3356" i="3"/>
  <c r="A3356" i="3"/>
  <c r="A3354" i="3"/>
  <c r="D3353" i="3"/>
  <c r="C3353" i="3"/>
  <c r="B3353" i="3"/>
  <c r="A3353" i="3"/>
  <c r="A3351" i="3"/>
  <c r="E3350" i="3"/>
  <c r="A3350" i="3"/>
  <c r="A3348" i="3"/>
  <c r="D3347" i="3"/>
  <c r="C3347" i="3"/>
  <c r="B3347" i="3"/>
  <c r="A3347" i="3"/>
  <c r="A3345" i="3"/>
  <c r="E3344" i="3"/>
  <c r="A3344" i="3"/>
  <c r="A3342" i="3"/>
  <c r="D3341" i="3"/>
  <c r="C3341" i="3"/>
  <c r="B3341" i="3"/>
  <c r="A3341" i="3"/>
  <c r="A3339" i="3"/>
  <c r="E3338" i="3"/>
  <c r="A3338" i="3"/>
  <c r="A3336" i="3"/>
  <c r="D3335" i="3"/>
  <c r="C3335" i="3"/>
  <c r="B3335" i="3"/>
  <c r="A3335" i="3"/>
  <c r="A3333" i="3"/>
  <c r="E3332" i="3"/>
  <c r="A3332" i="3"/>
  <c r="A3330" i="3"/>
  <c r="D3329" i="3"/>
  <c r="C3329" i="3"/>
  <c r="B3329" i="3"/>
  <c r="A3329" i="3"/>
  <c r="D3328" i="3"/>
  <c r="C3328" i="3"/>
  <c r="B3328" i="3"/>
  <c r="A3328" i="3"/>
  <c r="A3326" i="3"/>
  <c r="E3325" i="3"/>
  <c r="A3325" i="3"/>
  <c r="A3323" i="3"/>
  <c r="D3322" i="3"/>
  <c r="C3322" i="3"/>
  <c r="B3322" i="3"/>
  <c r="A3322" i="3"/>
  <c r="A3320" i="3"/>
  <c r="E3319" i="3"/>
  <c r="A3319" i="3"/>
  <c r="A3317" i="3"/>
  <c r="D3316" i="3"/>
  <c r="C3316" i="3"/>
  <c r="B3316" i="3"/>
  <c r="A3316" i="3"/>
  <c r="D3315" i="3"/>
  <c r="C3315" i="3"/>
  <c r="B3315" i="3"/>
  <c r="A3315" i="3"/>
  <c r="A3313" i="3"/>
  <c r="E3312" i="3"/>
  <c r="A3312" i="3"/>
  <c r="A3310" i="3"/>
  <c r="D3309" i="3"/>
  <c r="C3309" i="3"/>
  <c r="B3309" i="3"/>
  <c r="A3309" i="3"/>
  <c r="A3307" i="3"/>
  <c r="E3306" i="3"/>
  <c r="A3306" i="3"/>
  <c r="A3304" i="3"/>
  <c r="A3301" i="3"/>
  <c r="E3300" i="3"/>
  <c r="A3300" i="3"/>
  <c r="A3298" i="3"/>
  <c r="D3297" i="3"/>
  <c r="C3297" i="3"/>
  <c r="B3297" i="3"/>
  <c r="A3297" i="3"/>
  <c r="A3295" i="3"/>
  <c r="E3294" i="3"/>
  <c r="A3294" i="3"/>
  <c r="A3292" i="3"/>
  <c r="D3291" i="3"/>
  <c r="C3291" i="3"/>
  <c r="B3291" i="3"/>
  <c r="A3291" i="3"/>
  <c r="A3289" i="3"/>
  <c r="E3288" i="3"/>
  <c r="A3288" i="3"/>
  <c r="A3286" i="3"/>
  <c r="D3285" i="3"/>
  <c r="C3285" i="3"/>
  <c r="B3285" i="3"/>
  <c r="A3285" i="3"/>
  <c r="A3283" i="3"/>
  <c r="E3282" i="3"/>
  <c r="A3282" i="3"/>
  <c r="A3280" i="3"/>
  <c r="D3279" i="3"/>
  <c r="C3279" i="3"/>
  <c r="B3279" i="3"/>
  <c r="A3279" i="3"/>
  <c r="A3277" i="3"/>
  <c r="E3276" i="3"/>
  <c r="A3276" i="3"/>
  <c r="A3274" i="3"/>
  <c r="D3273" i="3"/>
  <c r="C3273" i="3"/>
  <c r="B3273" i="3"/>
  <c r="A3273" i="3"/>
  <c r="A3271" i="3"/>
  <c r="E3270" i="3"/>
  <c r="A3270" i="3"/>
  <c r="A3268" i="3"/>
  <c r="D3267" i="3"/>
  <c r="C3267" i="3"/>
  <c r="B3267" i="3"/>
  <c r="A3267" i="3"/>
  <c r="A3265" i="3"/>
  <c r="E3264" i="3"/>
  <c r="A3264" i="3"/>
  <c r="A3262" i="3"/>
  <c r="D3261" i="3"/>
  <c r="C3261" i="3"/>
  <c r="B3261" i="3"/>
  <c r="A3261" i="3"/>
  <c r="A3259" i="3"/>
  <c r="E3258" i="3"/>
  <c r="A3258" i="3"/>
  <c r="A3256" i="3"/>
  <c r="A3253" i="3"/>
  <c r="E3252" i="3"/>
  <c r="A3252" i="3"/>
  <c r="A3250" i="3"/>
  <c r="D3249" i="3"/>
  <c r="C3249" i="3"/>
  <c r="B3249" i="3"/>
  <c r="A3249" i="3"/>
  <c r="A3247" i="3"/>
  <c r="E3246" i="3"/>
  <c r="A3246" i="3"/>
  <c r="A3244" i="3"/>
  <c r="D3243" i="3"/>
  <c r="C3243" i="3"/>
  <c r="B3243" i="3"/>
  <c r="A3243" i="3"/>
  <c r="A3241" i="3"/>
  <c r="E3240" i="3"/>
  <c r="A3240" i="3"/>
  <c r="A3238" i="3"/>
  <c r="D3237" i="3"/>
  <c r="C3237" i="3"/>
  <c r="B3237" i="3"/>
  <c r="A3237" i="3"/>
  <c r="A3235" i="3"/>
  <c r="E3234" i="3"/>
  <c r="A3234" i="3"/>
  <c r="A3232" i="3"/>
  <c r="D3231" i="3"/>
  <c r="C3231" i="3"/>
  <c r="B3231" i="3"/>
  <c r="A3231" i="3"/>
  <c r="A3229" i="3"/>
  <c r="E3228" i="3"/>
  <c r="A3228" i="3"/>
  <c r="A3226" i="3"/>
  <c r="D3225" i="3"/>
  <c r="C3225" i="3"/>
  <c r="B3225" i="3"/>
  <c r="A3225" i="3"/>
  <c r="A3223" i="3"/>
  <c r="E3222" i="3"/>
  <c r="A3222" i="3"/>
  <c r="A3220" i="3"/>
  <c r="D3219" i="3"/>
  <c r="C3219" i="3"/>
  <c r="B3219" i="3"/>
  <c r="A3219" i="3"/>
  <c r="A3217" i="3"/>
  <c r="E3216" i="3"/>
  <c r="A3216" i="3"/>
  <c r="A3214" i="3"/>
  <c r="D3213" i="3"/>
  <c r="C3213" i="3"/>
  <c r="B3213" i="3"/>
  <c r="A3213" i="3"/>
  <c r="A3211" i="3"/>
  <c r="E3210" i="3"/>
  <c r="A3210" i="3"/>
  <c r="A3208" i="3"/>
  <c r="D3207" i="3"/>
  <c r="C3207" i="3"/>
  <c r="B3207" i="3"/>
  <c r="A3207" i="3"/>
  <c r="A3205" i="3"/>
  <c r="E3204" i="3"/>
  <c r="A3204" i="3"/>
  <c r="A3202" i="3"/>
  <c r="D3201" i="3"/>
  <c r="C3201" i="3"/>
  <c r="B3201" i="3"/>
  <c r="A3201" i="3"/>
  <c r="A3199" i="3"/>
  <c r="E3198" i="3"/>
  <c r="A3198" i="3"/>
  <c r="A3196" i="3"/>
  <c r="A3193" i="3"/>
  <c r="E3192" i="3"/>
  <c r="A3192" i="3"/>
  <c r="A3190" i="3"/>
  <c r="A3187" i="3"/>
  <c r="E3186" i="3"/>
  <c r="A3186" i="3"/>
  <c r="A3184" i="3"/>
  <c r="D3183" i="3"/>
  <c r="C3183" i="3"/>
  <c r="B3183" i="3"/>
  <c r="A3183" i="3"/>
  <c r="A3181" i="3"/>
  <c r="E3180" i="3"/>
  <c r="A3180" i="3"/>
  <c r="A3178" i="3"/>
  <c r="D3177" i="3"/>
  <c r="C3177" i="3"/>
  <c r="B3177" i="3"/>
  <c r="A3177" i="3"/>
  <c r="A3175" i="3"/>
  <c r="E3174" i="3"/>
  <c r="A3174" i="3"/>
  <c r="A3172" i="3"/>
  <c r="D3171" i="3"/>
  <c r="C3171" i="3"/>
  <c r="B3171" i="3"/>
  <c r="A3171" i="3"/>
  <c r="A3169" i="3"/>
  <c r="E3168" i="3"/>
  <c r="A3168" i="3"/>
  <c r="A3166" i="3"/>
  <c r="A3163" i="3"/>
  <c r="E3162" i="3"/>
  <c r="A3162" i="3"/>
  <c r="A3160" i="3"/>
  <c r="D3159" i="3"/>
  <c r="C3159" i="3"/>
  <c r="B3159" i="3"/>
  <c r="A3159" i="3"/>
  <c r="A3157" i="3"/>
  <c r="E3156" i="3"/>
  <c r="A3156" i="3"/>
  <c r="A3154" i="3"/>
  <c r="D3153" i="3"/>
  <c r="C3153" i="3"/>
  <c r="B3153" i="3"/>
  <c r="A3153" i="3"/>
  <c r="A3151" i="3"/>
  <c r="E3150" i="3"/>
  <c r="A3150" i="3"/>
  <c r="A3148" i="3"/>
  <c r="D3147" i="3"/>
  <c r="C3147" i="3"/>
  <c r="B3147" i="3"/>
  <c r="A3147" i="3"/>
  <c r="A3145" i="3"/>
  <c r="E3144" i="3"/>
  <c r="A3144" i="3"/>
  <c r="A3142" i="3"/>
  <c r="D3141" i="3"/>
  <c r="C3141" i="3"/>
  <c r="B3141" i="3"/>
  <c r="A3141" i="3"/>
  <c r="A3139" i="3"/>
  <c r="E3138" i="3"/>
  <c r="A3138" i="3"/>
  <c r="A3136" i="3"/>
  <c r="A3133" i="3"/>
  <c r="E3132" i="3"/>
  <c r="A3132" i="3"/>
  <c r="A3130" i="3"/>
  <c r="D3129" i="3"/>
  <c r="C3129" i="3"/>
  <c r="B3129" i="3"/>
  <c r="A3129" i="3"/>
  <c r="A3127" i="3"/>
  <c r="E3126" i="3"/>
  <c r="A3126" i="3"/>
  <c r="A3124" i="3"/>
  <c r="A3121" i="3"/>
  <c r="E3120" i="3"/>
  <c r="A3120" i="3"/>
  <c r="A3118" i="3"/>
  <c r="D3117" i="3"/>
  <c r="C3117" i="3"/>
  <c r="B3117" i="3"/>
  <c r="A3117" i="3"/>
  <c r="A3115" i="3"/>
  <c r="E3114" i="3"/>
  <c r="A3114" i="3"/>
  <c r="A3112" i="3"/>
  <c r="D3111" i="3"/>
  <c r="C3111" i="3"/>
  <c r="B3111" i="3"/>
  <c r="A3111" i="3"/>
  <c r="A3109" i="3"/>
  <c r="E3108" i="3"/>
  <c r="A3108" i="3"/>
  <c r="A3106" i="3"/>
  <c r="D3105" i="3"/>
  <c r="C3105" i="3"/>
  <c r="B3105" i="3"/>
  <c r="A3105" i="3"/>
  <c r="A3103" i="3"/>
  <c r="E3102" i="3"/>
  <c r="A3102" i="3"/>
  <c r="A3100" i="3"/>
  <c r="D3099" i="3"/>
  <c r="C3099" i="3"/>
  <c r="B3099" i="3"/>
  <c r="A3099" i="3"/>
  <c r="A3097" i="3"/>
  <c r="E3096" i="3"/>
  <c r="A3096" i="3"/>
  <c r="A3094" i="3"/>
  <c r="D3093" i="3"/>
  <c r="C3093" i="3"/>
  <c r="B3093" i="3"/>
  <c r="A3093" i="3"/>
  <c r="A3091" i="3"/>
  <c r="E3090" i="3"/>
  <c r="A3090" i="3"/>
  <c r="A3088" i="3"/>
  <c r="A3085" i="3"/>
  <c r="E3084" i="3"/>
  <c r="A3084" i="3"/>
  <c r="A3082" i="3"/>
  <c r="D3081" i="3"/>
  <c r="C3081" i="3"/>
  <c r="B3081" i="3"/>
  <c r="A3081" i="3"/>
  <c r="A3079" i="3"/>
  <c r="E3078" i="3"/>
  <c r="A3078" i="3"/>
  <c r="A3076" i="3"/>
  <c r="D3075" i="3"/>
  <c r="C3075" i="3"/>
  <c r="B3075" i="3"/>
  <c r="A3075" i="3"/>
  <c r="A3073" i="3"/>
  <c r="E3072" i="3"/>
  <c r="A3072" i="3"/>
  <c r="A3070" i="3"/>
  <c r="D3069" i="3"/>
  <c r="C3069" i="3"/>
  <c r="B3069" i="3"/>
  <c r="A3069" i="3"/>
  <c r="A3067" i="3"/>
  <c r="E3066" i="3"/>
  <c r="A3066" i="3"/>
  <c r="A3064" i="3"/>
  <c r="D3063" i="3"/>
  <c r="C3063" i="3"/>
  <c r="B3063" i="3"/>
  <c r="A3063" i="3"/>
  <c r="A3061" i="3"/>
  <c r="E3060" i="3"/>
  <c r="A3060" i="3"/>
  <c r="A3058" i="3"/>
  <c r="D3057" i="3"/>
  <c r="C3057" i="3"/>
  <c r="B3057" i="3"/>
  <c r="A3057" i="3"/>
  <c r="A3055" i="3"/>
  <c r="E3054" i="3"/>
  <c r="A3054" i="3"/>
  <c r="A3052" i="3"/>
  <c r="D3051" i="3"/>
  <c r="C3051" i="3"/>
  <c r="B3051" i="3"/>
  <c r="A3051" i="3"/>
  <c r="A3049" i="3"/>
  <c r="E3048" i="3"/>
  <c r="A3048" i="3"/>
  <c r="A3046" i="3"/>
  <c r="D3045" i="3"/>
  <c r="C3045" i="3"/>
  <c r="B3045" i="3"/>
  <c r="A3045" i="3"/>
  <c r="A3043" i="3"/>
  <c r="E3042" i="3"/>
  <c r="A3042" i="3"/>
  <c r="A3040" i="3"/>
  <c r="D3039" i="3"/>
  <c r="C3039" i="3"/>
  <c r="B3039" i="3"/>
  <c r="A3039" i="3"/>
  <c r="A3037" i="3"/>
  <c r="E3036" i="3"/>
  <c r="A3036" i="3"/>
  <c r="A3034" i="3"/>
  <c r="D3033" i="3"/>
  <c r="C3033" i="3"/>
  <c r="B3033" i="3"/>
  <c r="A3033" i="3"/>
  <c r="A3031" i="3"/>
  <c r="E3030" i="3"/>
  <c r="A3030" i="3"/>
  <c r="A3028" i="3"/>
  <c r="D3027" i="3"/>
  <c r="C3027" i="3"/>
  <c r="B3027" i="3"/>
  <c r="A3027" i="3"/>
  <c r="A3025" i="3"/>
  <c r="E3024" i="3"/>
  <c r="A3024" i="3"/>
  <c r="A3022" i="3"/>
  <c r="D3021" i="3"/>
  <c r="C3021" i="3"/>
  <c r="B3021" i="3"/>
  <c r="A3021" i="3"/>
  <c r="A3019" i="3"/>
  <c r="E3018" i="3"/>
  <c r="A3018" i="3"/>
  <c r="A3016" i="3"/>
  <c r="D3015" i="3"/>
  <c r="C3015" i="3"/>
  <c r="B3015" i="3"/>
  <c r="A3015" i="3"/>
  <c r="A3013" i="3"/>
  <c r="E3012" i="3"/>
  <c r="A3012" i="3"/>
  <c r="A3010" i="3"/>
  <c r="D3009" i="3"/>
  <c r="C3009" i="3"/>
  <c r="B3009" i="3"/>
  <c r="A3009" i="3"/>
  <c r="A3007" i="3"/>
  <c r="E3006" i="3"/>
  <c r="A3006" i="3"/>
  <c r="A3004" i="3"/>
  <c r="D3003" i="3"/>
  <c r="C3003" i="3"/>
  <c r="B3003" i="3"/>
  <c r="A3003" i="3"/>
  <c r="A3001" i="3"/>
  <c r="E3000" i="3"/>
  <c r="A3000" i="3"/>
  <c r="A2998" i="3"/>
  <c r="D2997" i="3"/>
  <c r="C2997" i="3"/>
  <c r="B2997" i="3"/>
  <c r="A2997" i="3"/>
  <c r="A2995" i="3"/>
  <c r="E2994" i="3"/>
  <c r="A2994" i="3"/>
  <c r="A2992" i="3"/>
  <c r="D2991" i="3"/>
  <c r="C2991" i="3"/>
  <c r="B2991" i="3"/>
  <c r="A2991" i="3"/>
  <c r="A2989" i="3"/>
  <c r="E2988" i="3"/>
  <c r="A2988" i="3"/>
  <c r="A2986" i="3"/>
  <c r="D2985" i="3"/>
  <c r="C2985" i="3"/>
  <c r="B2985" i="3"/>
  <c r="A2985" i="3"/>
  <c r="A2983" i="3"/>
  <c r="E2982" i="3"/>
  <c r="A2982" i="3"/>
  <c r="A2980" i="3"/>
  <c r="D2979" i="3"/>
  <c r="C2979" i="3"/>
  <c r="B2979" i="3"/>
  <c r="A2979" i="3"/>
  <c r="A2977" i="3"/>
  <c r="E2976" i="3"/>
  <c r="A2976" i="3"/>
  <c r="A2974" i="3"/>
  <c r="D2973" i="3"/>
  <c r="C2973" i="3"/>
  <c r="B2973" i="3"/>
  <c r="A2973" i="3"/>
  <c r="A2971" i="3"/>
  <c r="E2970" i="3"/>
  <c r="A2970" i="3"/>
  <c r="A2968" i="3"/>
  <c r="D2967" i="3"/>
  <c r="C2967" i="3"/>
  <c r="B2967" i="3"/>
  <c r="A2967" i="3"/>
  <c r="A2965" i="3"/>
  <c r="E2964" i="3"/>
  <c r="A2964" i="3"/>
  <c r="A2962" i="3"/>
  <c r="D2961" i="3"/>
  <c r="C2961" i="3"/>
  <c r="B2961" i="3"/>
  <c r="A2961" i="3"/>
  <c r="A2959" i="3"/>
  <c r="E2958" i="3"/>
  <c r="A2958" i="3"/>
  <c r="A2956" i="3"/>
  <c r="A2953" i="3"/>
  <c r="E2952" i="3"/>
  <c r="A2952" i="3"/>
  <c r="A2950" i="3"/>
  <c r="D2949" i="3"/>
  <c r="C2949" i="3"/>
  <c r="B2949" i="3"/>
  <c r="A2949" i="3"/>
  <c r="A2947" i="3"/>
  <c r="E2946" i="3"/>
  <c r="A2946" i="3"/>
  <c r="A2944" i="3"/>
  <c r="D2943" i="3"/>
  <c r="C2943" i="3"/>
  <c r="B2943" i="3"/>
  <c r="A2943" i="3"/>
  <c r="A2941" i="3"/>
  <c r="E2940" i="3"/>
  <c r="A2940" i="3"/>
  <c r="A2938" i="3"/>
  <c r="D2937" i="3"/>
  <c r="C2937" i="3"/>
  <c r="B2937" i="3"/>
  <c r="A2937" i="3"/>
  <c r="A2935" i="3"/>
  <c r="E2934" i="3"/>
  <c r="A2934" i="3"/>
  <c r="A2932" i="3"/>
  <c r="D2931" i="3"/>
  <c r="C2931" i="3"/>
  <c r="B2931" i="3"/>
  <c r="A2931" i="3"/>
  <c r="A2929" i="3"/>
  <c r="E2928" i="3"/>
  <c r="A2928" i="3"/>
  <c r="A2926" i="3"/>
  <c r="D2925" i="3"/>
  <c r="C2925" i="3"/>
  <c r="B2925" i="3"/>
  <c r="A2925" i="3"/>
  <c r="A2923" i="3"/>
  <c r="E2922" i="3"/>
  <c r="A2922" i="3"/>
  <c r="A2920" i="3"/>
  <c r="D2919" i="3"/>
  <c r="C2919" i="3"/>
  <c r="B2919" i="3"/>
  <c r="A2919" i="3"/>
  <c r="A2917" i="3"/>
  <c r="E2916" i="3"/>
  <c r="A2916" i="3"/>
  <c r="A2914" i="3"/>
  <c r="D2913" i="3"/>
  <c r="C2913" i="3"/>
  <c r="B2913" i="3"/>
  <c r="A2913" i="3"/>
  <c r="A2911" i="3"/>
  <c r="E2910" i="3"/>
  <c r="A2910" i="3"/>
  <c r="A2908" i="3"/>
  <c r="D2907" i="3"/>
  <c r="C2907" i="3"/>
  <c r="B2907" i="3"/>
  <c r="A2907" i="3"/>
  <c r="A2905" i="3"/>
  <c r="E2904" i="3"/>
  <c r="A2904" i="3"/>
  <c r="A2902" i="3"/>
  <c r="D2901" i="3"/>
  <c r="C2901" i="3"/>
  <c r="B2901" i="3"/>
  <c r="A2901" i="3"/>
  <c r="A2899" i="3"/>
  <c r="E2898" i="3"/>
  <c r="A2898" i="3"/>
  <c r="A2896" i="3"/>
  <c r="D2895" i="3"/>
  <c r="C2895" i="3"/>
  <c r="B2895" i="3"/>
  <c r="A2895" i="3"/>
  <c r="A2893" i="3"/>
  <c r="E2892" i="3"/>
  <c r="A2892" i="3"/>
  <c r="A2890" i="3"/>
  <c r="D2889" i="3"/>
  <c r="C2889" i="3"/>
  <c r="B2889" i="3"/>
  <c r="A2889" i="3"/>
  <c r="A2887" i="3"/>
  <c r="E2886" i="3"/>
  <c r="A2886" i="3"/>
  <c r="A2884" i="3"/>
  <c r="D2883" i="3"/>
  <c r="C2883" i="3"/>
  <c r="B2883" i="3"/>
  <c r="A2883" i="3"/>
  <c r="A2881" i="3"/>
  <c r="E2880" i="3"/>
  <c r="A2880" i="3"/>
  <c r="A2878" i="3"/>
  <c r="D2877" i="3"/>
  <c r="C2877" i="3"/>
  <c r="B2877" i="3"/>
  <c r="A2877" i="3"/>
  <c r="A2875" i="3"/>
  <c r="E2874" i="3"/>
  <c r="A2874" i="3"/>
  <c r="A2872" i="3"/>
  <c r="D2871" i="3"/>
  <c r="C2871" i="3"/>
  <c r="B2871" i="3"/>
  <c r="A2871" i="3"/>
  <c r="A2869" i="3"/>
  <c r="E2868" i="3"/>
  <c r="A2868" i="3"/>
  <c r="A2866" i="3"/>
  <c r="D2865" i="3"/>
  <c r="C2865" i="3"/>
  <c r="B2865" i="3"/>
  <c r="A2865" i="3"/>
  <c r="A2863" i="3"/>
  <c r="E2862" i="3"/>
  <c r="A2862" i="3"/>
  <c r="A2860" i="3"/>
  <c r="A2857" i="3"/>
  <c r="E2856" i="3"/>
  <c r="A2856" i="3"/>
  <c r="A2854" i="3"/>
  <c r="D2853" i="3"/>
  <c r="C2853" i="3"/>
  <c r="B2853" i="3"/>
  <c r="A2853" i="3"/>
  <c r="A2851" i="3"/>
  <c r="E2850" i="3"/>
  <c r="A2850" i="3"/>
  <c r="A2848" i="3"/>
  <c r="D2847" i="3"/>
  <c r="C2847" i="3"/>
  <c r="B2847" i="3"/>
  <c r="A2847" i="3"/>
  <c r="A2845" i="3"/>
  <c r="E2844" i="3"/>
  <c r="A2844" i="3"/>
  <c r="A2842" i="3"/>
  <c r="A2839" i="3"/>
  <c r="E2838" i="3"/>
  <c r="A2838" i="3"/>
  <c r="A2836" i="3"/>
  <c r="D2835" i="3"/>
  <c r="C2835" i="3"/>
  <c r="B2835" i="3"/>
  <c r="A2835" i="3"/>
  <c r="A2833" i="3"/>
  <c r="E2832" i="3"/>
  <c r="A2832" i="3"/>
  <c r="A2830" i="3"/>
  <c r="D2829" i="3"/>
  <c r="C2829" i="3"/>
  <c r="B2829" i="3"/>
  <c r="A2829" i="3"/>
  <c r="A2827" i="3"/>
  <c r="E2826" i="3"/>
  <c r="A2826" i="3"/>
  <c r="A2824" i="3"/>
  <c r="A2821" i="3"/>
  <c r="E2820" i="3"/>
  <c r="A2820" i="3"/>
  <c r="A2818" i="3"/>
  <c r="D2817" i="3"/>
  <c r="C2817" i="3"/>
  <c r="B2817" i="3"/>
  <c r="A2817" i="3"/>
  <c r="A2815" i="3"/>
  <c r="E2814" i="3"/>
  <c r="A2814" i="3"/>
  <c r="A2812" i="3"/>
  <c r="D2811" i="3"/>
  <c r="C2811" i="3"/>
  <c r="B2811" i="3"/>
  <c r="A2811" i="3"/>
  <c r="A2809" i="3"/>
  <c r="E2808" i="3"/>
  <c r="A2808" i="3"/>
  <c r="A2806" i="3"/>
  <c r="D2805" i="3"/>
  <c r="C2805" i="3"/>
  <c r="B2805" i="3"/>
  <c r="A2805" i="3"/>
  <c r="A2803" i="3"/>
  <c r="E2802" i="3"/>
  <c r="A2802" i="3"/>
  <c r="A2800" i="3"/>
  <c r="D2799" i="3"/>
  <c r="C2799" i="3"/>
  <c r="B2799" i="3"/>
  <c r="A2799" i="3"/>
  <c r="A2797" i="3"/>
  <c r="E2796" i="3"/>
  <c r="A2796" i="3"/>
  <c r="A2794" i="3"/>
  <c r="D2793" i="3"/>
  <c r="C2793" i="3"/>
  <c r="B2793" i="3"/>
  <c r="A2793" i="3"/>
  <c r="A2791" i="3"/>
  <c r="E2790" i="3"/>
  <c r="A2790" i="3"/>
  <c r="A2788" i="3"/>
  <c r="D2787" i="3"/>
  <c r="C2787" i="3"/>
  <c r="B2787" i="3"/>
  <c r="A2787" i="3"/>
  <c r="A2785" i="3"/>
  <c r="E2784" i="3"/>
  <c r="A2784" i="3"/>
  <c r="A2782" i="3"/>
  <c r="D2781" i="3"/>
  <c r="C2781" i="3"/>
  <c r="B2781" i="3"/>
  <c r="A2781" i="3"/>
  <c r="A2779" i="3"/>
  <c r="E2778" i="3"/>
  <c r="A2778" i="3"/>
  <c r="A2776" i="3"/>
  <c r="D2775" i="3"/>
  <c r="C2775" i="3"/>
  <c r="B2775" i="3"/>
  <c r="A2775" i="3"/>
  <c r="A2773" i="3"/>
  <c r="E2772" i="3"/>
  <c r="A2772" i="3"/>
  <c r="A2770" i="3"/>
  <c r="D2769" i="3"/>
  <c r="C2769" i="3"/>
  <c r="B2769" i="3"/>
  <c r="A2769" i="3"/>
  <c r="A2767" i="3"/>
  <c r="E2766" i="3"/>
  <c r="A2766" i="3"/>
  <c r="A2764" i="3"/>
  <c r="D2763" i="3"/>
  <c r="C2763" i="3"/>
  <c r="B2763" i="3"/>
  <c r="A2763" i="3"/>
  <c r="A2761" i="3"/>
  <c r="E2760" i="3"/>
  <c r="A2760" i="3"/>
  <c r="A2758" i="3"/>
  <c r="D2757" i="3"/>
  <c r="C2757" i="3"/>
  <c r="B2757" i="3"/>
  <c r="A2757" i="3"/>
  <c r="A2755" i="3"/>
  <c r="E2754" i="3"/>
  <c r="A2754" i="3"/>
  <c r="A2752" i="3"/>
  <c r="D2751" i="3"/>
  <c r="C2751" i="3"/>
  <c r="B2751" i="3"/>
  <c r="A2751" i="3"/>
  <c r="A2749" i="3"/>
  <c r="E2748" i="3"/>
  <c r="A2748" i="3"/>
  <c r="A2746" i="3"/>
  <c r="D2745" i="3"/>
  <c r="C2745" i="3"/>
  <c r="B2745" i="3"/>
  <c r="A2745" i="3"/>
  <c r="A2743" i="3"/>
  <c r="E2742" i="3"/>
  <c r="A2742" i="3"/>
  <c r="A2740" i="3"/>
  <c r="D2739" i="3"/>
  <c r="C2739" i="3"/>
  <c r="B2739" i="3"/>
  <c r="A2739" i="3"/>
  <c r="A2737" i="3"/>
  <c r="E2736" i="3"/>
  <c r="A2736" i="3"/>
  <c r="A2734" i="3"/>
  <c r="D2733" i="3"/>
  <c r="C2733" i="3"/>
  <c r="B2733" i="3"/>
  <c r="A2733" i="3"/>
  <c r="A2731" i="3"/>
  <c r="E2730" i="3"/>
  <c r="A2730" i="3"/>
  <c r="A2728" i="3"/>
  <c r="D2727" i="3"/>
  <c r="C2727" i="3"/>
  <c r="B2727" i="3"/>
  <c r="A2727" i="3"/>
  <c r="A2725" i="3"/>
  <c r="E2724" i="3"/>
  <c r="A2724" i="3"/>
  <c r="A2722" i="3"/>
  <c r="D2721" i="3"/>
  <c r="C2721" i="3"/>
  <c r="B2721" i="3"/>
  <c r="A2721" i="3"/>
  <c r="A2719" i="3"/>
  <c r="E2718" i="3"/>
  <c r="A2718" i="3"/>
  <c r="A2716" i="3"/>
  <c r="D2715" i="3"/>
  <c r="C2715" i="3"/>
  <c r="B2715" i="3"/>
  <c r="A2715" i="3"/>
  <c r="A2713" i="3"/>
  <c r="E2712" i="3"/>
  <c r="A2712" i="3"/>
  <c r="A2710" i="3"/>
  <c r="D2709" i="3"/>
  <c r="C2709" i="3"/>
  <c r="B2709" i="3"/>
  <c r="A2709" i="3"/>
  <c r="A2707" i="3"/>
  <c r="E2706" i="3"/>
  <c r="A2706" i="3"/>
  <c r="A2704" i="3"/>
  <c r="D2703" i="3"/>
  <c r="C2703" i="3"/>
  <c r="B2703" i="3"/>
  <c r="A2703" i="3"/>
  <c r="A2701" i="3"/>
  <c r="E2700" i="3"/>
  <c r="A2700" i="3"/>
  <c r="A2698" i="3"/>
  <c r="D2697" i="3"/>
  <c r="C2697" i="3"/>
  <c r="B2697" i="3"/>
  <c r="A2697" i="3"/>
  <c r="A2695" i="3"/>
  <c r="E2694" i="3"/>
  <c r="A2694" i="3"/>
  <c r="A2692" i="3"/>
  <c r="D2691" i="3"/>
  <c r="C2691" i="3"/>
  <c r="B2691" i="3"/>
  <c r="A2691" i="3"/>
  <c r="A2689" i="3"/>
  <c r="E2688" i="3"/>
  <c r="A2688" i="3"/>
  <c r="A2686" i="3"/>
  <c r="D2685" i="3"/>
  <c r="C2685" i="3"/>
  <c r="B2685" i="3"/>
  <c r="A2685" i="3"/>
  <c r="A2683" i="3"/>
  <c r="E2682" i="3"/>
  <c r="A2682" i="3"/>
  <c r="A2680" i="3"/>
  <c r="D2679" i="3"/>
  <c r="C2679" i="3"/>
  <c r="B2679" i="3"/>
  <c r="A2679" i="3"/>
  <c r="A2677" i="3"/>
  <c r="E2676" i="3"/>
  <c r="A2676" i="3"/>
  <c r="A2674" i="3"/>
  <c r="D2673" i="3"/>
  <c r="C2673" i="3"/>
  <c r="B2673" i="3"/>
  <c r="A2673" i="3"/>
  <c r="A2671" i="3"/>
  <c r="E2670" i="3"/>
  <c r="A2670" i="3"/>
  <c r="A2668" i="3"/>
  <c r="D2667" i="3"/>
  <c r="C2667" i="3"/>
  <c r="B2667" i="3"/>
  <c r="A2667" i="3"/>
  <c r="A2665" i="3"/>
  <c r="E2664" i="3"/>
  <c r="A2664" i="3"/>
  <c r="A2662" i="3"/>
  <c r="A2659" i="3"/>
  <c r="E2658" i="3"/>
  <c r="A2658" i="3"/>
  <c r="A2656" i="3"/>
  <c r="D2655" i="3"/>
  <c r="C2655" i="3"/>
  <c r="B2655" i="3"/>
  <c r="A2655" i="3"/>
  <c r="A2653" i="3"/>
  <c r="E2652" i="3"/>
  <c r="A2652" i="3"/>
  <c r="A2650" i="3"/>
  <c r="D2649" i="3"/>
  <c r="C2649" i="3"/>
  <c r="B2649" i="3"/>
  <c r="A2649" i="3"/>
  <c r="A2647" i="3"/>
  <c r="E2646" i="3"/>
  <c r="A2646" i="3"/>
  <c r="A2644" i="3"/>
  <c r="D2643" i="3"/>
  <c r="C2643" i="3"/>
  <c r="B2643" i="3"/>
  <c r="A2643" i="3"/>
  <c r="A2641" i="3"/>
  <c r="E2640" i="3"/>
  <c r="A2640" i="3"/>
  <c r="A2638" i="3"/>
  <c r="D2637" i="3"/>
  <c r="C2637" i="3"/>
  <c r="B2637" i="3"/>
  <c r="A2637" i="3"/>
  <c r="A2635" i="3"/>
  <c r="E2634" i="3"/>
  <c r="A2634" i="3"/>
  <c r="A2632" i="3"/>
  <c r="D2631" i="3"/>
  <c r="C2631" i="3"/>
  <c r="B2631" i="3"/>
  <c r="A2631" i="3"/>
  <c r="A2629" i="3"/>
  <c r="E2628" i="3"/>
  <c r="A2628" i="3"/>
  <c r="A2626" i="3"/>
  <c r="A2623" i="3"/>
  <c r="E2622" i="3"/>
  <c r="A2622" i="3"/>
  <c r="A2620" i="3"/>
  <c r="D2619" i="3"/>
  <c r="C2619" i="3"/>
  <c r="B2619" i="3"/>
  <c r="A2619" i="3"/>
  <c r="A2617" i="3"/>
  <c r="E2616" i="3"/>
  <c r="A2616" i="3"/>
  <c r="A2614" i="3"/>
  <c r="D2613" i="3"/>
  <c r="C2613" i="3"/>
  <c r="B2613" i="3"/>
  <c r="A2613" i="3"/>
  <c r="A2611" i="3"/>
  <c r="E2610" i="3"/>
  <c r="A2610" i="3"/>
  <c r="A2608" i="3"/>
  <c r="D2607" i="3"/>
  <c r="C2607" i="3"/>
  <c r="B2607" i="3"/>
  <c r="A2607" i="3"/>
  <c r="A2605" i="3"/>
  <c r="E2604" i="3"/>
  <c r="A2604" i="3"/>
  <c r="A2602" i="3"/>
  <c r="D2601" i="3"/>
  <c r="C2601" i="3"/>
  <c r="B2601" i="3"/>
  <c r="A2601" i="3"/>
  <c r="A2599" i="3"/>
  <c r="E2598" i="3"/>
  <c r="A2598" i="3"/>
  <c r="A2596" i="3"/>
  <c r="D2595" i="3"/>
  <c r="C2595" i="3"/>
  <c r="B2595" i="3"/>
  <c r="A2595" i="3"/>
  <c r="A2593" i="3"/>
  <c r="E2592" i="3"/>
  <c r="A2592" i="3"/>
  <c r="A2590" i="3"/>
  <c r="D2589" i="3"/>
  <c r="C2589" i="3"/>
  <c r="B2589" i="3"/>
  <c r="A2589" i="3"/>
  <c r="A2587" i="3"/>
  <c r="E2586" i="3"/>
  <c r="A2586" i="3"/>
  <c r="A2584" i="3"/>
  <c r="D2583" i="3"/>
  <c r="C2583" i="3"/>
  <c r="B2583" i="3"/>
  <c r="A2583" i="3"/>
  <c r="A2581" i="3"/>
  <c r="E2580" i="3"/>
  <c r="A2580" i="3"/>
  <c r="A2578" i="3"/>
  <c r="D2577" i="3"/>
  <c r="C2577" i="3"/>
  <c r="B2577" i="3"/>
  <c r="A2577" i="3"/>
  <c r="A2575" i="3"/>
  <c r="E2574" i="3"/>
  <c r="A2574" i="3"/>
  <c r="A2572" i="3"/>
  <c r="D2571" i="3"/>
  <c r="C2571" i="3"/>
  <c r="B2571" i="3"/>
  <c r="A2571" i="3"/>
  <c r="A2569" i="3"/>
  <c r="E2568" i="3"/>
  <c r="A2568" i="3"/>
  <c r="A2566" i="3"/>
  <c r="D2565" i="3"/>
  <c r="C2565" i="3"/>
  <c r="B2565" i="3"/>
  <c r="A2565" i="3"/>
  <c r="A2563" i="3"/>
  <c r="E2562" i="3"/>
  <c r="A2562" i="3"/>
  <c r="A2560" i="3"/>
  <c r="D2559" i="3"/>
  <c r="C2559" i="3"/>
  <c r="B2559" i="3"/>
  <c r="A2559" i="3"/>
  <c r="A2557" i="3"/>
  <c r="E2556" i="3"/>
  <c r="A2556" i="3"/>
  <c r="A2554" i="3"/>
  <c r="D2553" i="3"/>
  <c r="C2553" i="3"/>
  <c r="B2553" i="3"/>
  <c r="A2553" i="3"/>
  <c r="A2551" i="3"/>
  <c r="E2550" i="3"/>
  <c r="A2550" i="3"/>
  <c r="A2548" i="3"/>
  <c r="D2547" i="3"/>
  <c r="C2547" i="3"/>
  <c r="B2547" i="3"/>
  <c r="A2547" i="3"/>
  <c r="A2545" i="3"/>
  <c r="E2544" i="3"/>
  <c r="A2544" i="3"/>
  <c r="A2542" i="3"/>
  <c r="D2541" i="3"/>
  <c r="C2541" i="3"/>
  <c r="B2541" i="3"/>
  <c r="A2541" i="3"/>
  <c r="A2539" i="3"/>
  <c r="E2538" i="3"/>
  <c r="A2538" i="3"/>
  <c r="A2536" i="3"/>
  <c r="D2535" i="3"/>
  <c r="C2535" i="3"/>
  <c r="B2535" i="3"/>
  <c r="A2535" i="3"/>
  <c r="A2533" i="3"/>
  <c r="E2532" i="3"/>
  <c r="A2532" i="3"/>
  <c r="A2530" i="3"/>
  <c r="D2529" i="3"/>
  <c r="C2529" i="3"/>
  <c r="B2529" i="3"/>
  <c r="A2529" i="3"/>
  <c r="A2527" i="3"/>
  <c r="E2526" i="3"/>
  <c r="A2526" i="3"/>
  <c r="A2524" i="3"/>
  <c r="A2521" i="3"/>
  <c r="E2520" i="3"/>
  <c r="A2520" i="3"/>
  <c r="A2518" i="3"/>
  <c r="A2515" i="3"/>
  <c r="E2514" i="3"/>
  <c r="A2514" i="3"/>
  <c r="A2512" i="3"/>
  <c r="D2511" i="3"/>
  <c r="C2511" i="3"/>
  <c r="B2511" i="3"/>
  <c r="A2511" i="3"/>
  <c r="A2509" i="3"/>
  <c r="E2508" i="3"/>
  <c r="A2508" i="3"/>
  <c r="A2506" i="3"/>
  <c r="D2505" i="3"/>
  <c r="C2505" i="3"/>
  <c r="B2505" i="3"/>
  <c r="A2505" i="3"/>
  <c r="A2503" i="3"/>
  <c r="E2502" i="3"/>
  <c r="A2502" i="3"/>
  <c r="A2500" i="3"/>
  <c r="D2499" i="3"/>
  <c r="C2499" i="3"/>
  <c r="B2499" i="3"/>
  <c r="A2499" i="3"/>
  <c r="A2497" i="3"/>
  <c r="E2496" i="3"/>
  <c r="A2496" i="3"/>
  <c r="A2494" i="3"/>
  <c r="D2493" i="3"/>
  <c r="C2493" i="3"/>
  <c r="B2493" i="3"/>
  <c r="A2493" i="3"/>
  <c r="A2491" i="3"/>
  <c r="E2490" i="3"/>
  <c r="A2490" i="3"/>
  <c r="A2488" i="3"/>
  <c r="A2485" i="3"/>
  <c r="E2484" i="3"/>
  <c r="A2484" i="3"/>
  <c r="A2482" i="3"/>
  <c r="D2481" i="3"/>
  <c r="C2481" i="3"/>
  <c r="B2481" i="3"/>
  <c r="A2481" i="3"/>
  <c r="A2479" i="3"/>
  <c r="E2478" i="3"/>
  <c r="A2478" i="3"/>
  <c r="A2476" i="3"/>
  <c r="D2475" i="3"/>
  <c r="C2475" i="3"/>
  <c r="B2475" i="3"/>
  <c r="A2475" i="3"/>
  <c r="A2473" i="3"/>
  <c r="E2472" i="3"/>
  <c r="A2472" i="3"/>
  <c r="A2470" i="3"/>
  <c r="D2469" i="3"/>
  <c r="C2469" i="3"/>
  <c r="B2469" i="3"/>
  <c r="A2469" i="3"/>
  <c r="A2467" i="3"/>
  <c r="E2466" i="3"/>
  <c r="A2466" i="3"/>
  <c r="A2464" i="3"/>
  <c r="A2461" i="3"/>
  <c r="E2460" i="3"/>
  <c r="A2460" i="3"/>
  <c r="A2458" i="3"/>
  <c r="D2457" i="3"/>
  <c r="C2457" i="3"/>
  <c r="B2457" i="3"/>
  <c r="A2457" i="3"/>
  <c r="A2455" i="3"/>
  <c r="E2454" i="3"/>
  <c r="A2454" i="3"/>
  <c r="A2452" i="3"/>
  <c r="D2451" i="3"/>
  <c r="C2451" i="3"/>
  <c r="B2451" i="3"/>
  <c r="A2451" i="3"/>
  <c r="A2449" i="3"/>
  <c r="E2448" i="3"/>
  <c r="A2448" i="3"/>
  <c r="A2446" i="3"/>
  <c r="D2445" i="3"/>
  <c r="C2445" i="3"/>
  <c r="B2445" i="3"/>
  <c r="A2445" i="3"/>
  <c r="A2443" i="3"/>
  <c r="E2442" i="3"/>
  <c r="A2442" i="3"/>
  <c r="A2440" i="3"/>
  <c r="D2439" i="3"/>
  <c r="C2439" i="3"/>
  <c r="B2439" i="3"/>
  <c r="A2439" i="3"/>
  <c r="A2437" i="3"/>
  <c r="E2436" i="3"/>
  <c r="A2436" i="3"/>
  <c r="A2434" i="3"/>
  <c r="D2433" i="3"/>
  <c r="C2433" i="3"/>
  <c r="B2433" i="3"/>
  <c r="A2433" i="3"/>
  <c r="A2431" i="3"/>
  <c r="E2430" i="3"/>
  <c r="A2430" i="3"/>
  <c r="A2428" i="3"/>
  <c r="D2427" i="3"/>
  <c r="C2427" i="3"/>
  <c r="B2427" i="3"/>
  <c r="A2427" i="3"/>
  <c r="A2425" i="3"/>
  <c r="E2424" i="3"/>
  <c r="A2424" i="3"/>
  <c r="A2422" i="3"/>
  <c r="D2421" i="3"/>
  <c r="C2421" i="3"/>
  <c r="B2421" i="3"/>
  <c r="A2421" i="3"/>
  <c r="A2419" i="3"/>
  <c r="E2418" i="3"/>
  <c r="A2418" i="3"/>
  <c r="A2416" i="3"/>
  <c r="D2415" i="3"/>
  <c r="C2415" i="3"/>
  <c r="B2415" i="3"/>
  <c r="A2415" i="3"/>
  <c r="A2413" i="3"/>
  <c r="E2412" i="3"/>
  <c r="A2412" i="3"/>
  <c r="A2410" i="3"/>
  <c r="D2409" i="3"/>
  <c r="C2409" i="3"/>
  <c r="B2409" i="3"/>
  <c r="A2409" i="3"/>
  <c r="A2407" i="3"/>
  <c r="E2406" i="3"/>
  <c r="A2406" i="3"/>
  <c r="A2404" i="3"/>
  <c r="D2403" i="3"/>
  <c r="C2403" i="3"/>
  <c r="B2403" i="3"/>
  <c r="A2403" i="3"/>
  <c r="A2401" i="3"/>
  <c r="E2400" i="3"/>
  <c r="A2400" i="3"/>
  <c r="A2398" i="3"/>
  <c r="D2397" i="3"/>
  <c r="C2397" i="3"/>
  <c r="B2397" i="3"/>
  <c r="A2397" i="3"/>
  <c r="A2395" i="3"/>
  <c r="E2394" i="3"/>
  <c r="A2394" i="3"/>
  <c r="A2392" i="3"/>
  <c r="D2391" i="3"/>
  <c r="C2391" i="3"/>
  <c r="B2391" i="3"/>
  <c r="A2391" i="3"/>
  <c r="A2389" i="3"/>
  <c r="E2388" i="3"/>
  <c r="A2388" i="3"/>
  <c r="A2386" i="3"/>
  <c r="D2385" i="3"/>
  <c r="C2385" i="3"/>
  <c r="B2385" i="3"/>
  <c r="A2385" i="3"/>
  <c r="A2383" i="3"/>
  <c r="E2382" i="3"/>
  <c r="A2382" i="3"/>
  <c r="A2380" i="3"/>
  <c r="D2379" i="3"/>
  <c r="C2379" i="3"/>
  <c r="B2379" i="3"/>
  <c r="A2379" i="3"/>
  <c r="A2377" i="3"/>
  <c r="E2376" i="3"/>
  <c r="A2376" i="3"/>
  <c r="A2374" i="3"/>
  <c r="D2373" i="3"/>
  <c r="C2373" i="3"/>
  <c r="B2373" i="3"/>
  <c r="A2373" i="3"/>
  <c r="A2371" i="3"/>
  <c r="E2370" i="3"/>
  <c r="A2370" i="3"/>
  <c r="A2368" i="3"/>
  <c r="D2367" i="3"/>
  <c r="C2367" i="3"/>
  <c r="B2367" i="3"/>
  <c r="A2367" i="3"/>
  <c r="A2365" i="3"/>
  <c r="E2364" i="3"/>
  <c r="A2364" i="3"/>
  <c r="A2362" i="3"/>
  <c r="D2361" i="3"/>
  <c r="C2361" i="3"/>
  <c r="B2361" i="3"/>
  <c r="A2361" i="3"/>
  <c r="A2359" i="3"/>
  <c r="E2358" i="3"/>
  <c r="A2358" i="3"/>
  <c r="A2356" i="3"/>
  <c r="D2355" i="3"/>
  <c r="C2355" i="3"/>
  <c r="B2355" i="3"/>
  <c r="A2355" i="3"/>
  <c r="A2353" i="3"/>
  <c r="E2352" i="3"/>
  <c r="A2352" i="3"/>
  <c r="A2350" i="3"/>
  <c r="D2349" i="3"/>
  <c r="C2349" i="3"/>
  <c r="B2349" i="3"/>
  <c r="A2349" i="3"/>
  <c r="A2347" i="3"/>
  <c r="E2346" i="3"/>
  <c r="A2346" i="3"/>
  <c r="A2344" i="3"/>
  <c r="D2343" i="3"/>
  <c r="C2343" i="3"/>
  <c r="B2343" i="3"/>
  <c r="A2343" i="3"/>
  <c r="A2341" i="3"/>
  <c r="E2340" i="3"/>
  <c r="A2340" i="3"/>
  <c r="A2338" i="3"/>
  <c r="D2337" i="3"/>
  <c r="C2337" i="3"/>
  <c r="B2337" i="3"/>
  <c r="A2337" i="3"/>
  <c r="A2335" i="3"/>
  <c r="E2334" i="3"/>
  <c r="A2334" i="3"/>
  <c r="A2332" i="3"/>
  <c r="D2331" i="3"/>
  <c r="C2331" i="3"/>
  <c r="B2331" i="3"/>
  <c r="A2331" i="3"/>
  <c r="A2329" i="3"/>
  <c r="E2328" i="3"/>
  <c r="A2328" i="3"/>
  <c r="A2326" i="3"/>
  <c r="D2325" i="3"/>
  <c r="C2325" i="3"/>
  <c r="B2325" i="3"/>
  <c r="A2325" i="3"/>
  <c r="A2323" i="3"/>
  <c r="E2322" i="3"/>
  <c r="A2322" i="3"/>
  <c r="A2320" i="3"/>
  <c r="D2319" i="3"/>
  <c r="C2319" i="3"/>
  <c r="B2319" i="3"/>
  <c r="A2319" i="3"/>
  <c r="A2317" i="3"/>
  <c r="E2316" i="3"/>
  <c r="A2316" i="3"/>
  <c r="A2314" i="3"/>
  <c r="D2313" i="3"/>
  <c r="C2313" i="3"/>
  <c r="B2313" i="3"/>
  <c r="A2313" i="3"/>
  <c r="A2311" i="3"/>
  <c r="E2310" i="3"/>
  <c r="A2310" i="3"/>
  <c r="A2308" i="3"/>
  <c r="D2307" i="3"/>
  <c r="C2307" i="3"/>
  <c r="B2307" i="3"/>
  <c r="A2307" i="3"/>
  <c r="A2305" i="3"/>
  <c r="E2304" i="3"/>
  <c r="A2304" i="3"/>
  <c r="A2302" i="3"/>
  <c r="D2301" i="3"/>
  <c r="C2301" i="3"/>
  <c r="B2301" i="3"/>
  <c r="A2301" i="3"/>
  <c r="A2299" i="3"/>
  <c r="E2298" i="3"/>
  <c r="A2298" i="3"/>
  <c r="A2296" i="3"/>
  <c r="D2295" i="3"/>
  <c r="C2295" i="3"/>
  <c r="B2295" i="3"/>
  <c r="A2295" i="3"/>
  <c r="A2293" i="3"/>
  <c r="E2292" i="3"/>
  <c r="A2292" i="3"/>
  <c r="A2290" i="3"/>
  <c r="D2289" i="3"/>
  <c r="C2289" i="3"/>
  <c r="B2289" i="3"/>
  <c r="A2289" i="3"/>
  <c r="A2287" i="3"/>
  <c r="E2286" i="3"/>
  <c r="A2286" i="3"/>
  <c r="A2284" i="3"/>
  <c r="D2283" i="3"/>
  <c r="C2283" i="3"/>
  <c r="B2283" i="3"/>
  <c r="A2283" i="3"/>
  <c r="A2281" i="3"/>
  <c r="E2280" i="3"/>
  <c r="A2280" i="3"/>
  <c r="A2278" i="3"/>
  <c r="D2277" i="3"/>
  <c r="C2277" i="3"/>
  <c r="B2277" i="3"/>
  <c r="A2277" i="3"/>
  <c r="A2275" i="3"/>
  <c r="E2274" i="3"/>
  <c r="A2274" i="3"/>
  <c r="A2272" i="3"/>
  <c r="D2271" i="3"/>
  <c r="C2271" i="3"/>
  <c r="B2271" i="3"/>
  <c r="A2271" i="3"/>
  <c r="A2269" i="3"/>
  <c r="E2268" i="3"/>
  <c r="A2268" i="3"/>
  <c r="A2266" i="3"/>
  <c r="D2265" i="3"/>
  <c r="C2265" i="3"/>
  <c r="B2265" i="3"/>
  <c r="A2265" i="3"/>
  <c r="A2263" i="3"/>
  <c r="E2262" i="3"/>
  <c r="A2262" i="3"/>
  <c r="A2260" i="3"/>
  <c r="D2259" i="3"/>
  <c r="C2259" i="3"/>
  <c r="B2259" i="3"/>
  <c r="A2259" i="3"/>
  <c r="A2257" i="3"/>
  <c r="E2256" i="3"/>
  <c r="A2256" i="3"/>
  <c r="A2254" i="3"/>
  <c r="D2253" i="3"/>
  <c r="C2253" i="3"/>
  <c r="B2253" i="3"/>
  <c r="A2253" i="3"/>
  <c r="A2251" i="3"/>
  <c r="E2250" i="3"/>
  <c r="A2250" i="3"/>
  <c r="A2248" i="3"/>
  <c r="D2247" i="3"/>
  <c r="C2247" i="3"/>
  <c r="B2247" i="3"/>
  <c r="A2247" i="3"/>
  <c r="A2245" i="3"/>
  <c r="E2244" i="3"/>
  <c r="A2244" i="3"/>
  <c r="A2242" i="3"/>
  <c r="D2241" i="3"/>
  <c r="C2241" i="3"/>
  <c r="B2241" i="3"/>
  <c r="A2241" i="3"/>
  <c r="A2239" i="3"/>
  <c r="E2238" i="3"/>
  <c r="A2238" i="3"/>
  <c r="A2236" i="3"/>
  <c r="D2235" i="3"/>
  <c r="C2235" i="3"/>
  <c r="B2235" i="3"/>
  <c r="A2235" i="3"/>
  <c r="A2233" i="3"/>
  <c r="E2232" i="3"/>
  <c r="A2232" i="3"/>
  <c r="A2230" i="3"/>
  <c r="D2229" i="3"/>
  <c r="C2229" i="3"/>
  <c r="B2229" i="3"/>
  <c r="A2229" i="3"/>
  <c r="A2227" i="3"/>
  <c r="E2226" i="3"/>
  <c r="A2226" i="3"/>
  <c r="A2224" i="3"/>
  <c r="D2223" i="3"/>
  <c r="C2223" i="3"/>
  <c r="B2223" i="3"/>
  <c r="A2223" i="3"/>
  <c r="A2221" i="3"/>
  <c r="E2220" i="3"/>
  <c r="A2220" i="3"/>
  <c r="A2218" i="3"/>
  <c r="D2217" i="3"/>
  <c r="C2217" i="3"/>
  <c r="B2217" i="3"/>
  <c r="A2217" i="3"/>
  <c r="A2215" i="3"/>
  <c r="E2214" i="3"/>
  <c r="A2214" i="3"/>
  <c r="A2212" i="3"/>
  <c r="D2211" i="3"/>
  <c r="C2211" i="3"/>
  <c r="B2211" i="3"/>
  <c r="A2211" i="3"/>
  <c r="A2209" i="3"/>
  <c r="E2208" i="3"/>
  <c r="A2208" i="3"/>
  <c r="A2206" i="3"/>
  <c r="D2205" i="3"/>
  <c r="C2205" i="3"/>
  <c r="B2205" i="3"/>
  <c r="A2205" i="3"/>
  <c r="A2203" i="3"/>
  <c r="E2202" i="3"/>
  <c r="A2202" i="3"/>
  <c r="A2200" i="3"/>
  <c r="D2199" i="3"/>
  <c r="C2199" i="3"/>
  <c r="B2199" i="3"/>
  <c r="A2199" i="3"/>
  <c r="A2197" i="3"/>
  <c r="E2196" i="3"/>
  <c r="A2196" i="3"/>
  <c r="A2194" i="3"/>
  <c r="D2193" i="3"/>
  <c r="C2193" i="3"/>
  <c r="B2193" i="3"/>
  <c r="A2193" i="3"/>
  <c r="A2191" i="3"/>
  <c r="E2190" i="3"/>
  <c r="A2190" i="3"/>
  <c r="A2188" i="3"/>
  <c r="D2187" i="3"/>
  <c r="C2187" i="3"/>
  <c r="B2187" i="3"/>
  <c r="A2187" i="3"/>
  <c r="A2185" i="3"/>
  <c r="E2184" i="3"/>
  <c r="A2184" i="3"/>
  <c r="A2182" i="3"/>
  <c r="D2181" i="3"/>
  <c r="C2181" i="3"/>
  <c r="B2181" i="3"/>
  <c r="A2181" i="3"/>
  <c r="A2179" i="3"/>
  <c r="E2178" i="3"/>
  <c r="A2178" i="3"/>
  <c r="A2176" i="3"/>
  <c r="D2175" i="3"/>
  <c r="C2175" i="3"/>
  <c r="B2175" i="3"/>
  <c r="A2175" i="3"/>
  <c r="A2173" i="3"/>
  <c r="E2172" i="3"/>
  <c r="A2172" i="3"/>
  <c r="A2170" i="3"/>
  <c r="A2167" i="3"/>
  <c r="E2166" i="3"/>
  <c r="A2166" i="3"/>
  <c r="A2164" i="3"/>
  <c r="D2163" i="3"/>
  <c r="C2163" i="3"/>
  <c r="B2163" i="3"/>
  <c r="A2163" i="3"/>
  <c r="A2161" i="3"/>
  <c r="E2160" i="3"/>
  <c r="A2160" i="3"/>
  <c r="A2158" i="3"/>
  <c r="D2157" i="3"/>
  <c r="C2157" i="3"/>
  <c r="B2157" i="3"/>
  <c r="A2157" i="3"/>
  <c r="A2155" i="3"/>
  <c r="E2154" i="3"/>
  <c r="A2154" i="3"/>
  <c r="A2152" i="3"/>
  <c r="D2151" i="3"/>
  <c r="C2151" i="3"/>
  <c r="B2151" i="3"/>
  <c r="A2151" i="3"/>
  <c r="A2149" i="3"/>
  <c r="E2148" i="3"/>
  <c r="A2148" i="3"/>
  <c r="A2146" i="3"/>
  <c r="D2145" i="3"/>
  <c r="C2145" i="3"/>
  <c r="B2145" i="3"/>
  <c r="A2145" i="3"/>
  <c r="A2143" i="3"/>
  <c r="E2142" i="3"/>
  <c r="A2142" i="3"/>
  <c r="A2140" i="3"/>
  <c r="D2139" i="3"/>
  <c r="C2139" i="3"/>
  <c r="B2139" i="3"/>
  <c r="A2139" i="3"/>
  <c r="A2137" i="3"/>
  <c r="E2136" i="3"/>
  <c r="A2136" i="3"/>
  <c r="A2134" i="3"/>
  <c r="D2133" i="3"/>
  <c r="C2133" i="3"/>
  <c r="B2133" i="3"/>
  <c r="A2133" i="3"/>
  <c r="A2131" i="3"/>
  <c r="E2130" i="3"/>
  <c r="A2130" i="3"/>
  <c r="A2128" i="3"/>
  <c r="D2127" i="3"/>
  <c r="C2127" i="3"/>
  <c r="B2127" i="3"/>
  <c r="A2127" i="3"/>
  <c r="A2125" i="3"/>
  <c r="E2124" i="3"/>
  <c r="A2124" i="3"/>
  <c r="A2122" i="3"/>
  <c r="D2121" i="3"/>
  <c r="C2121" i="3"/>
  <c r="B2121" i="3"/>
  <c r="A2121" i="3"/>
  <c r="A2119" i="3"/>
  <c r="E2118" i="3"/>
  <c r="A2118" i="3"/>
  <c r="A2116" i="3"/>
  <c r="D2115" i="3"/>
  <c r="C2115" i="3"/>
  <c r="B2115" i="3"/>
  <c r="A2115" i="3"/>
  <c r="A2113" i="3"/>
  <c r="E2112" i="3"/>
  <c r="A2112" i="3"/>
  <c r="A2110" i="3"/>
  <c r="D2109" i="3"/>
  <c r="C2109" i="3"/>
  <c r="B2109" i="3"/>
  <c r="A2109" i="3"/>
  <c r="A2107" i="3"/>
  <c r="E2106" i="3"/>
  <c r="A2106" i="3"/>
  <c r="A2104" i="3"/>
  <c r="D2103" i="3"/>
  <c r="C2103" i="3"/>
  <c r="B2103" i="3"/>
  <c r="A2103" i="3"/>
  <c r="A2101" i="3"/>
  <c r="E2100" i="3"/>
  <c r="A2100" i="3"/>
  <c r="A2098" i="3"/>
  <c r="D2097" i="3"/>
  <c r="C2097" i="3"/>
  <c r="B2097" i="3"/>
  <c r="A2097" i="3"/>
  <c r="A2095" i="3"/>
  <c r="E2094" i="3"/>
  <c r="A2094" i="3"/>
  <c r="A2092" i="3"/>
  <c r="D2091" i="3"/>
  <c r="C2091" i="3"/>
  <c r="B2091" i="3"/>
  <c r="A2091" i="3"/>
  <c r="A2089" i="3"/>
  <c r="E2088" i="3"/>
  <c r="A2088" i="3"/>
  <c r="A2086" i="3"/>
  <c r="D2085" i="3"/>
  <c r="C2085" i="3"/>
  <c r="B2085" i="3"/>
  <c r="A2085" i="3"/>
  <c r="A2083" i="3"/>
  <c r="E2082" i="3"/>
  <c r="A2082" i="3"/>
  <c r="A2080" i="3"/>
  <c r="D2079" i="3"/>
  <c r="C2079" i="3"/>
  <c r="B2079" i="3"/>
  <c r="A2079" i="3"/>
  <c r="A2077" i="3"/>
  <c r="E2076" i="3"/>
  <c r="A2076" i="3"/>
  <c r="A2074" i="3"/>
  <c r="A2071" i="3"/>
  <c r="E2070" i="3"/>
  <c r="A2070" i="3"/>
  <c r="A2068" i="3"/>
  <c r="D2067" i="3"/>
  <c r="C2067" i="3"/>
  <c r="B2067" i="3"/>
  <c r="A2067" i="3"/>
  <c r="A2065" i="3"/>
  <c r="E2064" i="3"/>
  <c r="A2064" i="3"/>
  <c r="A2062" i="3"/>
  <c r="D2061" i="3"/>
  <c r="C2061" i="3"/>
  <c r="B2061" i="3"/>
  <c r="A2061" i="3"/>
  <c r="A2059" i="3"/>
  <c r="E2058" i="3"/>
  <c r="A2058" i="3"/>
  <c r="A2056" i="3"/>
  <c r="D2055" i="3"/>
  <c r="C2055" i="3"/>
  <c r="B2055" i="3"/>
  <c r="A2055" i="3"/>
  <c r="A2053" i="3"/>
  <c r="E2052" i="3"/>
  <c r="A2052" i="3"/>
  <c r="A2050" i="3"/>
  <c r="D2049" i="3"/>
  <c r="C2049" i="3"/>
  <c r="B2049" i="3"/>
  <c r="A2049" i="3"/>
  <c r="A2047" i="3"/>
  <c r="E2046" i="3"/>
  <c r="A2046" i="3"/>
  <c r="A2044" i="3"/>
  <c r="D2043" i="3"/>
  <c r="C2043" i="3"/>
  <c r="B2043" i="3"/>
  <c r="A2043" i="3"/>
  <c r="A2041" i="3"/>
  <c r="E2040" i="3"/>
  <c r="A2040" i="3"/>
  <c r="A2038" i="3"/>
  <c r="D2037" i="3"/>
  <c r="C2037" i="3"/>
  <c r="B2037" i="3"/>
  <c r="A2037" i="3"/>
  <c r="A2035" i="3"/>
  <c r="E2034" i="3"/>
  <c r="A2034" i="3"/>
  <c r="A2032" i="3"/>
  <c r="D2031" i="3"/>
  <c r="C2031" i="3"/>
  <c r="B2031" i="3"/>
  <c r="A2031" i="3"/>
  <c r="A2029" i="3"/>
  <c r="E2028" i="3"/>
  <c r="A2028" i="3"/>
  <c r="A2026" i="3"/>
  <c r="D2025" i="3"/>
  <c r="C2025" i="3"/>
  <c r="B2025" i="3"/>
  <c r="A2025" i="3"/>
  <c r="A2023" i="3"/>
  <c r="E2022" i="3"/>
  <c r="A2022" i="3"/>
  <c r="A2020" i="3"/>
  <c r="D2019" i="3"/>
  <c r="C2019" i="3"/>
  <c r="B2019" i="3"/>
  <c r="A2019" i="3"/>
  <c r="A2017" i="3"/>
  <c r="E2016" i="3"/>
  <c r="A2016" i="3"/>
  <c r="A2014" i="3"/>
  <c r="D2013" i="3"/>
  <c r="C2013" i="3"/>
  <c r="B2013" i="3"/>
  <c r="A2013" i="3"/>
  <c r="A2011" i="3"/>
  <c r="E2010" i="3"/>
  <c r="A2010" i="3"/>
  <c r="A2008" i="3"/>
  <c r="D2007" i="3"/>
  <c r="C2007" i="3"/>
  <c r="B2007" i="3"/>
  <c r="A2007" i="3"/>
  <c r="A2005" i="3"/>
  <c r="E2004" i="3"/>
  <c r="A2004" i="3"/>
  <c r="A2002" i="3"/>
  <c r="D2001" i="3"/>
  <c r="C2001" i="3"/>
  <c r="B2001" i="3"/>
  <c r="A2001" i="3"/>
  <c r="A1999" i="3"/>
  <c r="E1998" i="3"/>
  <c r="A1998" i="3"/>
  <c r="A1996" i="3"/>
  <c r="D1995" i="3"/>
  <c r="C1995" i="3"/>
  <c r="B1995" i="3"/>
  <c r="A1995" i="3"/>
  <c r="A1993" i="3"/>
  <c r="E1992" i="3"/>
  <c r="A1992" i="3"/>
  <c r="A1990" i="3"/>
  <c r="D1989" i="3"/>
  <c r="C1989" i="3"/>
  <c r="B1989" i="3"/>
  <c r="A1989" i="3"/>
  <c r="A1987" i="3"/>
  <c r="E1986" i="3"/>
  <c r="A1986" i="3"/>
  <c r="A1984" i="3"/>
  <c r="D1983" i="3"/>
  <c r="C1983" i="3"/>
  <c r="B1983" i="3"/>
  <c r="A1983" i="3"/>
  <c r="A1981" i="3"/>
  <c r="E1980" i="3"/>
  <c r="A1980" i="3"/>
  <c r="A1978" i="3"/>
  <c r="D1977" i="3"/>
  <c r="C1977" i="3"/>
  <c r="B1977" i="3"/>
  <c r="A1977" i="3"/>
  <c r="A1975" i="3"/>
  <c r="E1974" i="3"/>
  <c r="A1974" i="3"/>
  <c r="A1972" i="3"/>
  <c r="D1971" i="3"/>
  <c r="C1971" i="3"/>
  <c r="B1971" i="3"/>
  <c r="A1971" i="3"/>
  <c r="A1969" i="3"/>
  <c r="E1968" i="3"/>
  <c r="A1968" i="3"/>
  <c r="A1966" i="3"/>
  <c r="D1965" i="3"/>
  <c r="C1965" i="3"/>
  <c r="B1965" i="3"/>
  <c r="A1965" i="3"/>
  <c r="A1963" i="3"/>
  <c r="E1962" i="3"/>
  <c r="A1962" i="3"/>
  <c r="A1960" i="3"/>
  <c r="D1959" i="3"/>
  <c r="C1959" i="3"/>
  <c r="B1959" i="3"/>
  <c r="A1959" i="3"/>
  <c r="A1957" i="3"/>
  <c r="E1956" i="3"/>
  <c r="A1956" i="3"/>
  <c r="A1954" i="3"/>
  <c r="D1953" i="3"/>
  <c r="C1953" i="3"/>
  <c r="B1953" i="3"/>
  <c r="A1953" i="3"/>
  <c r="A1951" i="3"/>
  <c r="E1950" i="3"/>
  <c r="A1950" i="3"/>
  <c r="A1948" i="3"/>
  <c r="D1947" i="3"/>
  <c r="C1947" i="3"/>
  <c r="B1947" i="3"/>
  <c r="A1947" i="3"/>
  <c r="A1945" i="3"/>
  <c r="E1944" i="3"/>
  <c r="A1944" i="3"/>
  <c r="A1942" i="3"/>
  <c r="D1941" i="3"/>
  <c r="C1941" i="3"/>
  <c r="B1941" i="3"/>
  <c r="A1941" i="3"/>
  <c r="A1939" i="3"/>
  <c r="E1938" i="3"/>
  <c r="A1938" i="3"/>
  <c r="A1936" i="3"/>
  <c r="D1935" i="3"/>
  <c r="C1935" i="3"/>
  <c r="B1935" i="3"/>
  <c r="A1935" i="3"/>
  <c r="A1933" i="3"/>
  <c r="E1932" i="3"/>
  <c r="A1932" i="3"/>
  <c r="A1930" i="3"/>
  <c r="D1929" i="3"/>
  <c r="C1929" i="3"/>
  <c r="B1929" i="3"/>
  <c r="A1929" i="3"/>
  <c r="A1927" i="3"/>
  <c r="E1926" i="3"/>
  <c r="A1926" i="3"/>
  <c r="A1924" i="3"/>
  <c r="D1923" i="3"/>
  <c r="C1923" i="3"/>
  <c r="B1923" i="3"/>
  <c r="A1923" i="3"/>
  <c r="A1921" i="3"/>
  <c r="E1920" i="3"/>
  <c r="A1920" i="3"/>
  <c r="A1918" i="3"/>
  <c r="D1917" i="3"/>
  <c r="C1917" i="3"/>
  <c r="B1917" i="3"/>
  <c r="A1917" i="3"/>
  <c r="A1915" i="3"/>
  <c r="E1914" i="3"/>
  <c r="A1914" i="3"/>
  <c r="A1912" i="3"/>
  <c r="D1911" i="3"/>
  <c r="C1911" i="3"/>
  <c r="B1911" i="3"/>
  <c r="A1911" i="3"/>
  <c r="A1909" i="3"/>
  <c r="E1908" i="3"/>
  <c r="A1908" i="3"/>
  <c r="A1906" i="3"/>
  <c r="D1905" i="3"/>
  <c r="C1905" i="3"/>
  <c r="B1905" i="3"/>
  <c r="A1905" i="3"/>
  <c r="A1903" i="3"/>
  <c r="E1902" i="3"/>
  <c r="A1902" i="3"/>
  <c r="A1900" i="3"/>
  <c r="D1899" i="3"/>
  <c r="C1899" i="3"/>
  <c r="B1899" i="3"/>
  <c r="A1899" i="3"/>
  <c r="A1897" i="3"/>
  <c r="E1896" i="3"/>
  <c r="A1896" i="3"/>
  <c r="A1894" i="3"/>
  <c r="D1893" i="3"/>
  <c r="C1893" i="3"/>
  <c r="B1893" i="3"/>
  <c r="A1893" i="3"/>
  <c r="A1891" i="3"/>
  <c r="E1890" i="3"/>
  <c r="A1890" i="3"/>
  <c r="A1888" i="3"/>
  <c r="A1885" i="3"/>
  <c r="E1884" i="3"/>
  <c r="A1884" i="3"/>
  <c r="A1882" i="3"/>
  <c r="D1881" i="3"/>
  <c r="C1881" i="3"/>
  <c r="B1881" i="3"/>
  <c r="A1881" i="3"/>
  <c r="A1879" i="3"/>
  <c r="E1878" i="3"/>
  <c r="A1878" i="3"/>
  <c r="A1876" i="3"/>
  <c r="D1875" i="3"/>
  <c r="C1875" i="3"/>
  <c r="B1875" i="3"/>
  <c r="A1875" i="3"/>
  <c r="A1873" i="3"/>
  <c r="E1872" i="3"/>
  <c r="A1872" i="3"/>
  <c r="A1870" i="3"/>
  <c r="D1869" i="3"/>
  <c r="C1869" i="3"/>
  <c r="B1869" i="3"/>
  <c r="A1869" i="3"/>
  <c r="A1867" i="3"/>
  <c r="E1866" i="3"/>
  <c r="A1866" i="3"/>
  <c r="A1864" i="3"/>
  <c r="D1863" i="3"/>
  <c r="C1863" i="3"/>
  <c r="B1863" i="3"/>
  <c r="A1863" i="3"/>
  <c r="A1861" i="3"/>
  <c r="E1860" i="3"/>
  <c r="A1860" i="3"/>
  <c r="A1858" i="3"/>
  <c r="D1857" i="3"/>
  <c r="C1857" i="3"/>
  <c r="B1857" i="3"/>
  <c r="A1857" i="3"/>
  <c r="A1855" i="3"/>
  <c r="E1854" i="3"/>
  <c r="A1854" i="3"/>
  <c r="A1852" i="3"/>
  <c r="D1851" i="3"/>
  <c r="C1851" i="3"/>
  <c r="B1851" i="3"/>
  <c r="A1851" i="3"/>
  <c r="A1849" i="3"/>
  <c r="E1848" i="3"/>
  <c r="A1848" i="3"/>
  <c r="A1846" i="3"/>
  <c r="D1845" i="3"/>
  <c r="C1845" i="3"/>
  <c r="B1845" i="3"/>
  <c r="A1845" i="3"/>
  <c r="D1844" i="3"/>
  <c r="C1844" i="3"/>
  <c r="B1844" i="3"/>
  <c r="A1844" i="3"/>
  <c r="A1842" i="3"/>
  <c r="E1841" i="3"/>
  <c r="A1841" i="3"/>
  <c r="A1839" i="3"/>
  <c r="D1838" i="3"/>
  <c r="C1838" i="3"/>
  <c r="B1838" i="3"/>
  <c r="A1838" i="3"/>
  <c r="A1836" i="3"/>
  <c r="E1835" i="3"/>
  <c r="A1835" i="3"/>
  <c r="A1833" i="3"/>
  <c r="D1832" i="3"/>
  <c r="C1832" i="3"/>
  <c r="B1832" i="3"/>
  <c r="A1832" i="3"/>
  <c r="A1830" i="3"/>
  <c r="E1829" i="3"/>
  <c r="A1829" i="3"/>
  <c r="A1827" i="3"/>
  <c r="A1824" i="3"/>
  <c r="E1823" i="3"/>
  <c r="A1823" i="3"/>
  <c r="A1821" i="3"/>
  <c r="D1820" i="3"/>
  <c r="C1820" i="3"/>
  <c r="B1820" i="3"/>
  <c r="A1820" i="3"/>
  <c r="A1818" i="3"/>
  <c r="E1817" i="3"/>
  <c r="A1817" i="3"/>
  <c r="A1815" i="3"/>
  <c r="D1814" i="3"/>
  <c r="C1814" i="3"/>
  <c r="B1814" i="3"/>
  <c r="A1814" i="3"/>
  <c r="A1812" i="3"/>
  <c r="E1811" i="3"/>
  <c r="A1811" i="3"/>
  <c r="A1809" i="3"/>
  <c r="D1808" i="3"/>
  <c r="C1808" i="3"/>
  <c r="B1808" i="3"/>
  <c r="A1808" i="3"/>
  <c r="A1806" i="3"/>
  <c r="E1805" i="3"/>
  <c r="A1805" i="3"/>
  <c r="A1803" i="3"/>
  <c r="D1802" i="3"/>
  <c r="C1802" i="3"/>
  <c r="B1802" i="3"/>
  <c r="A1802" i="3"/>
  <c r="A1800" i="3"/>
  <c r="E1799" i="3"/>
  <c r="A1799" i="3"/>
  <c r="A1797" i="3"/>
  <c r="D1796" i="3"/>
  <c r="C1796" i="3"/>
  <c r="B1796" i="3"/>
  <c r="A1796" i="3"/>
  <c r="A1794" i="3"/>
  <c r="E1793" i="3"/>
  <c r="A1793" i="3"/>
  <c r="A1791" i="3"/>
  <c r="D1790" i="3"/>
  <c r="C1790" i="3"/>
  <c r="B1790" i="3"/>
  <c r="A1790" i="3"/>
  <c r="A1788" i="3"/>
  <c r="E1787" i="3"/>
  <c r="A1787" i="3"/>
  <c r="A1785" i="3"/>
  <c r="D1784" i="3"/>
  <c r="C1784" i="3"/>
  <c r="B1784" i="3"/>
  <c r="A1784" i="3"/>
  <c r="A1782" i="3"/>
  <c r="E1781" i="3"/>
  <c r="A1781" i="3"/>
  <c r="A1779" i="3"/>
  <c r="D1778" i="3"/>
  <c r="C1778" i="3"/>
  <c r="B1778" i="3"/>
  <c r="A1778" i="3"/>
  <c r="A1776" i="3"/>
  <c r="E1775" i="3"/>
  <c r="A1775" i="3"/>
  <c r="A1773" i="3"/>
  <c r="D1772" i="3"/>
  <c r="C1772" i="3"/>
  <c r="B1772" i="3"/>
  <c r="A1772" i="3"/>
  <c r="A1770" i="3"/>
  <c r="E1769" i="3"/>
  <c r="A1769" i="3"/>
  <c r="A1767" i="3"/>
  <c r="D1766" i="3"/>
  <c r="C1766" i="3"/>
  <c r="B1766" i="3"/>
  <c r="A1766" i="3"/>
  <c r="A1764" i="3"/>
  <c r="E1763" i="3"/>
  <c r="A1763" i="3"/>
  <c r="A1761" i="3"/>
  <c r="D1760" i="3"/>
  <c r="C1760" i="3"/>
  <c r="B1760" i="3"/>
  <c r="A1760" i="3"/>
  <c r="A1758" i="3"/>
  <c r="E1757" i="3"/>
  <c r="A1757" i="3"/>
  <c r="A1755" i="3"/>
  <c r="D1754" i="3"/>
  <c r="C1754" i="3"/>
  <c r="B1754" i="3"/>
  <c r="A1754" i="3"/>
  <c r="A1752" i="3"/>
  <c r="E1751" i="3"/>
  <c r="A1751" i="3"/>
  <c r="A1749" i="3"/>
  <c r="D1748" i="3"/>
  <c r="C1748" i="3"/>
  <c r="B1748" i="3"/>
  <c r="A1748" i="3"/>
  <c r="A1746" i="3"/>
  <c r="E1745" i="3"/>
  <c r="A1745" i="3"/>
  <c r="A1743" i="3"/>
  <c r="D1742" i="3"/>
  <c r="C1742" i="3"/>
  <c r="B1742" i="3"/>
  <c r="A1742" i="3"/>
  <c r="A1740" i="3"/>
  <c r="E1739" i="3"/>
  <c r="A1739" i="3"/>
  <c r="A1737" i="3"/>
  <c r="D1736" i="3"/>
  <c r="C1736" i="3"/>
  <c r="B1736" i="3"/>
  <c r="A1736" i="3"/>
  <c r="A1734" i="3"/>
  <c r="E1733" i="3"/>
  <c r="A1733" i="3"/>
  <c r="A1731" i="3"/>
  <c r="D1730" i="3"/>
  <c r="C1730" i="3"/>
  <c r="B1730" i="3"/>
  <c r="A1730" i="3"/>
  <c r="A1728" i="3"/>
  <c r="E1727" i="3"/>
  <c r="A1727" i="3"/>
  <c r="A1725" i="3"/>
  <c r="D1724" i="3"/>
  <c r="C1724" i="3"/>
  <c r="B1724" i="3"/>
  <c r="A1724" i="3"/>
  <c r="A1722" i="3"/>
  <c r="E1721" i="3"/>
  <c r="A1721" i="3"/>
  <c r="A1719" i="3"/>
  <c r="D1718" i="3"/>
  <c r="C1718" i="3"/>
  <c r="B1718" i="3"/>
  <c r="A1718" i="3"/>
  <c r="A1716" i="3"/>
  <c r="E1715" i="3"/>
  <c r="A1715" i="3"/>
  <c r="A1713" i="3"/>
  <c r="D1712" i="3"/>
  <c r="C1712" i="3"/>
  <c r="B1712" i="3"/>
  <c r="A1712" i="3"/>
  <c r="A1710" i="3"/>
  <c r="E1709" i="3"/>
  <c r="A1709" i="3"/>
  <c r="A1707" i="3"/>
  <c r="D1706" i="3"/>
  <c r="C1706" i="3"/>
  <c r="B1706" i="3"/>
  <c r="A1706" i="3"/>
  <c r="A1704" i="3"/>
  <c r="E1703" i="3"/>
  <c r="A1703" i="3"/>
  <c r="A1701" i="3"/>
  <c r="D1700" i="3"/>
  <c r="C1700" i="3"/>
  <c r="B1700" i="3"/>
  <c r="A1700" i="3"/>
  <c r="A1698" i="3"/>
  <c r="E1697" i="3"/>
  <c r="A1697" i="3"/>
  <c r="A1695" i="3"/>
  <c r="D1694" i="3"/>
  <c r="C1694" i="3"/>
  <c r="B1694" i="3"/>
  <c r="A1694" i="3"/>
  <c r="A1692" i="3"/>
  <c r="E1691" i="3"/>
  <c r="A1691" i="3"/>
  <c r="A1689" i="3"/>
  <c r="D1688" i="3"/>
  <c r="C1688" i="3"/>
  <c r="B1688" i="3"/>
  <c r="A1688" i="3"/>
  <c r="A1686" i="3"/>
  <c r="E1685" i="3"/>
  <c r="A1685" i="3"/>
  <c r="A1683" i="3"/>
  <c r="D1682" i="3"/>
  <c r="C1682" i="3"/>
  <c r="B1682" i="3"/>
  <c r="A1682" i="3"/>
  <c r="A1680" i="3"/>
  <c r="E1679" i="3"/>
  <c r="A1679" i="3"/>
  <c r="A1677" i="3"/>
  <c r="A1674" i="3"/>
  <c r="E1673" i="3"/>
  <c r="A1673" i="3"/>
  <c r="A1671" i="3"/>
  <c r="D1670" i="3"/>
  <c r="C1670" i="3"/>
  <c r="B1670" i="3"/>
  <c r="A1670" i="3"/>
  <c r="A1668" i="3"/>
  <c r="E1667" i="3"/>
  <c r="A1667" i="3"/>
  <c r="A1665" i="3"/>
  <c r="D1664" i="3"/>
  <c r="C1664" i="3"/>
  <c r="B1664" i="3"/>
  <c r="A1664" i="3"/>
  <c r="A1662" i="3"/>
  <c r="E1661" i="3"/>
  <c r="A1661" i="3"/>
  <c r="A1659" i="3"/>
  <c r="D1658" i="3"/>
  <c r="C1658" i="3"/>
  <c r="B1658" i="3"/>
  <c r="A1658" i="3"/>
  <c r="A1656" i="3"/>
  <c r="E1655" i="3"/>
  <c r="A1655" i="3"/>
  <c r="A1653" i="3"/>
  <c r="D1652" i="3"/>
  <c r="C1652" i="3"/>
  <c r="B1652" i="3"/>
  <c r="A1652" i="3"/>
  <c r="A1650" i="3"/>
  <c r="E1649" i="3"/>
  <c r="A1649" i="3"/>
  <c r="A1647" i="3"/>
  <c r="A1644" i="3"/>
  <c r="E1643" i="3"/>
  <c r="A1643" i="3"/>
  <c r="A1641" i="3"/>
  <c r="D1640" i="3"/>
  <c r="C1640" i="3"/>
  <c r="B1640" i="3"/>
  <c r="A1640" i="3"/>
  <c r="A1638" i="3"/>
  <c r="E1637" i="3"/>
  <c r="A1637" i="3"/>
  <c r="A1635" i="3"/>
  <c r="D1634" i="3"/>
  <c r="C1634" i="3"/>
  <c r="B1634" i="3"/>
  <c r="A1634" i="3"/>
  <c r="A1632" i="3"/>
  <c r="E1631" i="3"/>
  <c r="A1631" i="3"/>
  <c r="A1629" i="3"/>
  <c r="D1628" i="3"/>
  <c r="C1628" i="3"/>
  <c r="B1628" i="3"/>
  <c r="A1628" i="3"/>
  <c r="A1626" i="3"/>
  <c r="E1625" i="3"/>
  <c r="A1625" i="3"/>
  <c r="A1623" i="3"/>
  <c r="D1622" i="3"/>
  <c r="C1622" i="3"/>
  <c r="B1622" i="3"/>
  <c r="A1622" i="3"/>
  <c r="A1620" i="3"/>
  <c r="E1619" i="3"/>
  <c r="A1619" i="3"/>
  <c r="A1617" i="3"/>
  <c r="D1616" i="3"/>
  <c r="C1616" i="3"/>
  <c r="B1616" i="3"/>
  <c r="A1616" i="3"/>
  <c r="A1614" i="3"/>
  <c r="E1613" i="3"/>
  <c r="A1613" i="3"/>
  <c r="A1611" i="3"/>
  <c r="D1610" i="3"/>
  <c r="C1610" i="3"/>
  <c r="B1610" i="3"/>
  <c r="A1610" i="3"/>
  <c r="A1608" i="3"/>
  <c r="E1607" i="3"/>
  <c r="A1607" i="3"/>
  <c r="A1605" i="3"/>
  <c r="D1604" i="3"/>
  <c r="C1604" i="3"/>
  <c r="B1604" i="3"/>
  <c r="A1604" i="3"/>
  <c r="A1602" i="3"/>
  <c r="E1601" i="3"/>
  <c r="A1601" i="3"/>
  <c r="A1599" i="3"/>
  <c r="A1596" i="3"/>
  <c r="E1595" i="3"/>
  <c r="A1595" i="3"/>
  <c r="A1593" i="3"/>
  <c r="D1592" i="3"/>
  <c r="C1592" i="3"/>
  <c r="B1592" i="3"/>
  <c r="A1592" i="3"/>
  <c r="A1590" i="3"/>
  <c r="E1589" i="3"/>
  <c r="A1589" i="3"/>
  <c r="A1587" i="3"/>
  <c r="D1586" i="3"/>
  <c r="C1586" i="3"/>
  <c r="B1586" i="3"/>
  <c r="A1586" i="3"/>
  <c r="A1584" i="3"/>
  <c r="E1583" i="3"/>
  <c r="A1583" i="3"/>
  <c r="A1581" i="3"/>
  <c r="D1580" i="3"/>
  <c r="C1580" i="3"/>
  <c r="B1580" i="3"/>
  <c r="A1580" i="3"/>
  <c r="A1578" i="3"/>
  <c r="E1577" i="3"/>
  <c r="A1577" i="3"/>
  <c r="A1575" i="3"/>
  <c r="D1574" i="3"/>
  <c r="C1574" i="3"/>
  <c r="B1574" i="3"/>
  <c r="A1574" i="3"/>
  <c r="A1572" i="3"/>
  <c r="E1571" i="3"/>
  <c r="A1571" i="3"/>
  <c r="A1569" i="3"/>
  <c r="D1568" i="3"/>
  <c r="C1568" i="3"/>
  <c r="B1568" i="3"/>
  <c r="A1568" i="3"/>
  <c r="A1566" i="3"/>
  <c r="E1565" i="3"/>
  <c r="A1565" i="3"/>
  <c r="A1563" i="3"/>
  <c r="D1562" i="3"/>
  <c r="C1562" i="3"/>
  <c r="B1562" i="3"/>
  <c r="A1562" i="3"/>
  <c r="A1560" i="3"/>
  <c r="E1559" i="3"/>
  <c r="A1559" i="3"/>
  <c r="A1557" i="3"/>
  <c r="D1556" i="3"/>
  <c r="C1556" i="3"/>
  <c r="B1556" i="3"/>
  <c r="A1556" i="3"/>
  <c r="A1554" i="3"/>
  <c r="E1553" i="3"/>
  <c r="A1553" i="3"/>
  <c r="A1551" i="3"/>
  <c r="D1550" i="3"/>
  <c r="C1550" i="3"/>
  <c r="B1550" i="3"/>
  <c r="A1550" i="3"/>
  <c r="A1548" i="3"/>
  <c r="E1547" i="3"/>
  <c r="A1547" i="3"/>
  <c r="A1545" i="3"/>
  <c r="D1544" i="3"/>
  <c r="C1544" i="3"/>
  <c r="B1544" i="3"/>
  <c r="A1544" i="3"/>
  <c r="A1542" i="3"/>
  <c r="E1541" i="3"/>
  <c r="A1541" i="3"/>
  <c r="A1539" i="3"/>
  <c r="D1538" i="3"/>
  <c r="C1538" i="3"/>
  <c r="B1538" i="3"/>
  <c r="A1538" i="3"/>
  <c r="A1536" i="3"/>
  <c r="E1535" i="3"/>
  <c r="A1535" i="3"/>
  <c r="A1533" i="3"/>
  <c r="D1532" i="3"/>
  <c r="C1532" i="3"/>
  <c r="B1532" i="3"/>
  <c r="A1532" i="3"/>
  <c r="A1530" i="3"/>
  <c r="E1529" i="3"/>
  <c r="A1529" i="3"/>
  <c r="A1527" i="3"/>
  <c r="D1526" i="3"/>
  <c r="C1526" i="3"/>
  <c r="B1526" i="3"/>
  <c r="A1526" i="3"/>
  <c r="A1524" i="3"/>
  <c r="E1523" i="3"/>
  <c r="A1523" i="3"/>
  <c r="A1521" i="3"/>
  <c r="D1520" i="3"/>
  <c r="C1520" i="3"/>
  <c r="B1520" i="3"/>
  <c r="A1520" i="3"/>
  <c r="A1518" i="3"/>
  <c r="E1517" i="3"/>
  <c r="A1517" i="3"/>
  <c r="A1515" i="3"/>
  <c r="D1514" i="3"/>
  <c r="C1514" i="3"/>
  <c r="B1514" i="3"/>
  <c r="A1514" i="3"/>
  <c r="A1512" i="3"/>
  <c r="E1511" i="3"/>
  <c r="A1511" i="3"/>
  <c r="A1509" i="3"/>
  <c r="D1508" i="3"/>
  <c r="C1508" i="3"/>
  <c r="B1508" i="3"/>
  <c r="A1508" i="3"/>
  <c r="A1506" i="3"/>
  <c r="E1505" i="3"/>
  <c r="A1505" i="3"/>
  <c r="A1503" i="3"/>
  <c r="D1502" i="3"/>
  <c r="C1502" i="3"/>
  <c r="B1502" i="3"/>
  <c r="A1502" i="3"/>
  <c r="A1500" i="3"/>
  <c r="E1499" i="3"/>
  <c r="A1499" i="3"/>
  <c r="A1497" i="3"/>
  <c r="D1496" i="3"/>
  <c r="C1496" i="3"/>
  <c r="B1496" i="3"/>
  <c r="A1496" i="3"/>
  <c r="A1494" i="3"/>
  <c r="E1493" i="3"/>
  <c r="A1493" i="3"/>
  <c r="A1491" i="3"/>
  <c r="D1490" i="3"/>
  <c r="C1490" i="3"/>
  <c r="B1490" i="3"/>
  <c r="A1490" i="3"/>
  <c r="A1488" i="3"/>
  <c r="E1487" i="3"/>
  <c r="A1487" i="3"/>
  <c r="A1485" i="3"/>
  <c r="D1484" i="3"/>
  <c r="C1484" i="3"/>
  <c r="B1484" i="3"/>
  <c r="A1484" i="3"/>
  <c r="A1482" i="3"/>
  <c r="E1481" i="3"/>
  <c r="A1481" i="3"/>
  <c r="A1479" i="3"/>
  <c r="D1478" i="3"/>
  <c r="C1478" i="3"/>
  <c r="B1478" i="3"/>
  <c r="A1478" i="3"/>
  <c r="A1476" i="3"/>
  <c r="E1475" i="3"/>
  <c r="A1475" i="3"/>
  <c r="A1473" i="3"/>
  <c r="D1472" i="3"/>
  <c r="C1472" i="3"/>
  <c r="B1472" i="3"/>
  <c r="A1472" i="3"/>
  <c r="A1470" i="3"/>
  <c r="E1469" i="3"/>
  <c r="A1469" i="3"/>
  <c r="A1467" i="3"/>
  <c r="D1466" i="3"/>
  <c r="C1466" i="3"/>
  <c r="B1466" i="3"/>
  <c r="A1466" i="3"/>
  <c r="A1464" i="3"/>
  <c r="E1463" i="3"/>
  <c r="A1463" i="3"/>
  <c r="A1461" i="3"/>
  <c r="D1460" i="3"/>
  <c r="C1460" i="3"/>
  <c r="B1460" i="3"/>
  <c r="A1460" i="3"/>
  <c r="A1458" i="3"/>
  <c r="E1457" i="3"/>
  <c r="A1457" i="3"/>
  <c r="A1455" i="3"/>
  <c r="D1454" i="3"/>
  <c r="C1454" i="3"/>
  <c r="B1454" i="3"/>
  <c r="A1454" i="3"/>
  <c r="A1452" i="3"/>
  <c r="E1451" i="3"/>
  <c r="A1451" i="3"/>
  <c r="A1449" i="3"/>
  <c r="D1448" i="3"/>
  <c r="C1448" i="3"/>
  <c r="B1448" i="3"/>
  <c r="A1448" i="3"/>
  <c r="A1446" i="3"/>
  <c r="E1445" i="3"/>
  <c r="A1445" i="3"/>
  <c r="A1443" i="3"/>
  <c r="D1442" i="3"/>
  <c r="C1442" i="3"/>
  <c r="B1442" i="3"/>
  <c r="A1442" i="3"/>
  <c r="A1440" i="3"/>
  <c r="E1439" i="3"/>
  <c r="A1439" i="3"/>
  <c r="A1437" i="3"/>
  <c r="D1436" i="3"/>
  <c r="C1436" i="3"/>
  <c r="B1436" i="3"/>
  <c r="A1436" i="3"/>
  <c r="A1434" i="3"/>
  <c r="E1433" i="3"/>
  <c r="A1433" i="3"/>
  <c r="A1431" i="3"/>
  <c r="D1430" i="3"/>
  <c r="C1430" i="3"/>
  <c r="B1430" i="3"/>
  <c r="A1430" i="3"/>
  <c r="A1428" i="3"/>
  <c r="E1427" i="3"/>
  <c r="A1427" i="3"/>
  <c r="A1425" i="3"/>
  <c r="D1424" i="3"/>
  <c r="C1424" i="3"/>
  <c r="B1424" i="3"/>
  <c r="A1424" i="3"/>
  <c r="A1422" i="3"/>
  <c r="E1421" i="3"/>
  <c r="A1421" i="3"/>
  <c r="A1419" i="3"/>
  <c r="A1416" i="3"/>
  <c r="E1415" i="3"/>
  <c r="A1415" i="3"/>
  <c r="A1413" i="3"/>
  <c r="D1412" i="3"/>
  <c r="C1412" i="3"/>
  <c r="B1412" i="3"/>
  <c r="A1412" i="3"/>
  <c r="A1410" i="3"/>
  <c r="E1409" i="3"/>
  <c r="A1409" i="3"/>
  <c r="A1407" i="3"/>
  <c r="D1406" i="3"/>
  <c r="C1406" i="3"/>
  <c r="B1406" i="3"/>
  <c r="A1406" i="3"/>
  <c r="A1404" i="3"/>
  <c r="E1403" i="3"/>
  <c r="A1403" i="3"/>
  <c r="A1401" i="3"/>
  <c r="D1400" i="3"/>
  <c r="C1400" i="3"/>
  <c r="B1400" i="3"/>
  <c r="A1400" i="3"/>
  <c r="A1398" i="3"/>
  <c r="E1397" i="3"/>
  <c r="A1397" i="3"/>
  <c r="A1395" i="3"/>
  <c r="D1394" i="3"/>
  <c r="C1394" i="3"/>
  <c r="B1394" i="3"/>
  <c r="A1394" i="3"/>
  <c r="A1392" i="3"/>
  <c r="E1391" i="3"/>
  <c r="A1391" i="3"/>
  <c r="A1389" i="3"/>
  <c r="D1388" i="3"/>
  <c r="C1388" i="3"/>
  <c r="B1388" i="3"/>
  <c r="A1388" i="3"/>
  <c r="A1386" i="3"/>
  <c r="E1385" i="3"/>
  <c r="A1385" i="3"/>
  <c r="A1383" i="3"/>
  <c r="D1382" i="3"/>
  <c r="C1382" i="3"/>
  <c r="B1382" i="3"/>
  <c r="A1382" i="3"/>
  <c r="A1380" i="3"/>
  <c r="E1379" i="3"/>
  <c r="A1379" i="3"/>
  <c r="A1377" i="3"/>
  <c r="D1376" i="3"/>
  <c r="C1376" i="3"/>
  <c r="B1376" i="3"/>
  <c r="A1376" i="3"/>
  <c r="A1374" i="3"/>
  <c r="E1373" i="3"/>
  <c r="A1373" i="3"/>
  <c r="A1371" i="3"/>
  <c r="D1370" i="3"/>
  <c r="C1370" i="3"/>
  <c r="B1370" i="3"/>
  <c r="A1370" i="3"/>
  <c r="A1368" i="3"/>
  <c r="E1367" i="3"/>
  <c r="A1367" i="3"/>
  <c r="A1365" i="3"/>
  <c r="D1364" i="3"/>
  <c r="C1364" i="3"/>
  <c r="B1364" i="3"/>
  <c r="A1364" i="3"/>
  <c r="A1362" i="3"/>
  <c r="E1361" i="3"/>
  <c r="A1361" i="3"/>
  <c r="A1359" i="3"/>
  <c r="D1358" i="3"/>
  <c r="C1358" i="3"/>
  <c r="B1358" i="3"/>
  <c r="A1358" i="3"/>
  <c r="A1356" i="3"/>
  <c r="E1355" i="3"/>
  <c r="A1355" i="3"/>
  <c r="A1353" i="3"/>
  <c r="D1352" i="3"/>
  <c r="C1352" i="3"/>
  <c r="B1352" i="3"/>
  <c r="A1352" i="3"/>
  <c r="A1350" i="3"/>
  <c r="E1349" i="3"/>
  <c r="A1349" i="3"/>
  <c r="A1347" i="3"/>
  <c r="D1346" i="3"/>
  <c r="C1346" i="3"/>
  <c r="B1346" i="3"/>
  <c r="A1346" i="3"/>
  <c r="A1344" i="3"/>
  <c r="E1343" i="3"/>
  <c r="A1343" i="3"/>
  <c r="A1341" i="3"/>
  <c r="D1340" i="3"/>
  <c r="C1340" i="3"/>
  <c r="B1340" i="3"/>
  <c r="A1340" i="3"/>
  <c r="A1338" i="3"/>
  <c r="E1337" i="3"/>
  <c r="A1337" i="3"/>
  <c r="A1335" i="3"/>
  <c r="D1334" i="3"/>
  <c r="C1334" i="3"/>
  <c r="B1334" i="3"/>
  <c r="A1334" i="3"/>
  <c r="A1332" i="3"/>
  <c r="E1331" i="3"/>
  <c r="A1331" i="3"/>
  <c r="A1329" i="3"/>
  <c r="D1328" i="3"/>
  <c r="C1328" i="3"/>
  <c r="B1328" i="3"/>
  <c r="A1328" i="3"/>
  <c r="A1326" i="3"/>
  <c r="E1325" i="3"/>
  <c r="A1325" i="3"/>
  <c r="A1323" i="3"/>
  <c r="D1322" i="3"/>
  <c r="C1322" i="3"/>
  <c r="B1322" i="3"/>
  <c r="A1322" i="3"/>
  <c r="A1320" i="3"/>
  <c r="E1319" i="3"/>
  <c r="A1319" i="3"/>
  <c r="A1317" i="3"/>
  <c r="D1316" i="3"/>
  <c r="C1316" i="3"/>
  <c r="B1316" i="3"/>
  <c r="A1316" i="3"/>
  <c r="A1314" i="3"/>
  <c r="E1313" i="3"/>
  <c r="A1313" i="3"/>
  <c r="A1311" i="3"/>
  <c r="D1310" i="3"/>
  <c r="C1310" i="3"/>
  <c r="B1310" i="3"/>
  <c r="A1310" i="3"/>
  <c r="D1309" i="3"/>
  <c r="C1309" i="3"/>
  <c r="B1309" i="3"/>
  <c r="A1309" i="3"/>
  <c r="D1308" i="3"/>
  <c r="C1308" i="3"/>
  <c r="B1308" i="3"/>
  <c r="A1308" i="3"/>
  <c r="D1307" i="3"/>
  <c r="C1307" i="3"/>
  <c r="B1307" i="3"/>
  <c r="A1307" i="3"/>
  <c r="A1305" i="3"/>
  <c r="E1304" i="3"/>
  <c r="A1304" i="3"/>
  <c r="A1302" i="3"/>
  <c r="D1301" i="3"/>
  <c r="C1301" i="3"/>
  <c r="B1301" i="3"/>
  <c r="A1301" i="3"/>
  <c r="D1300" i="3"/>
  <c r="C1300" i="3"/>
  <c r="B1300" i="3"/>
  <c r="A1300" i="3"/>
  <c r="A1298" i="3"/>
  <c r="E1297" i="3"/>
  <c r="A1297" i="3"/>
  <c r="A1295" i="3"/>
  <c r="D1294" i="3"/>
  <c r="C1294" i="3"/>
  <c r="B1294" i="3"/>
  <c r="A1294" i="3"/>
  <c r="A1292" i="3"/>
  <c r="E1291" i="3"/>
  <c r="A1291" i="3"/>
  <c r="A1289" i="3"/>
  <c r="D1288" i="3"/>
  <c r="C1288" i="3"/>
  <c r="B1288" i="3"/>
  <c r="A1288" i="3"/>
  <c r="D1287" i="3"/>
  <c r="C1287" i="3"/>
  <c r="B1287" i="3"/>
  <c r="A1287" i="3"/>
  <c r="A1285" i="3"/>
  <c r="E1284" i="3"/>
  <c r="A1284" i="3"/>
  <c r="A1282" i="3"/>
  <c r="D1281" i="3"/>
  <c r="C1281" i="3"/>
  <c r="B1281" i="3"/>
  <c r="A1281" i="3"/>
  <c r="D1280" i="3"/>
  <c r="C1280" i="3"/>
  <c r="B1280" i="3"/>
  <c r="A1280" i="3"/>
  <c r="D1279" i="3"/>
  <c r="C1279" i="3"/>
  <c r="B1279" i="3"/>
  <c r="A1279" i="3"/>
  <c r="A1277" i="3"/>
  <c r="E1276" i="3"/>
  <c r="A1276" i="3"/>
  <c r="A1274" i="3"/>
  <c r="D1273" i="3"/>
  <c r="C1273" i="3"/>
  <c r="B1273" i="3"/>
  <c r="A1273" i="3"/>
  <c r="D1272" i="3"/>
  <c r="C1272" i="3"/>
  <c r="B1272" i="3"/>
  <c r="A1272" i="3"/>
  <c r="A1270" i="3"/>
  <c r="E1269" i="3"/>
  <c r="A1269" i="3"/>
  <c r="A1267" i="3"/>
  <c r="D1266" i="3"/>
  <c r="C1266" i="3"/>
  <c r="B1266" i="3"/>
  <c r="A1266" i="3"/>
  <c r="D1265" i="3"/>
  <c r="C1265" i="3"/>
  <c r="B1265" i="3"/>
  <c r="A1265" i="3"/>
  <c r="A1263" i="3"/>
  <c r="E1262" i="3"/>
  <c r="A1262" i="3"/>
  <c r="A1260" i="3"/>
  <c r="D1259" i="3"/>
  <c r="C1259" i="3"/>
  <c r="B1259" i="3"/>
  <c r="A1259" i="3"/>
  <c r="D1258" i="3"/>
  <c r="C1258" i="3"/>
  <c r="B1258" i="3"/>
  <c r="A1258" i="3"/>
  <c r="A1256" i="3"/>
  <c r="E1255" i="3"/>
  <c r="A1255" i="3"/>
  <c r="A1253" i="3"/>
  <c r="D1252" i="3"/>
  <c r="C1252" i="3"/>
  <c r="B1252" i="3"/>
  <c r="A1252" i="3"/>
  <c r="A1250" i="3"/>
  <c r="E1249" i="3"/>
  <c r="A1249" i="3"/>
  <c r="A1247" i="3"/>
  <c r="D1246" i="3"/>
  <c r="C1246" i="3"/>
  <c r="B1246" i="3"/>
  <c r="A1246" i="3"/>
  <c r="D1245" i="3"/>
  <c r="C1245" i="3"/>
  <c r="B1245" i="3"/>
  <c r="A1245" i="3"/>
  <c r="A1243" i="3"/>
  <c r="E1242" i="3"/>
  <c r="A1242" i="3"/>
  <c r="A1240" i="3"/>
  <c r="D1239" i="3"/>
  <c r="C1239" i="3"/>
  <c r="B1239" i="3"/>
  <c r="A1239" i="3"/>
  <c r="D1238" i="3"/>
  <c r="C1238" i="3"/>
  <c r="B1238" i="3"/>
  <c r="A1238" i="3"/>
  <c r="A1236" i="3"/>
  <c r="E1235" i="3"/>
  <c r="A1235" i="3"/>
  <c r="A1233" i="3"/>
  <c r="D1232" i="3"/>
  <c r="C1232" i="3"/>
  <c r="B1232" i="3"/>
  <c r="A1232" i="3"/>
  <c r="D1231" i="3"/>
  <c r="C1231" i="3"/>
  <c r="B1231" i="3"/>
  <c r="A1231" i="3"/>
  <c r="A1229" i="3"/>
  <c r="E1228" i="3"/>
  <c r="A1228" i="3"/>
  <c r="A1226" i="3"/>
  <c r="D1225" i="3"/>
  <c r="C1225" i="3"/>
  <c r="B1225" i="3"/>
  <c r="A1225" i="3"/>
  <c r="D1224" i="3"/>
  <c r="C1224" i="3"/>
  <c r="B1224" i="3"/>
  <c r="A1224" i="3"/>
  <c r="A1222" i="3"/>
  <c r="E1221" i="3"/>
  <c r="A1221" i="3"/>
  <c r="A1219" i="3"/>
  <c r="D1218" i="3"/>
  <c r="C1218" i="3"/>
  <c r="B1218" i="3"/>
  <c r="A1218" i="3"/>
  <c r="D1217" i="3"/>
  <c r="C1217" i="3"/>
  <c r="B1217" i="3"/>
  <c r="A1217" i="3"/>
  <c r="D1216" i="3"/>
  <c r="C1216" i="3"/>
  <c r="B1216" i="3"/>
  <c r="A1216" i="3"/>
  <c r="D1215" i="3"/>
  <c r="C1215" i="3"/>
  <c r="B1215" i="3"/>
  <c r="A1215" i="3"/>
  <c r="D1214" i="3"/>
  <c r="C1214" i="3"/>
  <c r="B1214" i="3"/>
  <c r="A1214" i="3"/>
  <c r="A1212" i="3"/>
  <c r="E1211" i="3"/>
  <c r="A1211" i="3"/>
  <c r="A1209" i="3"/>
  <c r="D1208" i="3"/>
  <c r="C1208" i="3"/>
  <c r="B1208" i="3"/>
  <c r="A1208" i="3"/>
  <c r="D1207" i="3"/>
  <c r="C1207" i="3"/>
  <c r="B1207" i="3"/>
  <c r="A1207" i="3"/>
  <c r="A1205" i="3"/>
  <c r="E1204" i="3"/>
  <c r="A1204" i="3"/>
  <c r="A1202" i="3"/>
  <c r="D1201" i="3"/>
  <c r="C1201" i="3"/>
  <c r="B1201" i="3"/>
  <c r="A1201" i="3"/>
  <c r="A1199" i="3"/>
  <c r="E1198" i="3"/>
  <c r="A1198" i="3"/>
  <c r="A1196" i="3"/>
  <c r="D1195" i="3"/>
  <c r="C1195" i="3"/>
  <c r="B1195" i="3"/>
  <c r="A1195" i="3"/>
  <c r="D1194" i="3"/>
  <c r="C1194" i="3"/>
  <c r="B1194" i="3"/>
  <c r="A1194" i="3"/>
  <c r="A1192" i="3"/>
  <c r="E1191" i="3"/>
  <c r="A1191" i="3"/>
  <c r="A1189" i="3"/>
  <c r="D1188" i="3"/>
  <c r="C1188" i="3"/>
  <c r="B1188" i="3"/>
  <c r="A1188" i="3"/>
  <c r="D1187" i="3"/>
  <c r="C1187" i="3"/>
  <c r="B1187" i="3"/>
  <c r="A1187" i="3"/>
  <c r="A1185" i="3"/>
  <c r="E1184" i="3"/>
  <c r="A1184" i="3"/>
  <c r="A1182" i="3"/>
  <c r="D1181" i="3"/>
  <c r="C1181" i="3"/>
  <c r="B1181" i="3"/>
  <c r="A1181" i="3"/>
  <c r="D1180" i="3"/>
  <c r="C1180" i="3"/>
  <c r="B1180" i="3"/>
  <c r="A1180" i="3"/>
  <c r="A1178" i="3"/>
  <c r="E1177" i="3"/>
  <c r="A1177" i="3"/>
  <c r="A1175" i="3"/>
  <c r="D1174" i="3"/>
  <c r="C1174" i="3"/>
  <c r="B1174" i="3"/>
  <c r="A1174" i="3"/>
  <c r="D1173" i="3"/>
  <c r="C1173" i="3"/>
  <c r="B1173" i="3"/>
  <c r="A1173" i="3"/>
  <c r="A1171" i="3"/>
  <c r="E1170" i="3"/>
  <c r="A1170" i="3"/>
  <c r="A1168" i="3"/>
  <c r="D1167" i="3"/>
  <c r="C1167" i="3"/>
  <c r="B1167" i="3"/>
  <c r="A1167" i="3"/>
  <c r="D1166" i="3"/>
  <c r="C1166" i="3"/>
  <c r="B1166" i="3"/>
  <c r="A1166" i="3"/>
  <c r="D1165" i="3"/>
  <c r="C1165" i="3"/>
  <c r="B1165" i="3"/>
  <c r="A1165" i="3"/>
  <c r="A1163" i="3"/>
  <c r="E1162" i="3"/>
  <c r="A1162" i="3"/>
  <c r="A1160" i="3"/>
  <c r="D1159" i="3"/>
  <c r="C1159" i="3"/>
  <c r="B1159" i="3"/>
  <c r="A1159" i="3"/>
  <c r="D1158" i="3"/>
  <c r="C1158" i="3"/>
  <c r="B1158" i="3"/>
  <c r="A1158" i="3"/>
  <c r="A1156" i="3"/>
  <c r="E1155" i="3"/>
  <c r="A1155" i="3"/>
  <c r="A1153" i="3"/>
  <c r="D1152" i="3"/>
  <c r="C1152" i="3"/>
  <c r="B1152" i="3"/>
  <c r="A1152" i="3"/>
  <c r="D1151" i="3"/>
  <c r="C1151" i="3"/>
  <c r="B1151" i="3"/>
  <c r="A1151" i="3"/>
  <c r="D1150" i="3"/>
  <c r="C1150" i="3"/>
  <c r="B1150" i="3"/>
  <c r="A1150" i="3"/>
  <c r="D1149" i="3"/>
  <c r="C1149" i="3"/>
  <c r="B1149" i="3"/>
  <c r="A1149" i="3"/>
  <c r="A1147" i="3"/>
  <c r="E1146" i="3"/>
  <c r="A1146" i="3"/>
  <c r="A1144" i="3"/>
  <c r="D1143" i="3"/>
  <c r="C1143" i="3"/>
  <c r="B1143" i="3"/>
  <c r="A1143" i="3"/>
  <c r="D1142" i="3"/>
  <c r="C1142" i="3"/>
  <c r="B1142" i="3"/>
  <c r="A1142" i="3"/>
  <c r="A1140" i="3"/>
  <c r="E1139" i="3"/>
  <c r="A1139" i="3"/>
  <c r="A1137" i="3"/>
  <c r="D1136" i="3"/>
  <c r="C1136" i="3"/>
  <c r="B1136" i="3"/>
  <c r="A1136" i="3"/>
  <c r="D1135" i="3"/>
  <c r="C1135" i="3"/>
  <c r="B1135" i="3"/>
  <c r="A1135" i="3"/>
  <c r="A1133" i="3"/>
  <c r="E1132" i="3"/>
  <c r="A1132" i="3"/>
  <c r="A1130" i="3"/>
  <c r="D1129" i="3"/>
  <c r="C1129" i="3"/>
  <c r="B1129" i="3"/>
  <c r="A1129" i="3"/>
  <c r="D1128" i="3"/>
  <c r="C1128" i="3"/>
  <c r="B1128" i="3"/>
  <c r="A1128" i="3"/>
  <c r="A1126" i="3"/>
  <c r="E1125" i="3"/>
  <c r="A1125" i="3"/>
  <c r="A1123" i="3"/>
  <c r="D1122" i="3"/>
  <c r="C1122" i="3"/>
  <c r="B1122" i="3"/>
  <c r="A1122" i="3"/>
  <c r="D1121" i="3"/>
  <c r="C1121" i="3"/>
  <c r="B1121" i="3"/>
  <c r="A1121" i="3"/>
  <c r="D1120" i="3"/>
  <c r="C1120" i="3"/>
  <c r="B1120" i="3"/>
  <c r="A1120" i="3"/>
  <c r="A1118" i="3"/>
  <c r="E1117" i="3"/>
  <c r="A1117" i="3"/>
  <c r="A1115" i="3"/>
  <c r="D1114" i="3"/>
  <c r="C1114" i="3"/>
  <c r="B1114" i="3"/>
  <c r="A1114" i="3"/>
  <c r="D1113" i="3"/>
  <c r="C1113" i="3"/>
  <c r="B1113" i="3"/>
  <c r="A1113" i="3"/>
  <c r="D1112" i="3"/>
  <c r="C1112" i="3"/>
  <c r="B1112" i="3"/>
  <c r="A1112" i="3"/>
  <c r="A1110" i="3"/>
  <c r="E1109" i="3"/>
  <c r="A1109" i="3"/>
  <c r="A1107" i="3"/>
  <c r="D1106" i="3"/>
  <c r="C1106" i="3"/>
  <c r="B1106" i="3"/>
  <c r="A1106" i="3"/>
  <c r="D1105" i="3"/>
  <c r="C1105" i="3"/>
  <c r="B1105" i="3"/>
  <c r="A1105" i="3"/>
  <c r="D1104" i="3"/>
  <c r="C1104" i="3"/>
  <c r="B1104" i="3"/>
  <c r="A1104" i="3"/>
  <c r="A1102" i="3"/>
  <c r="E1101" i="3"/>
  <c r="A1101" i="3"/>
  <c r="A1099" i="3"/>
  <c r="D1098" i="3"/>
  <c r="C1098" i="3"/>
  <c r="B1098" i="3"/>
  <c r="A1098" i="3"/>
  <c r="D1097" i="3"/>
  <c r="C1097" i="3"/>
  <c r="B1097" i="3"/>
  <c r="A1097" i="3"/>
  <c r="D1096" i="3"/>
  <c r="C1096" i="3"/>
  <c r="B1096" i="3"/>
  <c r="A1096" i="3"/>
  <c r="A1094" i="3"/>
  <c r="E1093" i="3"/>
  <c r="A1093" i="3"/>
  <c r="A1091" i="3"/>
  <c r="D1090" i="3"/>
  <c r="C1090" i="3"/>
  <c r="B1090" i="3"/>
  <c r="A1090" i="3"/>
  <c r="D1089" i="3"/>
  <c r="C1089" i="3"/>
  <c r="B1089" i="3"/>
  <c r="A1089" i="3"/>
  <c r="D1088" i="3"/>
  <c r="C1088" i="3"/>
  <c r="B1088" i="3"/>
  <c r="A1088" i="3"/>
  <c r="D1087" i="3"/>
  <c r="C1087" i="3"/>
  <c r="B1087" i="3"/>
  <c r="A1087" i="3"/>
  <c r="D1086" i="3"/>
  <c r="C1086" i="3"/>
  <c r="B1086" i="3"/>
  <c r="A1086" i="3"/>
  <c r="D1085" i="3"/>
  <c r="C1085" i="3"/>
  <c r="B1085" i="3"/>
  <c r="A1085" i="3"/>
  <c r="A1083" i="3"/>
  <c r="E1082" i="3"/>
  <c r="A1082" i="3"/>
  <c r="A1080" i="3"/>
  <c r="D1079" i="3"/>
  <c r="C1079" i="3"/>
  <c r="B1079" i="3"/>
  <c r="A1079" i="3"/>
  <c r="D1078" i="3"/>
  <c r="C1078" i="3"/>
  <c r="B1078" i="3"/>
  <c r="A1078" i="3"/>
  <c r="A1076" i="3"/>
  <c r="E1075" i="3"/>
  <c r="A1075" i="3"/>
  <c r="A1073" i="3"/>
  <c r="D1072" i="3"/>
  <c r="C1072" i="3"/>
  <c r="B1072" i="3"/>
  <c r="A1072" i="3"/>
  <c r="D1071" i="3"/>
  <c r="C1071" i="3"/>
  <c r="B1071" i="3"/>
  <c r="A1071" i="3"/>
  <c r="D1070" i="3"/>
  <c r="C1070" i="3"/>
  <c r="B1070" i="3"/>
  <c r="A1070" i="3"/>
  <c r="D1069" i="3"/>
  <c r="C1069" i="3"/>
  <c r="B1069" i="3"/>
  <c r="A1069" i="3"/>
  <c r="A1067" i="3"/>
  <c r="E1066" i="3"/>
  <c r="A1066" i="3"/>
  <c r="A1064" i="3"/>
  <c r="D1063" i="3"/>
  <c r="C1063" i="3"/>
  <c r="B1063" i="3"/>
  <c r="A1063" i="3"/>
  <c r="D1062" i="3"/>
  <c r="C1062" i="3"/>
  <c r="B1062" i="3"/>
  <c r="A1062" i="3"/>
  <c r="D1061" i="3"/>
  <c r="C1061" i="3"/>
  <c r="B1061" i="3"/>
  <c r="A1061" i="3"/>
  <c r="A1059" i="3"/>
  <c r="E1058" i="3"/>
  <c r="A1058" i="3"/>
  <c r="A1056" i="3"/>
  <c r="D1055" i="3"/>
  <c r="C1055" i="3"/>
  <c r="B1055" i="3"/>
  <c r="A1055" i="3"/>
  <c r="D1054" i="3"/>
  <c r="C1054" i="3"/>
  <c r="B1054" i="3"/>
  <c r="A1054" i="3"/>
  <c r="D1053" i="3"/>
  <c r="C1053" i="3"/>
  <c r="B1053" i="3"/>
  <c r="A1053" i="3"/>
  <c r="A1051" i="3"/>
  <c r="E1050" i="3"/>
  <c r="A1050" i="3"/>
  <c r="A1048" i="3"/>
  <c r="D1047" i="3"/>
  <c r="C1047" i="3"/>
  <c r="B1047" i="3"/>
  <c r="A1047" i="3"/>
  <c r="D1046" i="3"/>
  <c r="C1046" i="3"/>
  <c r="B1046" i="3"/>
  <c r="A1046" i="3"/>
  <c r="D1045" i="3"/>
  <c r="C1045" i="3"/>
  <c r="B1045" i="3"/>
  <c r="A1045" i="3"/>
  <c r="A1043" i="3"/>
  <c r="E1042" i="3"/>
  <c r="A1042" i="3"/>
  <c r="A1040" i="3"/>
  <c r="D1039" i="3"/>
  <c r="C1039" i="3"/>
  <c r="B1039" i="3"/>
  <c r="A1039" i="3"/>
  <c r="D1038" i="3"/>
  <c r="C1038" i="3"/>
  <c r="B1038" i="3"/>
  <c r="A1038" i="3"/>
  <c r="D1037" i="3"/>
  <c r="C1037" i="3"/>
  <c r="B1037" i="3"/>
  <c r="A1037" i="3"/>
  <c r="A1035" i="3"/>
  <c r="E1034" i="3"/>
  <c r="A1034" i="3"/>
  <c r="A1032" i="3"/>
  <c r="D1031" i="3"/>
  <c r="C1031" i="3"/>
  <c r="B1031" i="3"/>
  <c r="A1031" i="3"/>
  <c r="D1030" i="3"/>
  <c r="C1030" i="3"/>
  <c r="B1030" i="3"/>
  <c r="A1030" i="3"/>
  <c r="D1029" i="3"/>
  <c r="C1029" i="3"/>
  <c r="B1029" i="3"/>
  <c r="A1029" i="3"/>
  <c r="A1027" i="3"/>
  <c r="E1026" i="3"/>
  <c r="A1026" i="3"/>
  <c r="A1024" i="3"/>
  <c r="D1023" i="3"/>
  <c r="C1023" i="3"/>
  <c r="B1023" i="3"/>
  <c r="A1023" i="3"/>
  <c r="D1022" i="3"/>
  <c r="C1022" i="3"/>
  <c r="B1022" i="3"/>
  <c r="A1022" i="3"/>
  <c r="D1021" i="3"/>
  <c r="C1021" i="3"/>
  <c r="B1021" i="3"/>
  <c r="A1021" i="3"/>
  <c r="A1019" i="3"/>
  <c r="E1018" i="3"/>
  <c r="A1018" i="3"/>
  <c r="A1016" i="3"/>
  <c r="D1015" i="3"/>
  <c r="C1015" i="3"/>
  <c r="B1015" i="3"/>
  <c r="A1015" i="3"/>
  <c r="D1014" i="3"/>
  <c r="C1014" i="3"/>
  <c r="B1014" i="3"/>
  <c r="A1014" i="3"/>
  <c r="D1013" i="3"/>
  <c r="C1013" i="3"/>
  <c r="B1013" i="3"/>
  <c r="A1013" i="3"/>
  <c r="A1011" i="3"/>
  <c r="E1010" i="3"/>
  <c r="A1010" i="3"/>
  <c r="A1008" i="3"/>
  <c r="D1007" i="3"/>
  <c r="C1007" i="3"/>
  <c r="B1007" i="3"/>
  <c r="A1007" i="3"/>
  <c r="D1006" i="3"/>
  <c r="C1006" i="3"/>
  <c r="B1006" i="3"/>
  <c r="A1006" i="3"/>
  <c r="D1005" i="3"/>
  <c r="C1005" i="3"/>
  <c r="B1005" i="3"/>
  <c r="A1005" i="3"/>
  <c r="D1004" i="3"/>
  <c r="C1004" i="3"/>
  <c r="B1004" i="3"/>
  <c r="A1004" i="3"/>
  <c r="D1003" i="3"/>
  <c r="C1003" i="3"/>
  <c r="B1003" i="3"/>
  <c r="A1003" i="3"/>
  <c r="A1001" i="3"/>
  <c r="E1000" i="3"/>
  <c r="A1000" i="3"/>
  <c r="A998" i="3"/>
  <c r="D997" i="3"/>
  <c r="C997" i="3"/>
  <c r="B997" i="3"/>
  <c r="A997" i="3"/>
  <c r="D996" i="3"/>
  <c r="C996" i="3"/>
  <c r="B996" i="3"/>
  <c r="A996" i="3"/>
  <c r="D995" i="3"/>
  <c r="C995" i="3"/>
  <c r="B995" i="3"/>
  <c r="A995" i="3"/>
  <c r="A993" i="3"/>
  <c r="E992" i="3"/>
  <c r="A992" i="3"/>
  <c r="A990" i="3"/>
  <c r="D989" i="3"/>
  <c r="C989" i="3"/>
  <c r="B989" i="3"/>
  <c r="A989" i="3"/>
  <c r="D988" i="3"/>
  <c r="C988" i="3"/>
  <c r="B988" i="3"/>
  <c r="A988" i="3"/>
  <c r="D987" i="3"/>
  <c r="C987" i="3"/>
  <c r="B987" i="3"/>
  <c r="A987" i="3"/>
  <c r="A985" i="3"/>
  <c r="E984" i="3"/>
  <c r="A984" i="3"/>
  <c r="A982" i="3"/>
  <c r="D981" i="3"/>
  <c r="C981" i="3"/>
  <c r="B981" i="3"/>
  <c r="A981" i="3"/>
  <c r="D980" i="3"/>
  <c r="C980" i="3"/>
  <c r="B980" i="3"/>
  <c r="A980" i="3"/>
  <c r="D979" i="3"/>
  <c r="C979" i="3"/>
  <c r="B979" i="3"/>
  <c r="A979" i="3"/>
  <c r="A977" i="3"/>
  <c r="E976" i="3"/>
  <c r="A976" i="3"/>
  <c r="A974" i="3"/>
  <c r="D973" i="3"/>
  <c r="C973" i="3"/>
  <c r="B973" i="3"/>
  <c r="A973" i="3"/>
  <c r="D972" i="3"/>
  <c r="C972" i="3"/>
  <c r="B972" i="3"/>
  <c r="A972" i="3"/>
  <c r="D971" i="3"/>
  <c r="C971" i="3"/>
  <c r="B971" i="3"/>
  <c r="A971" i="3"/>
  <c r="D970" i="3"/>
  <c r="C970" i="3"/>
  <c r="B970" i="3"/>
  <c r="A970" i="3"/>
  <c r="A968" i="3"/>
  <c r="E967" i="3"/>
  <c r="A967" i="3"/>
  <c r="A965" i="3"/>
  <c r="D964" i="3"/>
  <c r="C964" i="3"/>
  <c r="B964" i="3"/>
  <c r="A964" i="3"/>
  <c r="D963" i="3"/>
  <c r="C963" i="3"/>
  <c r="B963" i="3"/>
  <c r="A963" i="3"/>
  <c r="D962" i="3"/>
  <c r="C962" i="3"/>
  <c r="B962" i="3"/>
  <c r="A962" i="3"/>
  <c r="A960" i="3"/>
  <c r="E959" i="3"/>
  <c r="A959" i="3"/>
  <c r="A957" i="3"/>
  <c r="D956" i="3"/>
  <c r="C956" i="3"/>
  <c r="B956" i="3"/>
  <c r="A956" i="3"/>
  <c r="D955" i="3"/>
  <c r="C955" i="3"/>
  <c r="B955" i="3"/>
  <c r="A955" i="3"/>
  <c r="D954" i="3"/>
  <c r="C954" i="3"/>
  <c r="B954" i="3"/>
  <c r="A954" i="3"/>
  <c r="D953" i="3"/>
  <c r="C953" i="3"/>
  <c r="B953" i="3"/>
  <c r="A953" i="3"/>
  <c r="A951" i="3"/>
  <c r="E950" i="3"/>
  <c r="A950" i="3"/>
  <c r="A948" i="3"/>
  <c r="D947" i="3"/>
  <c r="C947" i="3"/>
  <c r="B947" i="3"/>
  <c r="A947" i="3"/>
  <c r="D946" i="3"/>
  <c r="C946" i="3"/>
  <c r="B946" i="3"/>
  <c r="A946" i="3"/>
  <c r="D945" i="3"/>
  <c r="C945" i="3"/>
  <c r="B945" i="3"/>
  <c r="A945" i="3"/>
  <c r="A943" i="3"/>
  <c r="E942" i="3"/>
  <c r="A942" i="3"/>
  <c r="A940" i="3"/>
  <c r="D939" i="3"/>
  <c r="C939" i="3"/>
  <c r="B939" i="3"/>
  <c r="A939" i="3"/>
  <c r="D938" i="3"/>
  <c r="C938" i="3"/>
  <c r="B938" i="3"/>
  <c r="A938" i="3"/>
  <c r="D937" i="3"/>
  <c r="C937" i="3"/>
  <c r="B937" i="3"/>
  <c r="A937" i="3"/>
  <c r="D936" i="3"/>
  <c r="C936" i="3"/>
  <c r="B936" i="3"/>
  <c r="A936" i="3"/>
  <c r="A934" i="3"/>
  <c r="E933" i="3"/>
  <c r="A933" i="3"/>
  <c r="A931" i="3"/>
  <c r="D930" i="3"/>
  <c r="C930" i="3"/>
  <c r="B930" i="3"/>
  <c r="A930" i="3"/>
  <c r="D929" i="3"/>
  <c r="C929" i="3"/>
  <c r="B929" i="3"/>
  <c r="A929" i="3"/>
  <c r="D928" i="3"/>
  <c r="C928" i="3"/>
  <c r="B928" i="3"/>
  <c r="A928" i="3"/>
  <c r="A926" i="3"/>
  <c r="E925" i="3"/>
  <c r="A925" i="3"/>
  <c r="A923" i="3"/>
  <c r="D922" i="3"/>
  <c r="C922" i="3"/>
  <c r="B922" i="3"/>
  <c r="A922" i="3"/>
  <c r="D921" i="3"/>
  <c r="C921" i="3"/>
  <c r="B921" i="3"/>
  <c r="A921" i="3"/>
  <c r="D920" i="3"/>
  <c r="C920" i="3"/>
  <c r="B920" i="3"/>
  <c r="A920" i="3"/>
  <c r="A918" i="3"/>
  <c r="E917" i="3"/>
  <c r="A917" i="3"/>
  <c r="A915" i="3"/>
  <c r="D914" i="3"/>
  <c r="C914" i="3"/>
  <c r="B914" i="3"/>
  <c r="A914" i="3"/>
  <c r="D913" i="3"/>
  <c r="C913" i="3"/>
  <c r="B913" i="3"/>
  <c r="A913" i="3"/>
  <c r="D912" i="3"/>
  <c r="C912" i="3"/>
  <c r="B912" i="3"/>
  <c r="A912" i="3"/>
  <c r="D911" i="3"/>
  <c r="C911" i="3"/>
  <c r="B911" i="3"/>
  <c r="A911" i="3"/>
  <c r="A909" i="3"/>
  <c r="E908" i="3"/>
  <c r="A908" i="3"/>
  <c r="A906" i="3"/>
  <c r="D905" i="3"/>
  <c r="C905" i="3"/>
  <c r="B905" i="3"/>
  <c r="A905" i="3"/>
  <c r="D904" i="3"/>
  <c r="C904" i="3"/>
  <c r="B904" i="3"/>
  <c r="A904" i="3"/>
  <c r="D903" i="3"/>
  <c r="C903" i="3"/>
  <c r="B903" i="3"/>
  <c r="A903" i="3"/>
  <c r="D902" i="3"/>
  <c r="C902" i="3"/>
  <c r="B902" i="3"/>
  <c r="A902" i="3"/>
  <c r="A900" i="3"/>
  <c r="E899" i="3"/>
  <c r="A899" i="3"/>
  <c r="A897" i="3"/>
  <c r="D896" i="3"/>
  <c r="C896" i="3"/>
  <c r="B896" i="3"/>
  <c r="A896" i="3"/>
  <c r="D895" i="3"/>
  <c r="C895" i="3"/>
  <c r="B895" i="3"/>
  <c r="A895" i="3"/>
  <c r="D894" i="3"/>
  <c r="C894" i="3"/>
  <c r="B894" i="3"/>
  <c r="A894" i="3"/>
  <c r="D893" i="3"/>
  <c r="C893" i="3"/>
  <c r="B893" i="3"/>
  <c r="A893" i="3"/>
  <c r="D892" i="3"/>
  <c r="C892" i="3"/>
  <c r="B892" i="3"/>
  <c r="A892" i="3"/>
  <c r="D891" i="3"/>
  <c r="C891" i="3"/>
  <c r="B891" i="3"/>
  <c r="A891" i="3"/>
  <c r="A889" i="3"/>
  <c r="E888" i="3"/>
  <c r="A888" i="3"/>
  <c r="A886" i="3"/>
  <c r="D885" i="3"/>
  <c r="C885" i="3"/>
  <c r="B885" i="3"/>
  <c r="A885" i="3"/>
  <c r="D884" i="3"/>
  <c r="C884" i="3"/>
  <c r="B884" i="3"/>
  <c r="A884" i="3"/>
  <c r="D883" i="3"/>
  <c r="C883" i="3"/>
  <c r="B883" i="3"/>
  <c r="A883" i="3"/>
  <c r="D882" i="3"/>
  <c r="C882" i="3"/>
  <c r="B882" i="3"/>
  <c r="A882" i="3"/>
  <c r="D881" i="3"/>
  <c r="C881" i="3"/>
  <c r="B881" i="3"/>
  <c r="A881" i="3"/>
  <c r="A879" i="3"/>
  <c r="E878" i="3"/>
  <c r="A878" i="3"/>
  <c r="A876" i="3"/>
  <c r="D875" i="3"/>
  <c r="C875" i="3"/>
  <c r="B875" i="3"/>
  <c r="A875" i="3"/>
  <c r="D874" i="3"/>
  <c r="C874" i="3"/>
  <c r="B874" i="3"/>
  <c r="A874" i="3"/>
  <c r="D873" i="3"/>
  <c r="C873" i="3"/>
  <c r="B873" i="3"/>
  <c r="A873" i="3"/>
  <c r="A871" i="3"/>
  <c r="E870" i="3"/>
  <c r="A870" i="3"/>
  <c r="A868" i="3"/>
  <c r="D867" i="3"/>
  <c r="C867" i="3"/>
  <c r="B867" i="3"/>
  <c r="A867" i="3"/>
  <c r="D866" i="3"/>
  <c r="C866" i="3"/>
  <c r="B866" i="3"/>
  <c r="A866" i="3"/>
  <c r="D865" i="3"/>
  <c r="C865" i="3"/>
  <c r="B865" i="3"/>
  <c r="A865" i="3"/>
  <c r="D864" i="3"/>
  <c r="C864" i="3"/>
  <c r="B864" i="3"/>
  <c r="A864" i="3"/>
  <c r="A862" i="3"/>
  <c r="E861" i="3"/>
  <c r="A861" i="3"/>
  <c r="A859" i="3"/>
  <c r="D858" i="3"/>
  <c r="C858" i="3"/>
  <c r="B858" i="3"/>
  <c r="A858" i="3"/>
  <c r="D857" i="3"/>
  <c r="C857" i="3"/>
  <c r="B857" i="3"/>
  <c r="A857" i="3"/>
  <c r="D856" i="3"/>
  <c r="C856" i="3"/>
  <c r="B856" i="3"/>
  <c r="A856" i="3"/>
  <c r="D855" i="3"/>
  <c r="C855" i="3"/>
  <c r="B855" i="3"/>
  <c r="A855" i="3"/>
  <c r="A853" i="3"/>
  <c r="E852" i="3"/>
  <c r="A852" i="3"/>
  <c r="A850" i="3"/>
  <c r="D849" i="3"/>
  <c r="C849" i="3"/>
  <c r="B849" i="3"/>
  <c r="A849" i="3"/>
  <c r="D848" i="3"/>
  <c r="C848" i="3"/>
  <c r="B848" i="3"/>
  <c r="A848" i="3"/>
  <c r="D847" i="3"/>
  <c r="C847" i="3"/>
  <c r="B847" i="3"/>
  <c r="A847" i="3"/>
  <c r="D846" i="3"/>
  <c r="C846" i="3"/>
  <c r="B846" i="3"/>
  <c r="A846" i="3"/>
  <c r="A844" i="3"/>
  <c r="E843" i="3"/>
  <c r="A843" i="3"/>
  <c r="A841" i="3"/>
  <c r="D840" i="3"/>
  <c r="C840" i="3"/>
  <c r="B840" i="3"/>
  <c r="A840" i="3"/>
  <c r="D839" i="3"/>
  <c r="C839" i="3"/>
  <c r="B839" i="3"/>
  <c r="A839" i="3"/>
  <c r="D838" i="3"/>
  <c r="C838" i="3"/>
  <c r="B838" i="3"/>
  <c r="A838" i="3"/>
  <c r="D837" i="3"/>
  <c r="C837" i="3"/>
  <c r="B837" i="3"/>
  <c r="A837" i="3"/>
  <c r="D836" i="3"/>
  <c r="C836" i="3"/>
  <c r="B836" i="3"/>
  <c r="A836" i="3"/>
  <c r="A834" i="3"/>
  <c r="E833" i="3"/>
  <c r="A833" i="3"/>
  <c r="A831" i="3"/>
  <c r="D830" i="3"/>
  <c r="C830" i="3"/>
  <c r="B830" i="3"/>
  <c r="A830" i="3"/>
  <c r="D829" i="3"/>
  <c r="C829" i="3"/>
  <c r="B829" i="3"/>
  <c r="A829" i="3"/>
  <c r="D828" i="3"/>
  <c r="C828" i="3"/>
  <c r="B828" i="3"/>
  <c r="A828" i="3"/>
  <c r="D827" i="3"/>
  <c r="C827" i="3"/>
  <c r="B827" i="3"/>
  <c r="A827" i="3"/>
  <c r="D826" i="3"/>
  <c r="C826" i="3"/>
  <c r="B826" i="3"/>
  <c r="A826" i="3"/>
  <c r="D825" i="3"/>
  <c r="C825" i="3"/>
  <c r="B825" i="3"/>
  <c r="A825" i="3"/>
  <c r="D824" i="3"/>
  <c r="C824" i="3"/>
  <c r="B824" i="3"/>
  <c r="A824" i="3"/>
  <c r="D823" i="3"/>
  <c r="C823" i="3"/>
  <c r="B823" i="3"/>
  <c r="A823" i="3"/>
  <c r="A821" i="3"/>
  <c r="E820" i="3"/>
  <c r="A820" i="3"/>
  <c r="A818" i="3"/>
  <c r="D817" i="3"/>
  <c r="C817" i="3"/>
  <c r="B817" i="3"/>
  <c r="A817" i="3"/>
  <c r="A815" i="3"/>
  <c r="E814" i="3"/>
  <c r="A814" i="3"/>
  <c r="A812" i="3"/>
  <c r="D811" i="3"/>
  <c r="C811" i="3"/>
  <c r="B811" i="3"/>
  <c r="A811" i="3"/>
  <c r="D810" i="3"/>
  <c r="C810" i="3"/>
  <c r="B810" i="3"/>
  <c r="A810" i="3"/>
  <c r="D809" i="3"/>
  <c r="C809" i="3"/>
  <c r="B809" i="3"/>
  <c r="A809" i="3"/>
  <c r="D808" i="3"/>
  <c r="C808" i="3"/>
  <c r="B808" i="3"/>
  <c r="A808" i="3"/>
  <c r="D807" i="3"/>
  <c r="C807" i="3"/>
  <c r="B807" i="3"/>
  <c r="A807" i="3"/>
  <c r="A805" i="3"/>
  <c r="E804" i="3"/>
  <c r="A804" i="3"/>
  <c r="A802" i="3"/>
  <c r="D801" i="3"/>
  <c r="C801" i="3"/>
  <c r="B801" i="3"/>
  <c r="A801" i="3"/>
  <c r="D800" i="3"/>
  <c r="C800" i="3"/>
  <c r="B800" i="3"/>
  <c r="A800" i="3"/>
  <c r="D799" i="3"/>
  <c r="C799" i="3"/>
  <c r="B799" i="3"/>
  <c r="A799" i="3"/>
  <c r="D798" i="3"/>
  <c r="C798" i="3"/>
  <c r="B798" i="3"/>
  <c r="A798" i="3"/>
  <c r="D797" i="3"/>
  <c r="C797" i="3"/>
  <c r="B797" i="3"/>
  <c r="A797" i="3"/>
  <c r="A795" i="3"/>
  <c r="E794" i="3"/>
  <c r="A794" i="3"/>
  <c r="A792" i="3"/>
  <c r="D791" i="3"/>
  <c r="C791" i="3"/>
  <c r="B791" i="3"/>
  <c r="A791" i="3"/>
  <c r="D790" i="3"/>
  <c r="C790" i="3"/>
  <c r="B790" i="3"/>
  <c r="A790" i="3"/>
  <c r="D789" i="3"/>
  <c r="C789" i="3"/>
  <c r="B789" i="3"/>
  <c r="A789" i="3"/>
  <c r="D788" i="3"/>
  <c r="C788" i="3"/>
  <c r="B788" i="3"/>
  <c r="A788" i="3"/>
  <c r="D787" i="3"/>
  <c r="C787" i="3"/>
  <c r="B787" i="3"/>
  <c r="A787" i="3"/>
  <c r="D786" i="3"/>
  <c r="C786" i="3"/>
  <c r="B786" i="3"/>
  <c r="A786" i="3"/>
  <c r="A784" i="3"/>
  <c r="E783" i="3"/>
  <c r="A783" i="3"/>
  <c r="A781" i="3"/>
  <c r="D780" i="3"/>
  <c r="C780" i="3"/>
  <c r="B780" i="3"/>
  <c r="A780" i="3"/>
  <c r="A778" i="3"/>
  <c r="E777" i="3"/>
  <c r="A777" i="3"/>
  <c r="A775" i="3"/>
  <c r="D774" i="3"/>
  <c r="C774" i="3"/>
  <c r="B774" i="3"/>
  <c r="A774" i="3"/>
  <c r="D773" i="3"/>
  <c r="C773" i="3"/>
  <c r="B773" i="3"/>
  <c r="A773" i="3"/>
  <c r="D772" i="3"/>
  <c r="C772" i="3"/>
  <c r="B772" i="3"/>
  <c r="A772" i="3"/>
  <c r="D771" i="3"/>
  <c r="C771" i="3"/>
  <c r="B771" i="3"/>
  <c r="A771" i="3"/>
  <c r="D770" i="3"/>
  <c r="C770" i="3"/>
  <c r="B770" i="3"/>
  <c r="A770" i="3"/>
  <c r="A768" i="3"/>
  <c r="E767" i="3"/>
  <c r="A767" i="3"/>
  <c r="A765" i="3"/>
  <c r="D764" i="3"/>
  <c r="C764" i="3"/>
  <c r="B764" i="3"/>
  <c r="A764" i="3"/>
  <c r="D763" i="3"/>
  <c r="C763" i="3"/>
  <c r="B763" i="3"/>
  <c r="A763" i="3"/>
  <c r="D762" i="3"/>
  <c r="C762" i="3"/>
  <c r="B762" i="3"/>
  <c r="A762" i="3"/>
  <c r="D761" i="3"/>
  <c r="C761" i="3"/>
  <c r="B761" i="3"/>
  <c r="A761" i="3"/>
  <c r="D760" i="3"/>
  <c r="C760" i="3"/>
  <c r="B760" i="3"/>
  <c r="A760" i="3"/>
  <c r="A758" i="3"/>
  <c r="E757" i="3"/>
  <c r="A757" i="3"/>
  <c r="A755" i="3"/>
  <c r="D754" i="3"/>
  <c r="C754" i="3"/>
  <c r="B754" i="3"/>
  <c r="A754" i="3"/>
  <c r="D753" i="3"/>
  <c r="C753" i="3"/>
  <c r="B753" i="3"/>
  <c r="A753" i="3"/>
  <c r="D752" i="3"/>
  <c r="C752" i="3"/>
  <c r="B752" i="3"/>
  <c r="A752" i="3"/>
  <c r="D751" i="3"/>
  <c r="C751" i="3"/>
  <c r="B751" i="3"/>
  <c r="A751" i="3"/>
  <c r="A749" i="3"/>
  <c r="E748" i="3"/>
  <c r="A748" i="3"/>
  <c r="A746" i="3"/>
  <c r="D745" i="3"/>
  <c r="C745" i="3"/>
  <c r="B745" i="3"/>
  <c r="A745" i="3"/>
  <c r="D744" i="3"/>
  <c r="C744" i="3"/>
  <c r="B744" i="3"/>
  <c r="A744" i="3"/>
  <c r="D743" i="3"/>
  <c r="C743" i="3"/>
  <c r="B743" i="3"/>
  <c r="A743" i="3"/>
  <c r="D742" i="3"/>
  <c r="C742" i="3"/>
  <c r="B742" i="3"/>
  <c r="A742" i="3"/>
  <c r="D741" i="3"/>
  <c r="C741" i="3"/>
  <c r="B741" i="3"/>
  <c r="A741" i="3"/>
  <c r="A739" i="3"/>
  <c r="E738" i="3"/>
  <c r="A738" i="3"/>
  <c r="A736" i="3"/>
  <c r="D735" i="3"/>
  <c r="C735" i="3"/>
  <c r="B735" i="3"/>
  <c r="A735" i="3"/>
  <c r="D734" i="3"/>
  <c r="C734" i="3"/>
  <c r="B734" i="3"/>
  <c r="A734" i="3"/>
  <c r="D733" i="3"/>
  <c r="C733" i="3"/>
  <c r="B733" i="3"/>
  <c r="A733" i="3"/>
  <c r="A731" i="3"/>
  <c r="E730" i="3"/>
  <c r="A730" i="3"/>
  <c r="A728" i="3"/>
  <c r="D727" i="3"/>
  <c r="C727" i="3"/>
  <c r="B727" i="3"/>
  <c r="A727" i="3"/>
  <c r="D726" i="3"/>
  <c r="C726" i="3"/>
  <c r="B726" i="3"/>
  <c r="A726" i="3"/>
  <c r="D725" i="3"/>
  <c r="C725" i="3"/>
  <c r="B725" i="3"/>
  <c r="A725" i="3"/>
  <c r="D724" i="3"/>
  <c r="C724" i="3"/>
  <c r="B724" i="3"/>
  <c r="A724" i="3"/>
  <c r="D723" i="3"/>
  <c r="C723" i="3"/>
  <c r="B723" i="3"/>
  <c r="A723" i="3"/>
  <c r="A721" i="3"/>
  <c r="E720" i="3"/>
  <c r="A720" i="3"/>
  <c r="A718" i="3"/>
  <c r="D717" i="3"/>
  <c r="C717" i="3"/>
  <c r="B717" i="3"/>
  <c r="A717" i="3"/>
  <c r="D716" i="3"/>
  <c r="C716" i="3"/>
  <c r="B716" i="3"/>
  <c r="A716" i="3"/>
  <c r="D715" i="3"/>
  <c r="C715" i="3"/>
  <c r="B715" i="3"/>
  <c r="A715" i="3"/>
  <c r="D714" i="3"/>
  <c r="C714" i="3"/>
  <c r="B714" i="3"/>
  <c r="A714" i="3"/>
  <c r="D713" i="3"/>
  <c r="C713" i="3"/>
  <c r="B713" i="3"/>
  <c r="A713" i="3"/>
  <c r="A711" i="3"/>
  <c r="E710" i="3"/>
  <c r="A710" i="3"/>
  <c r="A708" i="3"/>
  <c r="D707" i="3"/>
  <c r="C707" i="3"/>
  <c r="B707" i="3"/>
  <c r="A707" i="3"/>
  <c r="A705" i="3"/>
  <c r="E704" i="3"/>
  <c r="A704" i="3"/>
  <c r="A702" i="3"/>
  <c r="D701" i="3"/>
  <c r="C701" i="3"/>
  <c r="B701" i="3"/>
  <c r="A701" i="3"/>
  <c r="D700" i="3"/>
  <c r="C700" i="3"/>
  <c r="B700" i="3"/>
  <c r="A700" i="3"/>
  <c r="D699" i="3"/>
  <c r="C699" i="3"/>
  <c r="B699" i="3"/>
  <c r="A699" i="3"/>
  <c r="D698" i="3"/>
  <c r="C698" i="3"/>
  <c r="B698" i="3"/>
  <c r="A698" i="3"/>
  <c r="D697" i="3"/>
  <c r="C697" i="3"/>
  <c r="B697" i="3"/>
  <c r="A697" i="3"/>
  <c r="A695" i="3"/>
  <c r="E694" i="3"/>
  <c r="A694" i="3"/>
  <c r="A692" i="3"/>
  <c r="D691" i="3"/>
  <c r="C691" i="3"/>
  <c r="B691" i="3"/>
  <c r="A691" i="3"/>
  <c r="D690" i="3"/>
  <c r="C690" i="3"/>
  <c r="B690" i="3"/>
  <c r="A690" i="3"/>
  <c r="D689" i="3"/>
  <c r="C689" i="3"/>
  <c r="B689" i="3"/>
  <c r="A689" i="3"/>
  <c r="D688" i="3"/>
  <c r="C688" i="3"/>
  <c r="B688" i="3"/>
  <c r="A688" i="3"/>
  <c r="D687" i="3"/>
  <c r="C687" i="3"/>
  <c r="B687" i="3"/>
  <c r="A687" i="3"/>
  <c r="A685" i="3"/>
  <c r="E684" i="3"/>
  <c r="A684" i="3"/>
  <c r="A682" i="3"/>
  <c r="D681" i="3"/>
  <c r="C681" i="3"/>
  <c r="B681" i="3"/>
  <c r="A681" i="3"/>
  <c r="D680" i="3"/>
  <c r="C680" i="3"/>
  <c r="B680" i="3"/>
  <c r="A680" i="3"/>
  <c r="D679" i="3"/>
  <c r="C679" i="3"/>
  <c r="B679" i="3"/>
  <c r="A679" i="3"/>
  <c r="D678" i="3"/>
  <c r="C678" i="3"/>
  <c r="B678" i="3"/>
  <c r="A678" i="3"/>
  <c r="D677" i="3"/>
  <c r="C677" i="3"/>
  <c r="B677" i="3"/>
  <c r="A677" i="3"/>
  <c r="D676" i="3"/>
  <c r="C676" i="3"/>
  <c r="B676" i="3"/>
  <c r="A676" i="3"/>
  <c r="A674" i="3"/>
  <c r="E673" i="3"/>
  <c r="A673" i="3"/>
  <c r="A671" i="3"/>
  <c r="D670" i="3"/>
  <c r="C670" i="3"/>
  <c r="B670" i="3"/>
  <c r="A670" i="3"/>
  <c r="A668" i="3"/>
  <c r="E667" i="3"/>
  <c r="A667" i="3"/>
  <c r="A665" i="3"/>
  <c r="D664" i="3"/>
  <c r="C664" i="3"/>
  <c r="B664" i="3"/>
  <c r="A664" i="3"/>
  <c r="D663" i="3"/>
  <c r="C663" i="3"/>
  <c r="B663" i="3"/>
  <c r="A663" i="3"/>
  <c r="D662" i="3"/>
  <c r="C662" i="3"/>
  <c r="B662" i="3"/>
  <c r="A662" i="3"/>
  <c r="D661" i="3"/>
  <c r="C661" i="3"/>
  <c r="B661" i="3"/>
  <c r="A661" i="3"/>
  <c r="D660" i="3"/>
  <c r="C660" i="3"/>
  <c r="B660" i="3"/>
  <c r="A660" i="3"/>
  <c r="A658" i="3"/>
  <c r="E657" i="3"/>
  <c r="A657" i="3"/>
  <c r="A655" i="3"/>
  <c r="D654" i="3"/>
  <c r="C654" i="3"/>
  <c r="B654" i="3"/>
  <c r="A654" i="3"/>
  <c r="D653" i="3"/>
  <c r="C653" i="3"/>
  <c r="B653" i="3"/>
  <c r="A653" i="3"/>
  <c r="D652" i="3"/>
  <c r="C652" i="3"/>
  <c r="B652" i="3"/>
  <c r="A652" i="3"/>
  <c r="D651" i="3"/>
  <c r="C651" i="3"/>
  <c r="B651" i="3"/>
  <c r="A651" i="3"/>
  <c r="D650" i="3"/>
  <c r="C650" i="3"/>
  <c r="B650" i="3"/>
  <c r="A650" i="3"/>
  <c r="A648" i="3"/>
  <c r="E647" i="3"/>
  <c r="A647" i="3"/>
  <c r="A645" i="3"/>
  <c r="D644" i="3"/>
  <c r="C644" i="3"/>
  <c r="B644" i="3"/>
  <c r="A644" i="3"/>
  <c r="D643" i="3"/>
  <c r="C643" i="3"/>
  <c r="B643" i="3"/>
  <c r="A643" i="3"/>
  <c r="D642" i="3"/>
  <c r="C642" i="3"/>
  <c r="B642" i="3"/>
  <c r="A642" i="3"/>
  <c r="D641" i="3"/>
  <c r="C641" i="3"/>
  <c r="B641" i="3"/>
  <c r="A641" i="3"/>
  <c r="A639" i="3"/>
  <c r="E638" i="3"/>
  <c r="A638" i="3"/>
  <c r="A636" i="3"/>
  <c r="D635" i="3"/>
  <c r="C635" i="3"/>
  <c r="B635" i="3"/>
  <c r="A635" i="3"/>
  <c r="D634" i="3"/>
  <c r="C634" i="3"/>
  <c r="B634" i="3"/>
  <c r="A634" i="3"/>
  <c r="D633" i="3"/>
  <c r="C633" i="3"/>
  <c r="B633" i="3"/>
  <c r="A633" i="3"/>
  <c r="D632" i="3"/>
  <c r="C632" i="3"/>
  <c r="B632" i="3"/>
  <c r="A632" i="3"/>
  <c r="D631" i="3"/>
  <c r="C631" i="3"/>
  <c r="B631" i="3"/>
  <c r="A631" i="3"/>
  <c r="A629" i="3"/>
  <c r="E628" i="3"/>
  <c r="A628" i="3"/>
  <c r="A626" i="3"/>
  <c r="D625" i="3"/>
  <c r="C625" i="3"/>
  <c r="B625" i="3"/>
  <c r="A625" i="3"/>
  <c r="D624" i="3"/>
  <c r="C624" i="3"/>
  <c r="B624" i="3"/>
  <c r="A624" i="3"/>
  <c r="D623" i="3"/>
  <c r="C623" i="3"/>
  <c r="B623" i="3"/>
  <c r="A623" i="3"/>
  <c r="D622" i="3"/>
  <c r="C622" i="3"/>
  <c r="B622" i="3"/>
  <c r="A622" i="3"/>
  <c r="D621" i="3"/>
  <c r="C621" i="3"/>
  <c r="B621" i="3"/>
  <c r="A621" i="3"/>
  <c r="A619" i="3"/>
  <c r="E618" i="3"/>
  <c r="A618" i="3"/>
  <c r="A616" i="3"/>
  <c r="D615" i="3"/>
  <c r="C615" i="3"/>
  <c r="B615" i="3"/>
  <c r="A615" i="3"/>
  <c r="D614" i="3"/>
  <c r="C614" i="3"/>
  <c r="B614" i="3"/>
  <c r="A614" i="3"/>
  <c r="D613" i="3"/>
  <c r="C613" i="3"/>
  <c r="B613" i="3"/>
  <c r="A613" i="3"/>
  <c r="D612" i="3"/>
  <c r="C612" i="3"/>
  <c r="B612" i="3"/>
  <c r="A612" i="3"/>
  <c r="D611" i="3"/>
  <c r="C611" i="3"/>
  <c r="B611" i="3"/>
  <c r="A611" i="3"/>
  <c r="D610" i="3"/>
  <c r="C610" i="3"/>
  <c r="B610" i="3"/>
  <c r="A610" i="3"/>
  <c r="D609" i="3"/>
  <c r="C609" i="3"/>
  <c r="B609" i="3"/>
  <c r="A609" i="3"/>
  <c r="A607" i="3"/>
  <c r="E606" i="3"/>
  <c r="A606" i="3"/>
  <c r="A604" i="3"/>
  <c r="D603" i="3"/>
  <c r="C603" i="3"/>
  <c r="B603" i="3"/>
  <c r="A603" i="3"/>
  <c r="D602" i="3"/>
  <c r="C602" i="3"/>
  <c r="B602" i="3"/>
  <c r="A602" i="3"/>
  <c r="D601" i="3"/>
  <c r="C601" i="3"/>
  <c r="B601" i="3"/>
  <c r="A601" i="3"/>
  <c r="D600" i="3"/>
  <c r="C600" i="3"/>
  <c r="B600" i="3"/>
  <c r="A600" i="3"/>
  <c r="D599" i="3"/>
  <c r="C599" i="3"/>
  <c r="B599" i="3"/>
  <c r="A599" i="3"/>
  <c r="D598" i="3"/>
  <c r="C598" i="3"/>
  <c r="B598" i="3"/>
  <c r="A598" i="3"/>
  <c r="A596" i="3"/>
  <c r="E595" i="3"/>
  <c r="A595" i="3"/>
  <c r="A593" i="3"/>
  <c r="D592" i="3"/>
  <c r="C592" i="3"/>
  <c r="B592" i="3"/>
  <c r="A592" i="3"/>
  <c r="D591" i="3"/>
  <c r="C591" i="3"/>
  <c r="B591" i="3"/>
  <c r="A591" i="3"/>
  <c r="D590" i="3"/>
  <c r="C590" i="3"/>
  <c r="B590" i="3"/>
  <c r="A590" i="3"/>
  <c r="D589" i="3"/>
  <c r="C589" i="3"/>
  <c r="B589" i="3"/>
  <c r="A589" i="3"/>
  <c r="D588" i="3"/>
  <c r="C588" i="3"/>
  <c r="B588" i="3"/>
  <c r="A588" i="3"/>
  <c r="D587" i="3"/>
  <c r="C587" i="3"/>
  <c r="B587" i="3"/>
  <c r="A587" i="3"/>
  <c r="A585" i="3"/>
  <c r="E584" i="3"/>
  <c r="A584" i="3"/>
  <c r="A582" i="3"/>
  <c r="D581" i="3"/>
  <c r="C581" i="3"/>
  <c r="B581" i="3"/>
  <c r="A581" i="3"/>
  <c r="D580" i="3"/>
  <c r="C580" i="3"/>
  <c r="B580" i="3"/>
  <c r="A580" i="3"/>
  <c r="D579" i="3"/>
  <c r="C579" i="3"/>
  <c r="B579" i="3"/>
  <c r="A579" i="3"/>
  <c r="D578" i="3"/>
  <c r="C578" i="3"/>
  <c r="B578" i="3"/>
  <c r="A578" i="3"/>
  <c r="D577" i="3"/>
  <c r="C577" i="3"/>
  <c r="B577" i="3"/>
  <c r="A577" i="3"/>
  <c r="D576" i="3"/>
  <c r="C576" i="3"/>
  <c r="B576" i="3"/>
  <c r="A576" i="3"/>
  <c r="D575" i="3"/>
  <c r="C575" i="3"/>
  <c r="B575" i="3"/>
  <c r="A575" i="3"/>
  <c r="A573" i="3"/>
  <c r="E572" i="3"/>
  <c r="A572" i="3"/>
  <c r="A570" i="3"/>
  <c r="D569" i="3"/>
  <c r="C569" i="3"/>
  <c r="B569" i="3"/>
  <c r="A569" i="3"/>
  <c r="D568" i="3"/>
  <c r="C568" i="3"/>
  <c r="B568" i="3"/>
  <c r="A568" i="3"/>
  <c r="D567" i="3"/>
  <c r="C567" i="3"/>
  <c r="B567" i="3"/>
  <c r="A567" i="3"/>
  <c r="D566" i="3"/>
  <c r="C566" i="3"/>
  <c r="B566" i="3"/>
  <c r="A566" i="3"/>
  <c r="A564" i="3"/>
  <c r="E563" i="3"/>
  <c r="A563" i="3"/>
  <c r="A561" i="3"/>
  <c r="D560" i="3"/>
  <c r="C560" i="3"/>
  <c r="B560" i="3"/>
  <c r="A560" i="3"/>
  <c r="D559" i="3"/>
  <c r="C559" i="3"/>
  <c r="B559" i="3"/>
  <c r="A559" i="3"/>
  <c r="D558" i="3"/>
  <c r="C558" i="3"/>
  <c r="B558" i="3"/>
  <c r="A558" i="3"/>
  <c r="D557" i="3"/>
  <c r="C557" i="3"/>
  <c r="B557" i="3"/>
  <c r="A557" i="3"/>
  <c r="D556" i="3"/>
  <c r="C556" i="3"/>
  <c r="B556" i="3"/>
  <c r="A556" i="3"/>
  <c r="A554" i="3"/>
  <c r="E553" i="3"/>
  <c r="A553" i="3"/>
  <c r="A551" i="3"/>
  <c r="D550" i="3"/>
  <c r="C550" i="3"/>
  <c r="B550" i="3"/>
  <c r="A550" i="3"/>
  <c r="D549" i="3"/>
  <c r="C549" i="3"/>
  <c r="B549" i="3"/>
  <c r="A549" i="3"/>
  <c r="D548" i="3"/>
  <c r="C548" i="3"/>
  <c r="B548" i="3"/>
  <c r="A548" i="3"/>
  <c r="D547" i="3"/>
  <c r="C547" i="3"/>
  <c r="B547" i="3"/>
  <c r="A547" i="3"/>
  <c r="D546" i="3"/>
  <c r="C546" i="3"/>
  <c r="B546" i="3"/>
  <c r="A546" i="3"/>
  <c r="A544" i="3"/>
  <c r="E543" i="3"/>
  <c r="A543" i="3"/>
  <c r="A541" i="3"/>
  <c r="D540" i="3"/>
  <c r="C540" i="3"/>
  <c r="B540" i="3"/>
  <c r="A540" i="3"/>
  <c r="D539" i="3"/>
  <c r="C539" i="3"/>
  <c r="B539" i="3"/>
  <c r="A539" i="3"/>
  <c r="D538" i="3"/>
  <c r="C538" i="3"/>
  <c r="B538" i="3"/>
  <c r="A538" i="3"/>
  <c r="D537" i="3"/>
  <c r="C537" i="3"/>
  <c r="B537" i="3"/>
  <c r="A537" i="3"/>
  <c r="D536" i="3"/>
  <c r="C536" i="3"/>
  <c r="B536" i="3"/>
  <c r="A536" i="3"/>
  <c r="D535" i="3"/>
  <c r="C535" i="3"/>
  <c r="B535" i="3"/>
  <c r="A535" i="3"/>
  <c r="A533" i="3"/>
  <c r="E532" i="3"/>
  <c r="A532" i="3"/>
  <c r="A530" i="3"/>
  <c r="D529" i="3"/>
  <c r="C529" i="3"/>
  <c r="B529" i="3"/>
  <c r="A529" i="3"/>
  <c r="D528" i="3"/>
  <c r="C528" i="3"/>
  <c r="B528" i="3"/>
  <c r="A528" i="3"/>
  <c r="D527" i="3"/>
  <c r="C527" i="3"/>
  <c r="B527" i="3"/>
  <c r="A527" i="3"/>
  <c r="D526" i="3"/>
  <c r="C526" i="3"/>
  <c r="B526" i="3"/>
  <c r="A526" i="3"/>
  <c r="D525" i="3"/>
  <c r="C525" i="3"/>
  <c r="B525" i="3"/>
  <c r="A525" i="3"/>
  <c r="D524" i="3"/>
  <c r="C524" i="3"/>
  <c r="B524" i="3"/>
  <c r="A524" i="3"/>
  <c r="A522" i="3"/>
  <c r="E521" i="3"/>
  <c r="A521" i="3"/>
  <c r="A519" i="3"/>
  <c r="D518" i="3"/>
  <c r="C518" i="3"/>
  <c r="B518" i="3"/>
  <c r="A518" i="3"/>
  <c r="D517" i="3"/>
  <c r="C517" i="3"/>
  <c r="B517" i="3"/>
  <c r="A517" i="3"/>
  <c r="D516" i="3"/>
  <c r="C516" i="3"/>
  <c r="B516" i="3"/>
  <c r="A516" i="3"/>
  <c r="D515" i="3"/>
  <c r="C515" i="3"/>
  <c r="B515" i="3"/>
  <c r="A515" i="3"/>
  <c r="D514" i="3"/>
  <c r="C514" i="3"/>
  <c r="B514" i="3"/>
  <c r="A514" i="3"/>
  <c r="D513" i="3"/>
  <c r="C513" i="3"/>
  <c r="B513" i="3"/>
  <c r="A513" i="3"/>
  <c r="D512" i="3"/>
  <c r="C512" i="3"/>
  <c r="B512" i="3"/>
  <c r="A512" i="3"/>
  <c r="A510" i="3"/>
  <c r="E509" i="3"/>
  <c r="A509" i="3"/>
  <c r="A507" i="3"/>
  <c r="D506" i="3"/>
  <c r="C506" i="3"/>
  <c r="B506" i="3"/>
  <c r="A506" i="3"/>
  <c r="D505" i="3"/>
  <c r="C505" i="3"/>
  <c r="B505" i="3"/>
  <c r="A505" i="3"/>
  <c r="D504" i="3"/>
  <c r="C504" i="3"/>
  <c r="B504" i="3"/>
  <c r="A504" i="3"/>
  <c r="D503" i="3"/>
  <c r="C503" i="3"/>
  <c r="B503" i="3"/>
  <c r="A503" i="3"/>
  <c r="D502" i="3"/>
  <c r="C502" i="3"/>
  <c r="B502" i="3"/>
  <c r="A502" i="3"/>
  <c r="D501" i="3"/>
  <c r="C501" i="3"/>
  <c r="B501" i="3"/>
  <c r="A501" i="3"/>
  <c r="D500" i="3"/>
  <c r="C500" i="3"/>
  <c r="B500" i="3"/>
  <c r="A500" i="3"/>
  <c r="A498" i="3"/>
  <c r="E497" i="3"/>
  <c r="A497" i="3"/>
  <c r="A495" i="3"/>
  <c r="D494" i="3"/>
  <c r="C494" i="3"/>
  <c r="B494" i="3"/>
  <c r="A494" i="3"/>
  <c r="D493" i="3"/>
  <c r="C493" i="3"/>
  <c r="B493" i="3"/>
  <c r="A493" i="3"/>
  <c r="D492" i="3"/>
  <c r="C492" i="3"/>
  <c r="B492" i="3"/>
  <c r="A492" i="3"/>
  <c r="D491" i="3"/>
  <c r="C491" i="3"/>
  <c r="B491" i="3"/>
  <c r="A491" i="3"/>
  <c r="D490" i="3"/>
  <c r="C490" i="3"/>
  <c r="B490" i="3"/>
  <c r="A490" i="3"/>
  <c r="D489" i="3"/>
  <c r="C489" i="3"/>
  <c r="B489" i="3"/>
  <c r="A489" i="3"/>
  <c r="D488" i="3"/>
  <c r="C488" i="3"/>
  <c r="B488" i="3"/>
  <c r="A488" i="3"/>
  <c r="A486" i="3"/>
  <c r="E485" i="3"/>
  <c r="A485" i="3"/>
  <c r="A483" i="3"/>
  <c r="D482" i="3"/>
  <c r="C482" i="3"/>
  <c r="B482" i="3"/>
  <c r="A482" i="3"/>
  <c r="D481" i="3"/>
  <c r="C481" i="3"/>
  <c r="B481" i="3"/>
  <c r="A481" i="3"/>
  <c r="D480" i="3"/>
  <c r="C480" i="3"/>
  <c r="B480" i="3"/>
  <c r="A480" i="3"/>
  <c r="D479" i="3"/>
  <c r="C479" i="3"/>
  <c r="B479" i="3"/>
  <c r="A479" i="3"/>
  <c r="D478" i="3"/>
  <c r="C478" i="3"/>
  <c r="B478" i="3"/>
  <c r="A478" i="3"/>
  <c r="D477" i="3"/>
  <c r="C477" i="3"/>
  <c r="B477" i="3"/>
  <c r="A477" i="3"/>
  <c r="D476" i="3"/>
  <c r="C476" i="3"/>
  <c r="B476" i="3"/>
  <c r="A476" i="3"/>
  <c r="A474" i="3"/>
  <c r="E473" i="3"/>
  <c r="A473" i="3"/>
  <c r="A471" i="3"/>
  <c r="D470" i="3"/>
  <c r="C470" i="3"/>
  <c r="B470" i="3"/>
  <c r="A470" i="3"/>
  <c r="D469" i="3"/>
  <c r="C469" i="3"/>
  <c r="B469" i="3"/>
  <c r="A469" i="3"/>
  <c r="D468" i="3"/>
  <c r="C468" i="3"/>
  <c r="B468" i="3"/>
  <c r="A468" i="3"/>
  <c r="D467" i="3"/>
  <c r="C467" i="3"/>
  <c r="B467" i="3"/>
  <c r="A467" i="3"/>
  <c r="D466" i="3"/>
  <c r="C466" i="3"/>
  <c r="B466" i="3"/>
  <c r="A466" i="3"/>
  <c r="D465" i="3"/>
  <c r="C465" i="3"/>
  <c r="B465" i="3"/>
  <c r="A465" i="3"/>
  <c r="D464" i="3"/>
  <c r="C464" i="3"/>
  <c r="B464" i="3"/>
  <c r="A464" i="3"/>
  <c r="D463" i="3"/>
  <c r="C463" i="3"/>
  <c r="B463" i="3"/>
  <c r="A463" i="3"/>
  <c r="A461" i="3"/>
  <c r="E460" i="3"/>
  <c r="A460" i="3"/>
  <c r="A458" i="3"/>
  <c r="D457" i="3"/>
  <c r="C457" i="3"/>
  <c r="B457" i="3"/>
  <c r="A457" i="3"/>
  <c r="D456" i="3"/>
  <c r="C456" i="3"/>
  <c r="B456" i="3"/>
  <c r="A456" i="3"/>
  <c r="D455" i="3"/>
  <c r="C455" i="3"/>
  <c r="B455" i="3"/>
  <c r="A455" i="3"/>
  <c r="D454" i="3"/>
  <c r="C454" i="3"/>
  <c r="B454" i="3"/>
  <c r="A454" i="3"/>
  <c r="D453" i="3"/>
  <c r="C453" i="3"/>
  <c r="B453" i="3"/>
  <c r="A453" i="3"/>
  <c r="D452" i="3"/>
  <c r="C452" i="3"/>
  <c r="B452" i="3"/>
  <c r="A452" i="3"/>
  <c r="D451" i="3"/>
  <c r="C451" i="3"/>
  <c r="B451" i="3"/>
  <c r="A451" i="3"/>
  <c r="D450" i="3"/>
  <c r="C450" i="3"/>
  <c r="B450" i="3"/>
  <c r="A450" i="3"/>
  <c r="A448" i="3"/>
  <c r="E447" i="3"/>
  <c r="A447" i="3"/>
  <c r="A445" i="3"/>
  <c r="D444" i="3"/>
  <c r="C444" i="3"/>
  <c r="B444" i="3"/>
  <c r="A444" i="3"/>
  <c r="D443" i="3"/>
  <c r="C443" i="3"/>
  <c r="B443" i="3"/>
  <c r="A443" i="3"/>
  <c r="D442" i="3"/>
  <c r="C442" i="3"/>
  <c r="B442" i="3"/>
  <c r="A442" i="3"/>
  <c r="A440" i="3"/>
  <c r="E439" i="3"/>
  <c r="A439" i="3"/>
  <c r="A437" i="3"/>
  <c r="D436" i="3"/>
  <c r="C436" i="3"/>
  <c r="B436" i="3"/>
  <c r="A436" i="3"/>
  <c r="D435" i="3"/>
  <c r="C435" i="3"/>
  <c r="B435" i="3"/>
  <c r="A435" i="3"/>
  <c r="D434" i="3"/>
  <c r="C434" i="3"/>
  <c r="B434" i="3"/>
  <c r="A434" i="3"/>
  <c r="D433" i="3"/>
  <c r="C433" i="3"/>
  <c r="B433" i="3"/>
  <c r="A433" i="3"/>
  <c r="D432" i="3"/>
  <c r="C432" i="3"/>
  <c r="B432" i="3"/>
  <c r="A432" i="3"/>
  <c r="D431" i="3"/>
  <c r="C431" i="3"/>
  <c r="B431" i="3"/>
  <c r="A431" i="3"/>
  <c r="A429" i="3"/>
  <c r="E428" i="3"/>
  <c r="A428" i="3"/>
  <c r="A426" i="3"/>
  <c r="D425" i="3"/>
  <c r="C425" i="3"/>
  <c r="B425" i="3"/>
  <c r="A425" i="3"/>
  <c r="D424" i="3"/>
  <c r="C424" i="3"/>
  <c r="B424" i="3"/>
  <c r="A424" i="3"/>
  <c r="D423" i="3"/>
  <c r="C423" i="3"/>
  <c r="B423" i="3"/>
  <c r="A423" i="3"/>
  <c r="D422" i="3"/>
  <c r="C422" i="3"/>
  <c r="B422" i="3"/>
  <c r="A422" i="3"/>
  <c r="D421" i="3"/>
  <c r="C421" i="3"/>
  <c r="B421" i="3"/>
  <c r="A421" i="3"/>
  <c r="D420" i="3"/>
  <c r="C420" i="3"/>
  <c r="B420" i="3"/>
  <c r="A420" i="3"/>
  <c r="D419" i="3"/>
  <c r="C419" i="3"/>
  <c r="B419" i="3"/>
  <c r="A419" i="3"/>
  <c r="D418" i="3"/>
  <c r="C418" i="3"/>
  <c r="B418" i="3"/>
  <c r="A418" i="3"/>
  <c r="D417" i="3"/>
  <c r="C417" i="3"/>
  <c r="B417" i="3"/>
  <c r="A417" i="3"/>
  <c r="A415" i="3"/>
  <c r="E414" i="3"/>
  <c r="A414" i="3"/>
  <c r="A412" i="3"/>
  <c r="D411" i="3"/>
  <c r="C411" i="3"/>
  <c r="B411" i="3"/>
  <c r="A411" i="3"/>
  <c r="D410" i="3"/>
  <c r="C410" i="3"/>
  <c r="B410" i="3"/>
  <c r="A410" i="3"/>
  <c r="D409" i="3"/>
  <c r="C409" i="3"/>
  <c r="B409" i="3"/>
  <c r="A409" i="3"/>
  <c r="D408" i="3"/>
  <c r="C408" i="3"/>
  <c r="B408" i="3"/>
  <c r="A408" i="3"/>
  <c r="D407" i="3"/>
  <c r="C407" i="3"/>
  <c r="B407" i="3"/>
  <c r="A407" i="3"/>
  <c r="D406" i="3"/>
  <c r="C406" i="3"/>
  <c r="B406" i="3"/>
  <c r="A406" i="3"/>
  <c r="D405" i="3"/>
  <c r="C405" i="3"/>
  <c r="B405" i="3"/>
  <c r="A405" i="3"/>
  <c r="D404" i="3"/>
  <c r="C404" i="3"/>
  <c r="B404" i="3"/>
  <c r="A404" i="3"/>
  <c r="D403" i="3"/>
  <c r="C403" i="3"/>
  <c r="B403" i="3"/>
  <c r="A403" i="3"/>
  <c r="A401" i="3"/>
  <c r="E400" i="3"/>
  <c r="A400" i="3"/>
  <c r="A398" i="3"/>
  <c r="D397" i="3"/>
  <c r="C397" i="3"/>
  <c r="B397" i="3"/>
  <c r="A397" i="3"/>
  <c r="D396" i="3"/>
  <c r="C396" i="3"/>
  <c r="B396" i="3"/>
  <c r="A396" i="3"/>
  <c r="D395" i="3"/>
  <c r="C395" i="3"/>
  <c r="B395" i="3"/>
  <c r="A395" i="3"/>
  <c r="D394" i="3"/>
  <c r="C394" i="3"/>
  <c r="B394" i="3"/>
  <c r="A394" i="3"/>
  <c r="D393" i="3"/>
  <c r="C393" i="3"/>
  <c r="B393" i="3"/>
  <c r="A393" i="3"/>
  <c r="D392" i="3"/>
  <c r="C392" i="3"/>
  <c r="B392" i="3"/>
  <c r="A392" i="3"/>
  <c r="D391" i="3"/>
  <c r="C391" i="3"/>
  <c r="B391" i="3"/>
  <c r="A391" i="3"/>
  <c r="D390" i="3"/>
  <c r="C390" i="3"/>
  <c r="B390" i="3"/>
  <c r="A390" i="3"/>
  <c r="D389" i="3"/>
  <c r="C389" i="3"/>
  <c r="B389" i="3"/>
  <c r="A389" i="3"/>
  <c r="A387" i="3"/>
  <c r="E386" i="3"/>
  <c r="A386" i="3"/>
  <c r="A384" i="3"/>
  <c r="D383" i="3"/>
  <c r="C383" i="3"/>
  <c r="B383" i="3"/>
  <c r="A383" i="3"/>
  <c r="D382" i="3"/>
  <c r="C382" i="3"/>
  <c r="B382" i="3"/>
  <c r="A382" i="3"/>
  <c r="D381" i="3"/>
  <c r="C381" i="3"/>
  <c r="B381" i="3"/>
  <c r="A381" i="3"/>
  <c r="D380" i="3"/>
  <c r="C380" i="3"/>
  <c r="B380" i="3"/>
  <c r="A380" i="3"/>
  <c r="D379" i="3"/>
  <c r="C379" i="3"/>
  <c r="B379" i="3"/>
  <c r="A379" i="3"/>
  <c r="D378" i="3"/>
  <c r="C378" i="3"/>
  <c r="B378" i="3"/>
  <c r="A378" i="3"/>
  <c r="D377" i="3"/>
  <c r="C377" i="3"/>
  <c r="B377" i="3"/>
  <c r="A377" i="3"/>
  <c r="D376" i="3"/>
  <c r="C376" i="3"/>
  <c r="B376" i="3"/>
  <c r="A376" i="3"/>
  <c r="D375" i="3"/>
  <c r="C375" i="3"/>
  <c r="B375" i="3"/>
  <c r="A375" i="3"/>
  <c r="A373" i="3"/>
  <c r="E372" i="3"/>
  <c r="A372" i="3"/>
  <c r="A370" i="3"/>
  <c r="D369" i="3"/>
  <c r="C369" i="3"/>
  <c r="B369" i="3"/>
  <c r="A369" i="3"/>
  <c r="D368" i="3"/>
  <c r="C368" i="3"/>
  <c r="B368" i="3"/>
  <c r="A368" i="3"/>
  <c r="D367" i="3"/>
  <c r="C367" i="3"/>
  <c r="B367" i="3"/>
  <c r="A367" i="3"/>
  <c r="D366" i="3"/>
  <c r="C366" i="3"/>
  <c r="B366" i="3"/>
  <c r="A366" i="3"/>
  <c r="D365" i="3"/>
  <c r="C365" i="3"/>
  <c r="B365" i="3"/>
  <c r="A365" i="3"/>
  <c r="D364" i="3"/>
  <c r="C364" i="3"/>
  <c r="B364" i="3"/>
  <c r="A364" i="3"/>
  <c r="D363" i="3"/>
  <c r="C363" i="3"/>
  <c r="B363" i="3"/>
  <c r="A363" i="3"/>
  <c r="D362" i="3"/>
  <c r="C362" i="3"/>
  <c r="B362" i="3"/>
  <c r="A362" i="3"/>
  <c r="D361" i="3"/>
  <c r="C361" i="3"/>
  <c r="B361" i="3"/>
  <c r="A361" i="3"/>
  <c r="A359" i="3"/>
  <c r="E358" i="3"/>
  <c r="A358" i="3"/>
  <c r="A356" i="3"/>
  <c r="D355" i="3"/>
  <c r="C355" i="3"/>
  <c r="B355" i="3"/>
  <c r="A355" i="3"/>
  <c r="D354" i="3"/>
  <c r="C354" i="3"/>
  <c r="B354" i="3"/>
  <c r="A354" i="3"/>
  <c r="D353" i="3"/>
  <c r="C353" i="3"/>
  <c r="B353" i="3"/>
  <c r="A353" i="3"/>
  <c r="D352" i="3"/>
  <c r="C352" i="3"/>
  <c r="B352" i="3"/>
  <c r="A352" i="3"/>
  <c r="D351" i="3"/>
  <c r="C351" i="3"/>
  <c r="B351" i="3"/>
  <c r="A351" i="3"/>
  <c r="D350" i="3"/>
  <c r="C350" i="3"/>
  <c r="B350" i="3"/>
  <c r="A350" i="3"/>
  <c r="D349" i="3"/>
  <c r="C349" i="3"/>
  <c r="B349" i="3"/>
  <c r="A349" i="3"/>
  <c r="D348" i="3"/>
  <c r="C348" i="3"/>
  <c r="B348" i="3"/>
  <c r="A348" i="3"/>
  <c r="D347" i="3"/>
  <c r="C347" i="3"/>
  <c r="B347" i="3"/>
  <c r="A347" i="3"/>
  <c r="D346" i="3"/>
  <c r="C346" i="3"/>
  <c r="B346" i="3"/>
  <c r="A346" i="3"/>
  <c r="A344" i="3"/>
  <c r="E343" i="3"/>
  <c r="A343" i="3"/>
  <c r="A341" i="3"/>
  <c r="D340" i="3"/>
  <c r="C340" i="3"/>
  <c r="B340" i="3"/>
  <c r="A340" i="3"/>
  <c r="D339" i="3"/>
  <c r="C339" i="3"/>
  <c r="B339" i="3"/>
  <c r="A339" i="3"/>
  <c r="D338" i="3"/>
  <c r="C338" i="3"/>
  <c r="B338" i="3"/>
  <c r="A338" i="3"/>
  <c r="D337" i="3"/>
  <c r="C337" i="3"/>
  <c r="B337" i="3"/>
  <c r="A337" i="3"/>
  <c r="D336" i="3"/>
  <c r="C336" i="3"/>
  <c r="B336" i="3"/>
  <c r="A336" i="3"/>
  <c r="D335" i="3"/>
  <c r="C335" i="3"/>
  <c r="B335" i="3"/>
  <c r="A335" i="3"/>
  <c r="D334" i="3"/>
  <c r="C334" i="3"/>
  <c r="B334" i="3"/>
  <c r="A334" i="3"/>
  <c r="D333" i="3"/>
  <c r="C333" i="3"/>
  <c r="B333" i="3"/>
  <c r="A333" i="3"/>
  <c r="D332" i="3"/>
  <c r="C332" i="3"/>
  <c r="B332" i="3"/>
  <c r="A332" i="3"/>
  <c r="D331" i="3"/>
  <c r="C331" i="3"/>
  <c r="B331" i="3"/>
  <c r="A331" i="3"/>
  <c r="D330" i="3"/>
  <c r="C330" i="3"/>
  <c r="B330" i="3"/>
  <c r="A330" i="3"/>
  <c r="D329" i="3"/>
  <c r="C329" i="3"/>
  <c r="B329" i="3"/>
  <c r="A329" i="3"/>
  <c r="A327" i="3"/>
  <c r="E326" i="3"/>
  <c r="A326" i="3"/>
  <c r="A324" i="3"/>
  <c r="D323" i="3"/>
  <c r="C323" i="3"/>
  <c r="B323" i="3"/>
  <c r="A323" i="3"/>
  <c r="D322" i="3"/>
  <c r="C322" i="3"/>
  <c r="B322" i="3"/>
  <c r="A322" i="3"/>
  <c r="D321" i="3"/>
  <c r="C321" i="3"/>
  <c r="B321" i="3"/>
  <c r="A321" i="3"/>
  <c r="D320" i="3"/>
  <c r="C320" i="3"/>
  <c r="B320" i="3"/>
  <c r="A320" i="3"/>
  <c r="D319" i="3"/>
  <c r="C319" i="3"/>
  <c r="B319" i="3"/>
  <c r="A319" i="3"/>
  <c r="D318" i="3"/>
  <c r="C318" i="3"/>
  <c r="B318" i="3"/>
  <c r="A318" i="3"/>
  <c r="D317" i="3"/>
  <c r="C317" i="3"/>
  <c r="B317" i="3"/>
  <c r="A317" i="3"/>
  <c r="D316" i="3"/>
  <c r="C316" i="3"/>
  <c r="B316" i="3"/>
  <c r="A316" i="3"/>
  <c r="D315" i="3"/>
  <c r="C315" i="3"/>
  <c r="B315" i="3"/>
  <c r="A315" i="3"/>
  <c r="D314" i="3"/>
  <c r="C314" i="3"/>
  <c r="B314" i="3"/>
  <c r="A314" i="3"/>
  <c r="D313" i="3"/>
  <c r="C313" i="3"/>
  <c r="B313" i="3"/>
  <c r="A313" i="3"/>
  <c r="A311" i="3"/>
  <c r="E310" i="3"/>
  <c r="A310" i="3"/>
  <c r="A308" i="3"/>
  <c r="D307" i="3"/>
  <c r="C307" i="3"/>
  <c r="B307" i="3"/>
  <c r="A307" i="3"/>
  <c r="D306" i="3"/>
  <c r="C306" i="3"/>
  <c r="B306" i="3"/>
  <c r="A306" i="3"/>
  <c r="D305" i="3"/>
  <c r="C305" i="3"/>
  <c r="B305" i="3"/>
  <c r="A305" i="3"/>
  <c r="D304" i="3"/>
  <c r="C304" i="3"/>
  <c r="B304" i="3"/>
  <c r="A304" i="3"/>
  <c r="D303" i="3"/>
  <c r="C303" i="3"/>
  <c r="B303" i="3"/>
  <c r="A303" i="3"/>
  <c r="D302" i="3"/>
  <c r="C302" i="3"/>
  <c r="B302" i="3"/>
  <c r="A302" i="3"/>
  <c r="D301" i="3"/>
  <c r="C301" i="3"/>
  <c r="B301" i="3"/>
  <c r="A301" i="3"/>
  <c r="D300" i="3"/>
  <c r="C300" i="3"/>
  <c r="B300" i="3"/>
  <c r="A300" i="3"/>
  <c r="D299" i="3"/>
  <c r="C299" i="3"/>
  <c r="B299" i="3"/>
  <c r="A299" i="3"/>
  <c r="D298" i="3"/>
  <c r="C298" i="3"/>
  <c r="B298" i="3"/>
  <c r="A298" i="3"/>
  <c r="A296" i="3"/>
  <c r="E295" i="3"/>
  <c r="A295" i="3"/>
  <c r="A293" i="3"/>
  <c r="D292" i="3"/>
  <c r="C292" i="3"/>
  <c r="B292" i="3"/>
  <c r="A292" i="3"/>
  <c r="D291" i="3"/>
  <c r="C291" i="3"/>
  <c r="B291" i="3"/>
  <c r="A291" i="3"/>
  <c r="D290" i="3"/>
  <c r="C290" i="3"/>
  <c r="B290" i="3"/>
  <c r="A290" i="3"/>
  <c r="D289" i="3"/>
  <c r="C289" i="3"/>
  <c r="B289" i="3"/>
  <c r="A289" i="3"/>
  <c r="D288" i="3"/>
  <c r="C288" i="3"/>
  <c r="B288" i="3"/>
  <c r="A288" i="3"/>
  <c r="D287" i="3"/>
  <c r="C287" i="3"/>
  <c r="B287" i="3"/>
  <c r="A287" i="3"/>
  <c r="D286" i="3"/>
  <c r="C286" i="3"/>
  <c r="B286" i="3"/>
  <c r="A286" i="3"/>
  <c r="D285" i="3"/>
  <c r="C285" i="3"/>
  <c r="B285" i="3"/>
  <c r="A285" i="3"/>
  <c r="D284" i="3"/>
  <c r="C284" i="3"/>
  <c r="B284" i="3"/>
  <c r="A284" i="3"/>
  <c r="D283" i="3"/>
  <c r="C283" i="3"/>
  <c r="B283" i="3"/>
  <c r="A283" i="3"/>
  <c r="A281" i="3"/>
  <c r="E280" i="3"/>
  <c r="A280" i="3"/>
  <c r="A278" i="3"/>
  <c r="D277" i="3"/>
  <c r="C277" i="3"/>
  <c r="B277" i="3"/>
  <c r="A277" i="3"/>
  <c r="D276" i="3"/>
  <c r="C276" i="3"/>
  <c r="B276" i="3"/>
  <c r="A276" i="3"/>
  <c r="D275" i="3"/>
  <c r="C275" i="3"/>
  <c r="B275" i="3"/>
  <c r="A275" i="3"/>
  <c r="D274" i="3"/>
  <c r="C274" i="3"/>
  <c r="B274" i="3"/>
  <c r="A274" i="3"/>
  <c r="D273" i="3"/>
  <c r="C273" i="3"/>
  <c r="B273" i="3"/>
  <c r="A273" i="3"/>
  <c r="D272" i="3"/>
  <c r="C272" i="3"/>
  <c r="B272" i="3"/>
  <c r="A272" i="3"/>
  <c r="D271" i="3"/>
  <c r="C271" i="3"/>
  <c r="B271" i="3"/>
  <c r="A271" i="3"/>
  <c r="D270" i="3"/>
  <c r="C270" i="3"/>
  <c r="B270" i="3"/>
  <c r="A270" i="3"/>
  <c r="A268" i="3"/>
  <c r="E267" i="3"/>
  <c r="A267" i="3"/>
  <c r="A265" i="3"/>
  <c r="D264" i="3"/>
  <c r="C264" i="3"/>
  <c r="B264" i="3"/>
  <c r="A264" i="3"/>
  <c r="D263" i="3"/>
  <c r="C263" i="3"/>
  <c r="B263" i="3"/>
  <c r="A263" i="3"/>
  <c r="D262" i="3"/>
  <c r="C262" i="3"/>
  <c r="B262" i="3"/>
  <c r="A262" i="3"/>
  <c r="D261" i="3"/>
  <c r="C261" i="3"/>
  <c r="B261" i="3"/>
  <c r="A261" i="3"/>
  <c r="D260" i="3"/>
  <c r="C260" i="3"/>
  <c r="B260" i="3"/>
  <c r="A260" i="3"/>
  <c r="D259" i="3"/>
  <c r="C259" i="3"/>
  <c r="B259" i="3"/>
  <c r="A259" i="3"/>
  <c r="D258" i="3"/>
  <c r="C258" i="3"/>
  <c r="B258" i="3"/>
  <c r="A258" i="3"/>
  <c r="D257" i="3"/>
  <c r="C257" i="3"/>
  <c r="B257" i="3"/>
  <c r="A257" i="3"/>
  <c r="D256" i="3"/>
  <c r="C256" i="3"/>
  <c r="B256" i="3"/>
  <c r="A256" i="3"/>
  <c r="D255" i="3"/>
  <c r="C255" i="3"/>
  <c r="B255" i="3"/>
  <c r="A255" i="3"/>
  <c r="A253" i="3"/>
  <c r="E252" i="3"/>
  <c r="A252" i="3"/>
  <c r="A250" i="3"/>
  <c r="D249" i="3"/>
  <c r="C249" i="3"/>
  <c r="B249" i="3"/>
  <c r="A249" i="3"/>
  <c r="D248" i="3"/>
  <c r="C248" i="3"/>
  <c r="B248" i="3"/>
  <c r="A248" i="3"/>
  <c r="D247" i="3"/>
  <c r="C247" i="3"/>
  <c r="B247" i="3"/>
  <c r="A247" i="3"/>
  <c r="D246" i="3"/>
  <c r="C246" i="3"/>
  <c r="B246" i="3"/>
  <c r="A246" i="3"/>
  <c r="D245" i="3"/>
  <c r="C245" i="3"/>
  <c r="B245" i="3"/>
  <c r="A245" i="3"/>
  <c r="D244" i="3"/>
  <c r="C244" i="3"/>
  <c r="B244" i="3"/>
  <c r="A244" i="3"/>
  <c r="D243" i="3"/>
  <c r="C243" i="3"/>
  <c r="B243" i="3"/>
  <c r="A243" i="3"/>
  <c r="A241" i="3"/>
  <c r="E240" i="3"/>
  <c r="A240" i="3"/>
  <c r="A238" i="3"/>
  <c r="D237" i="3"/>
  <c r="C237" i="3"/>
  <c r="B237" i="3"/>
  <c r="A237" i="3"/>
  <c r="D236" i="3"/>
  <c r="C236" i="3"/>
  <c r="B236" i="3"/>
  <c r="A236" i="3"/>
  <c r="D235" i="3"/>
  <c r="C235" i="3"/>
  <c r="B235" i="3"/>
  <c r="A235" i="3"/>
  <c r="D234" i="3"/>
  <c r="C234" i="3"/>
  <c r="B234" i="3"/>
  <c r="A234" i="3"/>
  <c r="D233" i="3"/>
  <c r="C233" i="3"/>
  <c r="B233" i="3"/>
  <c r="A233" i="3"/>
  <c r="D232" i="3"/>
  <c r="C232" i="3"/>
  <c r="B232" i="3"/>
  <c r="A232" i="3"/>
  <c r="D231" i="3"/>
  <c r="C231" i="3"/>
  <c r="B231" i="3"/>
  <c r="A231" i="3"/>
  <c r="D230" i="3"/>
  <c r="C230" i="3"/>
  <c r="B230" i="3"/>
  <c r="A230" i="3"/>
  <c r="D229" i="3"/>
  <c r="C229" i="3"/>
  <c r="B229" i="3"/>
  <c r="A229" i="3"/>
  <c r="D228" i="3"/>
  <c r="C228" i="3"/>
  <c r="B228" i="3"/>
  <c r="A228" i="3"/>
  <c r="A226" i="3"/>
  <c r="E225" i="3"/>
  <c r="A225" i="3"/>
  <c r="A223" i="3"/>
  <c r="D222" i="3"/>
  <c r="C222" i="3"/>
  <c r="B222" i="3"/>
  <c r="A222" i="3"/>
  <c r="D221" i="3"/>
  <c r="C221" i="3"/>
  <c r="B221" i="3"/>
  <c r="A221" i="3"/>
  <c r="D220" i="3"/>
  <c r="C220" i="3"/>
  <c r="B220" i="3"/>
  <c r="A220" i="3"/>
  <c r="D219" i="3"/>
  <c r="C219" i="3"/>
  <c r="B219" i="3"/>
  <c r="A219" i="3"/>
  <c r="D218" i="3"/>
  <c r="C218" i="3"/>
  <c r="B218" i="3"/>
  <c r="A218" i="3"/>
  <c r="D217" i="3"/>
  <c r="C217" i="3"/>
  <c r="B217" i="3"/>
  <c r="A217" i="3"/>
  <c r="A215" i="3"/>
  <c r="E214" i="3"/>
  <c r="A214" i="3"/>
  <c r="A212" i="3"/>
  <c r="D211" i="3"/>
  <c r="C211" i="3"/>
  <c r="B211" i="3"/>
  <c r="A211" i="3"/>
  <c r="D210" i="3"/>
  <c r="C210" i="3"/>
  <c r="B210" i="3"/>
  <c r="A210" i="3"/>
  <c r="D209" i="3"/>
  <c r="C209" i="3"/>
  <c r="B209" i="3"/>
  <c r="A209" i="3"/>
  <c r="D208" i="3"/>
  <c r="C208" i="3"/>
  <c r="B208" i="3"/>
  <c r="A208" i="3"/>
  <c r="D207" i="3"/>
  <c r="C207" i="3"/>
  <c r="B207" i="3"/>
  <c r="A207" i="3"/>
  <c r="D206" i="3"/>
  <c r="C206" i="3"/>
  <c r="B206" i="3"/>
  <c r="A206" i="3"/>
  <c r="D205" i="3"/>
  <c r="C205" i="3"/>
  <c r="B205" i="3"/>
  <c r="A205" i="3"/>
  <c r="D204" i="3"/>
  <c r="C204" i="3"/>
  <c r="B204" i="3"/>
  <c r="A204" i="3"/>
  <c r="D203" i="3"/>
  <c r="C203" i="3"/>
  <c r="B203" i="3"/>
  <c r="A203" i="3"/>
  <c r="D202" i="3"/>
  <c r="C202" i="3"/>
  <c r="B202" i="3"/>
  <c r="A202" i="3"/>
  <c r="A200" i="3"/>
  <c r="E199" i="3"/>
  <c r="A199" i="3"/>
  <c r="A197" i="3"/>
  <c r="D196" i="3"/>
  <c r="C196" i="3"/>
  <c r="B196" i="3"/>
  <c r="A196" i="3"/>
  <c r="D195" i="3"/>
  <c r="C195" i="3"/>
  <c r="B195" i="3"/>
  <c r="A195" i="3"/>
  <c r="D194" i="3"/>
  <c r="C194" i="3"/>
  <c r="B194" i="3"/>
  <c r="A194" i="3"/>
  <c r="D193" i="3"/>
  <c r="C193" i="3"/>
  <c r="B193" i="3"/>
  <c r="A193" i="3"/>
  <c r="D192" i="3"/>
  <c r="C192" i="3"/>
  <c r="B192" i="3"/>
  <c r="A192" i="3"/>
  <c r="D191" i="3"/>
  <c r="C191" i="3"/>
  <c r="B191" i="3"/>
  <c r="A191" i="3"/>
  <c r="D190" i="3"/>
  <c r="C190" i="3"/>
  <c r="B190" i="3"/>
  <c r="A190" i="3"/>
  <c r="D189" i="3"/>
  <c r="C189" i="3"/>
  <c r="B189" i="3"/>
  <c r="A189" i="3"/>
  <c r="D188" i="3"/>
  <c r="C188" i="3"/>
  <c r="B188" i="3"/>
  <c r="A188" i="3"/>
  <c r="D187" i="3"/>
  <c r="C187" i="3"/>
  <c r="B187" i="3"/>
  <c r="A187" i="3"/>
  <c r="A185" i="3"/>
  <c r="E184" i="3"/>
  <c r="A184" i="3"/>
  <c r="A182" i="3"/>
  <c r="D181" i="3"/>
  <c r="C181" i="3"/>
  <c r="B181" i="3"/>
  <c r="A181" i="3"/>
  <c r="D180" i="3"/>
  <c r="C180" i="3"/>
  <c r="B180" i="3"/>
  <c r="A180" i="3"/>
  <c r="D179" i="3"/>
  <c r="C179" i="3"/>
  <c r="B179" i="3"/>
  <c r="A179" i="3"/>
  <c r="D178" i="3"/>
  <c r="C178" i="3"/>
  <c r="B178" i="3"/>
  <c r="A178" i="3"/>
  <c r="D177" i="3"/>
  <c r="C177" i="3"/>
  <c r="B177" i="3"/>
  <c r="A177" i="3"/>
  <c r="D176" i="3"/>
  <c r="C176" i="3"/>
  <c r="B176" i="3"/>
  <c r="A176" i="3"/>
  <c r="D175" i="3"/>
  <c r="C175" i="3"/>
  <c r="B175" i="3"/>
  <c r="A175" i="3"/>
  <c r="D174" i="3"/>
  <c r="C174" i="3"/>
  <c r="B174" i="3"/>
  <c r="A174" i="3"/>
  <c r="D173" i="3"/>
  <c r="C173" i="3"/>
  <c r="B173" i="3"/>
  <c r="A173" i="3"/>
  <c r="D172" i="3"/>
  <c r="C172" i="3"/>
  <c r="B172" i="3"/>
  <c r="A172" i="3"/>
  <c r="A170" i="3"/>
  <c r="E169" i="3"/>
  <c r="A169" i="3"/>
  <c r="A167" i="3"/>
  <c r="D166" i="3"/>
  <c r="C166" i="3"/>
  <c r="B166" i="3"/>
  <c r="A166" i="3"/>
  <c r="D165" i="3"/>
  <c r="C165" i="3"/>
  <c r="B165" i="3"/>
  <c r="A165" i="3"/>
  <c r="D164" i="3"/>
  <c r="C164" i="3"/>
  <c r="B164" i="3"/>
  <c r="A164" i="3"/>
  <c r="D163" i="3"/>
  <c r="C163" i="3"/>
  <c r="B163" i="3"/>
  <c r="A163" i="3"/>
  <c r="D162" i="3"/>
  <c r="C162" i="3"/>
  <c r="B162" i="3"/>
  <c r="A162" i="3"/>
  <c r="D161" i="3"/>
  <c r="C161" i="3"/>
  <c r="B161" i="3"/>
  <c r="A161" i="3"/>
  <c r="D160" i="3"/>
  <c r="C160" i="3"/>
  <c r="B160" i="3"/>
  <c r="A160" i="3"/>
  <c r="D159" i="3"/>
  <c r="C159" i="3"/>
  <c r="B159" i="3"/>
  <c r="A159" i="3"/>
  <c r="D158" i="3"/>
  <c r="C158" i="3"/>
  <c r="B158" i="3"/>
  <c r="A158" i="3"/>
  <c r="D157" i="3"/>
  <c r="C157" i="3"/>
  <c r="B157" i="3"/>
  <c r="A157" i="3"/>
  <c r="D156" i="3"/>
  <c r="C156" i="3"/>
  <c r="B156" i="3"/>
  <c r="A156" i="3"/>
  <c r="A154" i="3"/>
  <c r="E153" i="3"/>
  <c r="A153" i="3"/>
  <c r="A151" i="3"/>
  <c r="D150" i="3"/>
  <c r="C150" i="3"/>
  <c r="B150" i="3"/>
  <c r="A150" i="3"/>
  <c r="D149" i="3"/>
  <c r="C149" i="3"/>
  <c r="B149" i="3"/>
  <c r="A149" i="3"/>
  <c r="D148" i="3"/>
  <c r="C148" i="3"/>
  <c r="B148" i="3"/>
  <c r="A148" i="3"/>
  <c r="D147" i="3"/>
  <c r="C147" i="3"/>
  <c r="B147" i="3"/>
  <c r="A147" i="3"/>
  <c r="D146" i="3"/>
  <c r="C146" i="3"/>
  <c r="B146" i="3"/>
  <c r="A146" i="3"/>
  <c r="D145" i="3"/>
  <c r="C145" i="3"/>
  <c r="B145" i="3"/>
  <c r="A145" i="3"/>
  <c r="D144" i="3"/>
  <c r="C144" i="3"/>
  <c r="B144" i="3"/>
  <c r="A144" i="3"/>
  <c r="D143" i="3"/>
  <c r="C143" i="3"/>
  <c r="B143" i="3"/>
  <c r="A143" i="3"/>
  <c r="D142" i="3"/>
  <c r="C142" i="3"/>
  <c r="B142" i="3"/>
  <c r="A142" i="3"/>
  <c r="D141" i="3"/>
  <c r="C141" i="3"/>
  <c r="B141" i="3"/>
  <c r="A141" i="3"/>
  <c r="D140" i="3"/>
  <c r="C140" i="3"/>
  <c r="B140" i="3"/>
  <c r="A140" i="3"/>
  <c r="A138" i="3"/>
  <c r="E137" i="3"/>
  <c r="A137" i="3"/>
  <c r="A135" i="3"/>
  <c r="D134" i="3"/>
  <c r="C134" i="3"/>
  <c r="B134" i="3"/>
  <c r="A134" i="3"/>
  <c r="D133" i="3"/>
  <c r="C133" i="3"/>
  <c r="B133" i="3"/>
  <c r="A133" i="3"/>
  <c r="D132" i="3"/>
  <c r="C132" i="3"/>
  <c r="B132" i="3"/>
  <c r="A132" i="3"/>
  <c r="D131" i="3"/>
  <c r="C131" i="3"/>
  <c r="B131" i="3"/>
  <c r="A131" i="3"/>
  <c r="D130" i="3"/>
  <c r="C130" i="3"/>
  <c r="B130" i="3"/>
  <c r="A130" i="3"/>
  <c r="D129" i="3"/>
  <c r="C129" i="3"/>
  <c r="B129" i="3"/>
  <c r="A129" i="3"/>
  <c r="D128" i="3"/>
  <c r="C128" i="3"/>
  <c r="B128" i="3"/>
  <c r="A128" i="3"/>
  <c r="D127" i="3"/>
  <c r="C127" i="3"/>
  <c r="B127" i="3"/>
  <c r="A127" i="3"/>
  <c r="D126" i="3"/>
  <c r="C126" i="3"/>
  <c r="B126" i="3"/>
  <c r="A126" i="3"/>
  <c r="D125" i="3"/>
  <c r="C125" i="3"/>
  <c r="B125" i="3"/>
  <c r="A125" i="3"/>
  <c r="D124" i="3"/>
  <c r="C124" i="3"/>
  <c r="B124" i="3"/>
  <c r="A124" i="3"/>
  <c r="D123" i="3"/>
  <c r="C123" i="3"/>
  <c r="B123" i="3"/>
  <c r="A123" i="3"/>
  <c r="A121" i="3"/>
  <c r="E120" i="3"/>
  <c r="A120" i="3"/>
  <c r="A118" i="3"/>
  <c r="D117" i="3"/>
  <c r="C117" i="3"/>
  <c r="B117" i="3"/>
  <c r="A117" i="3"/>
  <c r="D116" i="3"/>
  <c r="C116" i="3"/>
  <c r="B116" i="3"/>
  <c r="A116" i="3"/>
  <c r="D115" i="3"/>
  <c r="C115" i="3"/>
  <c r="B115" i="3"/>
  <c r="A115" i="3"/>
  <c r="D114" i="3"/>
  <c r="C114" i="3"/>
  <c r="B114" i="3"/>
  <c r="A114" i="3"/>
  <c r="D113" i="3"/>
  <c r="C113" i="3"/>
  <c r="B113" i="3"/>
  <c r="A113" i="3"/>
  <c r="D112" i="3"/>
  <c r="C112" i="3"/>
  <c r="B112" i="3"/>
  <c r="A112" i="3"/>
  <c r="D111" i="3"/>
  <c r="C111" i="3"/>
  <c r="B111" i="3"/>
  <c r="A111" i="3"/>
  <c r="D110" i="3"/>
  <c r="C110" i="3"/>
  <c r="B110" i="3"/>
  <c r="A110" i="3"/>
  <c r="D109" i="3"/>
  <c r="C109" i="3"/>
  <c r="B109" i="3"/>
  <c r="A109" i="3"/>
  <c r="D108" i="3"/>
  <c r="C108" i="3"/>
  <c r="B108" i="3"/>
  <c r="A108" i="3"/>
  <c r="D107" i="3"/>
  <c r="C107" i="3"/>
  <c r="B107" i="3"/>
  <c r="A107" i="3"/>
  <c r="D106" i="3"/>
  <c r="C106" i="3"/>
  <c r="B106" i="3"/>
  <c r="A106" i="3"/>
  <c r="D105" i="3"/>
  <c r="C105" i="3"/>
  <c r="B105" i="3"/>
  <c r="A105" i="3"/>
  <c r="D104" i="3"/>
  <c r="C104" i="3"/>
  <c r="B104" i="3"/>
  <c r="A104" i="3"/>
  <c r="A102" i="3"/>
  <c r="E101" i="3"/>
  <c r="A101" i="3"/>
  <c r="A99" i="3"/>
  <c r="D98" i="3"/>
  <c r="C98" i="3"/>
  <c r="B98" i="3"/>
  <c r="A98" i="3"/>
  <c r="D97" i="3"/>
  <c r="C97" i="3"/>
  <c r="B97" i="3"/>
  <c r="A97" i="3"/>
  <c r="D96" i="3"/>
  <c r="C96" i="3"/>
  <c r="B96" i="3"/>
  <c r="A96" i="3"/>
  <c r="D95" i="3"/>
  <c r="C95" i="3"/>
  <c r="B95" i="3"/>
  <c r="A95" i="3"/>
  <c r="D94" i="3"/>
  <c r="C94" i="3"/>
  <c r="B94" i="3"/>
  <c r="A94" i="3"/>
  <c r="D93" i="3"/>
  <c r="C93" i="3"/>
  <c r="B93" i="3"/>
  <c r="A93" i="3"/>
  <c r="D92" i="3"/>
  <c r="C92" i="3"/>
  <c r="B92" i="3"/>
  <c r="A92" i="3"/>
  <c r="D91" i="3"/>
  <c r="C91" i="3"/>
  <c r="B91" i="3"/>
  <c r="A91" i="3"/>
  <c r="D90" i="3"/>
  <c r="C90" i="3"/>
  <c r="B90" i="3"/>
  <c r="A90" i="3"/>
  <c r="D89" i="3"/>
  <c r="C89" i="3"/>
  <c r="B89" i="3"/>
  <c r="A89" i="3"/>
  <c r="D88" i="3"/>
  <c r="C88" i="3"/>
  <c r="B88" i="3"/>
  <c r="A88" i="3"/>
  <c r="D87" i="3"/>
  <c r="C87" i="3"/>
  <c r="B87" i="3"/>
  <c r="A87" i="3"/>
  <c r="D86" i="3"/>
  <c r="C86" i="3"/>
  <c r="B86" i="3"/>
  <c r="A86" i="3"/>
  <c r="D85" i="3"/>
  <c r="C85" i="3"/>
  <c r="B85" i="3"/>
  <c r="A85" i="3"/>
  <c r="D84" i="3"/>
  <c r="C84" i="3"/>
  <c r="B84" i="3"/>
  <c r="A84" i="3"/>
  <c r="D83" i="3"/>
  <c r="C83" i="3"/>
  <c r="B83" i="3"/>
  <c r="A83" i="3"/>
  <c r="D82" i="3"/>
  <c r="C82" i="3"/>
  <c r="B82" i="3"/>
  <c r="A82" i="3"/>
  <c r="D81" i="3"/>
  <c r="C81" i="3"/>
  <c r="B81" i="3"/>
  <c r="A81" i="3"/>
  <c r="D80" i="3"/>
  <c r="C80" i="3"/>
  <c r="B80" i="3"/>
  <c r="A80" i="3"/>
  <c r="A78" i="3"/>
  <c r="E77" i="3"/>
  <c r="A77" i="3"/>
  <c r="A75" i="3"/>
  <c r="D74" i="3"/>
  <c r="C74" i="3"/>
  <c r="B74" i="3"/>
  <c r="A74" i="3"/>
  <c r="D73" i="3"/>
  <c r="C73" i="3"/>
  <c r="B73" i="3"/>
  <c r="A73" i="3"/>
  <c r="D72" i="3"/>
  <c r="C72" i="3"/>
  <c r="B72" i="3"/>
  <c r="A72" i="3"/>
  <c r="D71" i="3"/>
  <c r="C71" i="3"/>
  <c r="B71" i="3"/>
  <c r="A71" i="3"/>
  <c r="D70" i="3"/>
  <c r="C70" i="3"/>
  <c r="B70" i="3"/>
  <c r="A70" i="3"/>
  <c r="D69" i="3"/>
  <c r="C69" i="3"/>
  <c r="B69" i="3"/>
  <c r="A69" i="3"/>
  <c r="D68" i="3"/>
  <c r="C68" i="3"/>
  <c r="B68" i="3"/>
  <c r="A68" i="3"/>
  <c r="D67" i="3"/>
  <c r="C67" i="3"/>
  <c r="B67" i="3"/>
  <c r="A67" i="3"/>
  <c r="D66" i="3"/>
  <c r="C66" i="3"/>
  <c r="B66" i="3"/>
  <c r="A66" i="3"/>
  <c r="D65" i="3"/>
  <c r="C65" i="3"/>
  <c r="B65" i="3"/>
  <c r="A65" i="3"/>
  <c r="D64" i="3"/>
  <c r="C64" i="3"/>
  <c r="B64" i="3"/>
  <c r="A64" i="3"/>
  <c r="D63" i="3"/>
  <c r="C63" i="3"/>
  <c r="B63" i="3"/>
  <c r="A63" i="3"/>
  <c r="D62" i="3"/>
  <c r="C62" i="3"/>
  <c r="B62" i="3"/>
  <c r="A62" i="3"/>
  <c r="D61" i="3"/>
  <c r="C61" i="3"/>
  <c r="B61" i="3"/>
  <c r="A61" i="3"/>
  <c r="D60" i="3"/>
  <c r="C60" i="3"/>
  <c r="B60" i="3"/>
  <c r="A60" i="3"/>
  <c r="D59" i="3"/>
  <c r="C59" i="3"/>
  <c r="B59" i="3"/>
  <c r="A59" i="3"/>
  <c r="D58" i="3"/>
  <c r="C58" i="3"/>
  <c r="B58" i="3"/>
  <c r="A58" i="3"/>
  <c r="D57" i="3"/>
  <c r="C57" i="3"/>
  <c r="B57" i="3"/>
  <c r="A57" i="3"/>
  <c r="D56" i="3"/>
  <c r="C56" i="3"/>
  <c r="B56" i="3"/>
  <c r="A56" i="3"/>
  <c r="D55" i="3"/>
  <c r="C55" i="3"/>
  <c r="B55" i="3"/>
  <c r="A55" i="3"/>
  <c r="D54" i="3"/>
  <c r="C54" i="3"/>
  <c r="B54" i="3"/>
  <c r="A54" i="3"/>
  <c r="A52" i="3"/>
  <c r="E51" i="3"/>
  <c r="A51" i="3"/>
  <c r="A49" i="3"/>
  <c r="D48" i="3"/>
  <c r="C48" i="3"/>
  <c r="B48" i="3"/>
  <c r="A48" i="3"/>
  <c r="D47" i="3"/>
  <c r="C47" i="3"/>
  <c r="B47" i="3"/>
  <c r="A47" i="3"/>
  <c r="D46" i="3"/>
  <c r="C46" i="3"/>
  <c r="B46" i="3"/>
  <c r="A46" i="3"/>
  <c r="D45" i="3"/>
  <c r="C45" i="3"/>
  <c r="B45" i="3"/>
  <c r="A45" i="3"/>
  <c r="D44" i="3"/>
  <c r="C44" i="3"/>
  <c r="B44" i="3"/>
  <c r="A44" i="3"/>
  <c r="D43" i="3"/>
  <c r="C43" i="3"/>
  <c r="B43" i="3"/>
  <c r="A43" i="3"/>
  <c r="D42" i="3"/>
  <c r="C42" i="3"/>
  <c r="B42" i="3"/>
  <c r="A42" i="3"/>
  <c r="D41" i="3"/>
  <c r="C41" i="3"/>
  <c r="B41" i="3"/>
  <c r="A41" i="3"/>
  <c r="D40" i="3"/>
  <c r="C40" i="3"/>
  <c r="B40" i="3"/>
  <c r="A40" i="3"/>
  <c r="D39" i="3"/>
  <c r="C39" i="3"/>
  <c r="B39" i="3"/>
  <c r="A39" i="3"/>
  <c r="D38" i="3"/>
  <c r="C38" i="3"/>
  <c r="B38" i="3"/>
  <c r="A38" i="3"/>
  <c r="D37" i="3"/>
  <c r="C37" i="3"/>
  <c r="B37" i="3"/>
  <c r="A37" i="3"/>
  <c r="D36" i="3"/>
  <c r="C36" i="3"/>
  <c r="B36" i="3"/>
  <c r="A36" i="3"/>
  <c r="D35" i="3"/>
  <c r="C35" i="3"/>
  <c r="B35" i="3"/>
  <c r="A35" i="3"/>
  <c r="A33" i="3"/>
  <c r="E32" i="3"/>
  <c r="A32" i="3"/>
  <c r="A30" i="3"/>
  <c r="D29" i="3"/>
  <c r="C29" i="3"/>
  <c r="B29" i="3"/>
  <c r="A29" i="3"/>
  <c r="D28" i="3"/>
  <c r="C28" i="3"/>
  <c r="B28" i="3"/>
  <c r="A28" i="3"/>
  <c r="D27" i="3"/>
  <c r="C27" i="3"/>
  <c r="B27" i="3"/>
  <c r="A27" i="3"/>
  <c r="D26" i="3"/>
  <c r="C26" i="3"/>
  <c r="B26" i="3"/>
  <c r="A26" i="3"/>
  <c r="D25" i="3"/>
  <c r="C25" i="3"/>
  <c r="B25" i="3"/>
  <c r="A25" i="3"/>
  <c r="D24" i="3"/>
  <c r="C24" i="3"/>
  <c r="B24" i="3"/>
  <c r="A24" i="3"/>
  <c r="D23" i="3"/>
  <c r="C23" i="3"/>
  <c r="B23" i="3"/>
  <c r="A23" i="3"/>
  <c r="D22" i="3"/>
  <c r="C22" i="3"/>
  <c r="B22" i="3"/>
  <c r="A22" i="3"/>
  <c r="D21" i="3"/>
  <c r="C21" i="3"/>
  <c r="B21" i="3"/>
  <c r="A21" i="3"/>
  <c r="D20" i="3"/>
  <c r="C20" i="3"/>
  <c r="B20" i="3"/>
  <c r="A20" i="3"/>
  <c r="D19" i="3"/>
  <c r="C19" i="3"/>
  <c r="B19" i="3"/>
  <c r="A19" i="3"/>
  <c r="D18" i="3"/>
  <c r="C18" i="3"/>
  <c r="B18" i="3"/>
  <c r="A18" i="3"/>
  <c r="D17" i="3"/>
  <c r="C17" i="3"/>
  <c r="B17" i="3"/>
  <c r="A17" i="3"/>
  <c r="D16" i="3"/>
  <c r="C16" i="3"/>
  <c r="B16" i="3"/>
  <c r="A16" i="3"/>
  <c r="D15" i="3"/>
  <c r="C15" i="3"/>
  <c r="B15" i="3"/>
  <c r="A15" i="3"/>
  <c r="D14" i="3"/>
  <c r="C14" i="3"/>
  <c r="B14" i="3"/>
  <c r="A14" i="3"/>
  <c r="D13" i="3"/>
  <c r="C13" i="3"/>
  <c r="B13" i="3"/>
  <c r="A13" i="3"/>
  <c r="D12" i="3"/>
  <c r="C12" i="3"/>
  <c r="B12" i="3"/>
  <c r="A12" i="3"/>
  <c r="D11" i="3"/>
  <c r="C11" i="3"/>
  <c r="B11" i="3"/>
  <c r="A11" i="3"/>
  <c r="D10" i="3"/>
  <c r="C10" i="3"/>
  <c r="B10" i="3"/>
  <c r="A10" i="3"/>
  <c r="D9" i="3"/>
  <c r="C9" i="3"/>
  <c r="B9" i="3"/>
  <c r="A9" i="3"/>
  <c r="D8" i="3"/>
  <c r="C8" i="3"/>
  <c r="B8" i="3"/>
  <c r="A8" i="3"/>
  <c r="D7" i="3"/>
  <c r="C7" i="3"/>
  <c r="B7" i="3"/>
  <c r="A7" i="3"/>
  <c r="D6" i="3"/>
  <c r="C6" i="3"/>
  <c r="B6" i="3"/>
  <c r="A6" i="3"/>
  <c r="D5" i="3"/>
  <c r="C5" i="3"/>
  <c r="B5" i="3"/>
  <c r="A5" i="3"/>
  <c r="D4" i="3"/>
  <c r="C4" i="3"/>
  <c r="B4" i="3"/>
  <c r="A4" i="3"/>
  <c r="A2" i="3"/>
  <c r="E1" i="3"/>
  <c r="A1" i="3"/>
  <c r="G1113" i="2"/>
  <c r="G1112" i="2"/>
  <c r="G1111" i="2"/>
  <c r="G1110" i="2"/>
  <c r="G1109" i="2"/>
  <c r="G1108" i="2"/>
  <c r="G1107" i="2"/>
  <c r="G1106" i="2"/>
  <c r="G1105" i="2"/>
  <c r="G1104" i="2"/>
  <c r="G1103" i="2"/>
  <c r="G1102" i="2"/>
  <c r="G1101" i="2"/>
  <c r="G1100" i="2"/>
  <c r="G1099" i="2"/>
  <c r="G1098" i="2"/>
  <c r="G1097" i="2"/>
  <c r="G1096" i="2"/>
  <c r="G1095" i="2"/>
  <c r="G1094" i="2"/>
  <c r="G1093" i="2"/>
  <c r="G1092" i="2"/>
  <c r="G1091" i="2"/>
  <c r="G1090" i="2"/>
  <c r="G1089" i="2"/>
  <c r="G1088" i="2"/>
  <c r="G1087" i="2"/>
  <c r="G1086" i="2"/>
  <c r="G1085" i="2"/>
  <c r="G1084" i="2"/>
  <c r="G1083" i="2"/>
  <c r="G1082" i="2"/>
  <c r="G1081" i="2"/>
  <c r="G1080" i="2"/>
  <c r="G1079" i="2"/>
  <c r="G1078" i="2"/>
  <c r="G1077" i="2"/>
  <c r="G1076" i="2"/>
  <c r="G1075" i="2"/>
  <c r="G1074" i="2"/>
  <c r="G1073" i="2"/>
  <c r="G1072" i="2"/>
  <c r="G1071" i="2"/>
  <c r="G1070" i="2"/>
  <c r="G1069" i="2"/>
  <c r="G1068" i="2"/>
  <c r="G1067" i="2"/>
  <c r="G1066" i="2"/>
  <c r="G1065" i="2"/>
  <c r="G1064" i="2"/>
  <c r="G1063" i="2"/>
  <c r="G1062" i="2"/>
  <c r="G1061" i="2"/>
  <c r="G1060" i="2"/>
  <c r="G1059" i="2"/>
  <c r="G1058" i="2"/>
  <c r="G1057" i="2"/>
  <c r="G1056" i="2"/>
  <c r="G1055" i="2"/>
  <c r="G1054" i="2"/>
  <c r="G1053" i="2"/>
  <c r="G1052" i="2"/>
  <c r="G1051" i="2"/>
  <c r="G1050" i="2"/>
  <c r="G1049" i="2"/>
  <c r="G1048" i="2"/>
  <c r="G1047" i="2"/>
  <c r="G1046" i="2"/>
  <c r="G1045" i="2"/>
  <c r="G1044" i="2"/>
  <c r="G1043" i="2"/>
  <c r="G1042" i="2"/>
  <c r="G1041" i="2"/>
  <c r="G1040" i="2"/>
  <c r="G1039" i="2"/>
  <c r="G1038" i="2"/>
  <c r="G1037" i="2"/>
  <c r="G1036" i="2"/>
  <c r="G1035" i="2"/>
  <c r="G1034" i="2"/>
  <c r="G1033" i="2"/>
  <c r="G1032" i="2"/>
  <c r="G1031" i="2"/>
  <c r="G1030" i="2"/>
  <c r="G1029" i="2"/>
  <c r="G1028" i="2"/>
  <c r="G1027" i="2"/>
  <c r="G1026" i="2"/>
  <c r="G1025" i="2"/>
  <c r="G1024" i="2"/>
  <c r="G1023" i="2"/>
  <c r="G1022" i="2"/>
  <c r="G1021" i="2"/>
  <c r="G1020" i="2"/>
  <c r="G1019" i="2"/>
  <c r="G1018" i="2"/>
  <c r="G1017" i="2"/>
  <c r="G1016" i="2"/>
  <c r="G1015" i="2"/>
  <c r="G1014" i="2"/>
  <c r="G1013" i="2"/>
  <c r="G1012" i="2"/>
  <c r="G1011" i="2"/>
  <c r="G1010" i="2"/>
  <c r="G1009" i="2"/>
  <c r="G1008" i="2"/>
  <c r="G1007" i="2"/>
  <c r="G1006" i="2"/>
  <c r="G1005" i="2"/>
  <c r="G1004" i="2"/>
  <c r="G1003" i="2"/>
  <c r="G1002" i="2"/>
  <c r="G1001" i="2"/>
  <c r="G1000" i="2"/>
  <c r="G999" i="2"/>
  <c r="G998" i="2"/>
  <c r="G997" i="2"/>
  <c r="G996" i="2"/>
  <c r="G995" i="2"/>
  <c r="G994" i="2"/>
  <c r="G993" i="2"/>
  <c r="G992" i="2"/>
  <c r="G991" i="2"/>
  <c r="G990" i="2"/>
  <c r="G989" i="2"/>
  <c r="G988" i="2"/>
  <c r="G987" i="2"/>
  <c r="G986" i="2"/>
  <c r="G985" i="2"/>
  <c r="G984" i="2"/>
  <c r="G983" i="2"/>
  <c r="G982" i="2"/>
  <c r="G981" i="2"/>
  <c r="G980" i="2"/>
  <c r="G979" i="2"/>
  <c r="G978" i="2"/>
  <c r="G977" i="2"/>
  <c r="G976" i="2"/>
  <c r="G975" i="2"/>
  <c r="G974" i="2"/>
  <c r="G973" i="2"/>
  <c r="G972" i="2"/>
  <c r="G971" i="2"/>
  <c r="G970" i="2"/>
  <c r="G969" i="2"/>
  <c r="G968" i="2"/>
  <c r="G967" i="2"/>
  <c r="G966" i="2"/>
  <c r="G965" i="2"/>
  <c r="G964" i="2"/>
  <c r="G963" i="2"/>
  <c r="G962" i="2"/>
  <c r="G961" i="2"/>
  <c r="G960" i="2"/>
  <c r="G959" i="2"/>
  <c r="G958" i="2"/>
  <c r="G957" i="2"/>
  <c r="G956" i="2"/>
  <c r="G955" i="2"/>
  <c r="G954" i="2"/>
  <c r="G953" i="2"/>
  <c r="G952" i="2"/>
  <c r="G951" i="2"/>
  <c r="G950" i="2"/>
  <c r="G949" i="2"/>
  <c r="G948" i="2"/>
  <c r="G947" i="2"/>
  <c r="G946" i="2"/>
  <c r="G945" i="2"/>
  <c r="G944" i="2"/>
  <c r="G943" i="2"/>
  <c r="G942" i="2"/>
  <c r="G941" i="2"/>
  <c r="G940" i="2"/>
  <c r="G939" i="2"/>
  <c r="G938" i="2"/>
  <c r="G937" i="2"/>
  <c r="G936" i="2"/>
  <c r="G935" i="2"/>
  <c r="G934" i="2"/>
  <c r="G933" i="2"/>
  <c r="G932" i="2"/>
  <c r="G931" i="2"/>
  <c r="G930" i="2"/>
  <c r="G929" i="2"/>
  <c r="G928" i="2"/>
  <c r="G927" i="2"/>
  <c r="G926" i="2"/>
  <c r="G925" i="2"/>
  <c r="G924" i="2"/>
  <c r="G923" i="2"/>
  <c r="G922" i="2"/>
  <c r="G921" i="2"/>
  <c r="G920" i="2"/>
  <c r="G919" i="2"/>
  <c r="G918" i="2"/>
  <c r="G917" i="2"/>
  <c r="G916" i="2"/>
  <c r="G915" i="2"/>
  <c r="G914" i="2"/>
  <c r="G913" i="2"/>
  <c r="G912" i="2"/>
  <c r="G911" i="2"/>
  <c r="G910" i="2"/>
  <c r="G909" i="2"/>
  <c r="G908" i="2"/>
  <c r="G907" i="2"/>
  <c r="G906" i="2"/>
  <c r="G905" i="2"/>
  <c r="G904" i="2"/>
  <c r="G903" i="2"/>
  <c r="G902" i="2"/>
  <c r="G901" i="2"/>
  <c r="G900" i="2"/>
  <c r="G899" i="2"/>
  <c r="G898" i="2"/>
  <c r="G897" i="2"/>
  <c r="G896" i="2"/>
  <c r="G895" i="2"/>
  <c r="G894" i="2"/>
  <c r="G893" i="2"/>
  <c r="G892" i="2"/>
  <c r="G891" i="2"/>
  <c r="G890" i="2"/>
  <c r="G889" i="2"/>
  <c r="G888" i="2"/>
  <c r="G887" i="2"/>
  <c r="G886" i="2"/>
  <c r="G885" i="2"/>
  <c r="G884" i="2"/>
  <c r="G883" i="2"/>
  <c r="G882" i="2"/>
  <c r="G881" i="2"/>
  <c r="G880" i="2"/>
  <c r="G879" i="2"/>
  <c r="G878" i="2"/>
  <c r="G877" i="2"/>
  <c r="G876" i="2"/>
  <c r="G875" i="2"/>
  <c r="G874" i="2"/>
  <c r="G873" i="2"/>
  <c r="G872" i="2"/>
  <c r="G871" i="2"/>
  <c r="G870" i="2"/>
  <c r="G869" i="2"/>
  <c r="G868" i="2"/>
  <c r="G867" i="2"/>
  <c r="G866" i="2"/>
  <c r="G865" i="2"/>
  <c r="G864" i="2"/>
  <c r="G863" i="2"/>
  <c r="G862" i="2"/>
  <c r="G861" i="2"/>
  <c r="G860" i="2"/>
  <c r="G859" i="2"/>
  <c r="G858" i="2"/>
  <c r="G857" i="2"/>
  <c r="G856" i="2"/>
  <c r="G855" i="2"/>
  <c r="G854" i="2"/>
  <c r="G853" i="2"/>
  <c r="G852" i="2"/>
  <c r="G851" i="2"/>
  <c r="G850" i="2"/>
  <c r="G849" i="2"/>
  <c r="G848" i="2"/>
  <c r="G847" i="2"/>
  <c r="G846" i="2"/>
  <c r="G845" i="2"/>
  <c r="G844" i="2"/>
  <c r="G843" i="2"/>
  <c r="G842" i="2"/>
  <c r="G841" i="2"/>
  <c r="G840" i="2"/>
  <c r="G839" i="2"/>
  <c r="G838" i="2"/>
  <c r="G837" i="2"/>
  <c r="G836" i="2"/>
  <c r="G835" i="2"/>
  <c r="G834" i="2"/>
  <c r="G833" i="2"/>
  <c r="G832" i="2"/>
  <c r="G831" i="2"/>
  <c r="G830" i="2"/>
  <c r="G829" i="2"/>
  <c r="G828" i="2"/>
  <c r="G827" i="2"/>
  <c r="G826" i="2"/>
  <c r="G825" i="2"/>
  <c r="G824" i="2"/>
  <c r="G823" i="2"/>
  <c r="G822" i="2"/>
  <c r="G821" i="2"/>
  <c r="G820" i="2"/>
  <c r="G819" i="2"/>
  <c r="G818" i="2"/>
  <c r="G817" i="2"/>
  <c r="G816" i="2"/>
  <c r="G815" i="2"/>
  <c r="G814" i="2"/>
  <c r="G813" i="2"/>
  <c r="G812" i="2"/>
  <c r="G811" i="2"/>
  <c r="G810" i="2"/>
  <c r="G809" i="2"/>
  <c r="G808" i="2"/>
  <c r="G807" i="2"/>
  <c r="G806" i="2"/>
  <c r="G805" i="2"/>
  <c r="G804" i="2"/>
  <c r="G803" i="2"/>
  <c r="G802" i="2"/>
  <c r="G801" i="2"/>
  <c r="G800" i="2"/>
  <c r="G799" i="2"/>
  <c r="G798" i="2"/>
  <c r="G797" i="2"/>
  <c r="G796" i="2"/>
  <c r="G795" i="2"/>
  <c r="G794" i="2"/>
  <c r="G793" i="2"/>
  <c r="G792" i="2"/>
  <c r="G791" i="2"/>
  <c r="G790" i="2"/>
  <c r="G789" i="2"/>
  <c r="G788" i="2"/>
  <c r="G787" i="2"/>
  <c r="G786" i="2"/>
  <c r="G785" i="2"/>
  <c r="G784" i="2"/>
  <c r="G783" i="2"/>
  <c r="G782" i="2"/>
  <c r="G781" i="2"/>
  <c r="G780" i="2"/>
  <c r="G779" i="2"/>
  <c r="G778" i="2"/>
  <c r="G777" i="2"/>
  <c r="G776" i="2"/>
  <c r="G775" i="2"/>
  <c r="G774" i="2"/>
  <c r="G773" i="2"/>
  <c r="G772" i="2"/>
  <c r="G771" i="2"/>
  <c r="G770" i="2"/>
  <c r="G769" i="2"/>
  <c r="G768" i="2"/>
  <c r="G767" i="2"/>
  <c r="G766" i="2"/>
  <c r="G765" i="2"/>
  <c r="G764" i="2"/>
  <c r="G763" i="2"/>
  <c r="G762" i="2"/>
  <c r="G761" i="2"/>
  <c r="G760" i="2"/>
  <c r="G759" i="2"/>
  <c r="G758" i="2"/>
  <c r="G757" i="2"/>
  <c r="G756" i="2"/>
  <c r="G755" i="2"/>
  <c r="G754" i="2"/>
  <c r="G753" i="2"/>
  <c r="G752" i="2"/>
  <c r="G751" i="2"/>
  <c r="G750" i="2"/>
  <c r="G749" i="2"/>
  <c r="G748" i="2"/>
  <c r="G747" i="2"/>
  <c r="G746" i="2"/>
  <c r="G745" i="2"/>
  <c r="G744" i="2"/>
  <c r="G743" i="2"/>
  <c r="G742" i="2"/>
  <c r="G741" i="2"/>
  <c r="G740" i="2"/>
  <c r="G739" i="2"/>
  <c r="G738" i="2"/>
  <c r="G737" i="2"/>
  <c r="G736" i="2"/>
  <c r="G735" i="2"/>
  <c r="G734" i="2"/>
  <c r="G733" i="2"/>
  <c r="G732" i="2"/>
  <c r="G731" i="2"/>
  <c r="G730" i="2"/>
  <c r="G729" i="2"/>
  <c r="G728" i="2"/>
  <c r="G727" i="2"/>
  <c r="G726" i="2"/>
  <c r="G725" i="2"/>
  <c r="G724" i="2"/>
  <c r="G723" i="2"/>
  <c r="G722" i="2"/>
  <c r="G721" i="2"/>
  <c r="G720" i="2"/>
  <c r="G719" i="2"/>
  <c r="G718" i="2"/>
  <c r="G717" i="2"/>
  <c r="G716" i="2"/>
  <c r="G715" i="2"/>
  <c r="G714" i="2"/>
  <c r="G713" i="2"/>
  <c r="G712" i="2"/>
  <c r="G711" i="2"/>
  <c r="G710" i="2"/>
  <c r="G709" i="2"/>
  <c r="G708" i="2"/>
  <c r="G707" i="2"/>
  <c r="G706" i="2"/>
  <c r="G705" i="2"/>
  <c r="G704" i="2"/>
  <c r="G703" i="2"/>
  <c r="G702" i="2"/>
  <c r="G701" i="2"/>
  <c r="G700" i="2"/>
  <c r="G699" i="2"/>
  <c r="G698" i="2"/>
  <c r="G697" i="2"/>
  <c r="G696" i="2"/>
  <c r="G695" i="2"/>
  <c r="G694" i="2"/>
  <c r="G693" i="2"/>
  <c r="G692" i="2"/>
  <c r="G691" i="2"/>
  <c r="G690" i="2"/>
  <c r="G689" i="2"/>
  <c r="G688" i="2"/>
  <c r="G687" i="2"/>
  <c r="G686" i="2"/>
  <c r="G685" i="2"/>
  <c r="G684" i="2"/>
  <c r="G683" i="2"/>
  <c r="G682" i="2"/>
  <c r="G681" i="2"/>
  <c r="G680" i="2"/>
  <c r="G679" i="2"/>
  <c r="G678" i="2"/>
  <c r="G677" i="2"/>
  <c r="G676" i="2"/>
  <c r="G675" i="2"/>
  <c r="G674" i="2"/>
  <c r="G673" i="2"/>
  <c r="G672" i="2"/>
  <c r="G671" i="2"/>
  <c r="G670" i="2"/>
  <c r="G669" i="2"/>
  <c r="G668" i="2"/>
  <c r="G667" i="2"/>
  <c r="G666" i="2"/>
  <c r="G665" i="2"/>
  <c r="G664" i="2"/>
  <c r="G663" i="2"/>
  <c r="G662" i="2"/>
  <c r="G661" i="2"/>
  <c r="G660" i="2"/>
  <c r="G659" i="2"/>
  <c r="G658" i="2"/>
  <c r="G657" i="2"/>
  <c r="G656" i="2"/>
  <c r="G655" i="2"/>
  <c r="G654" i="2"/>
  <c r="G653" i="2"/>
  <c r="G652" i="2"/>
  <c r="G651" i="2"/>
  <c r="G650" i="2"/>
  <c r="G649" i="2"/>
  <c r="G648" i="2"/>
  <c r="G647" i="2"/>
  <c r="G646" i="2"/>
  <c r="G645" i="2"/>
  <c r="G644" i="2"/>
  <c r="G643" i="2"/>
  <c r="G642" i="2"/>
  <c r="G641" i="2"/>
  <c r="G640" i="2"/>
  <c r="G639" i="2"/>
  <c r="G638" i="2"/>
  <c r="G637" i="2"/>
  <c r="G636" i="2"/>
  <c r="G635" i="2"/>
  <c r="G634" i="2"/>
  <c r="G633" i="2"/>
  <c r="G632" i="2"/>
  <c r="G631" i="2"/>
  <c r="G630" i="2"/>
  <c r="G629" i="2"/>
  <c r="G628" i="2"/>
  <c r="G627" i="2"/>
  <c r="G626" i="2"/>
  <c r="G625" i="2"/>
  <c r="G624" i="2"/>
  <c r="G623" i="2"/>
  <c r="G622" i="2"/>
  <c r="G621" i="2"/>
  <c r="G620" i="2"/>
  <c r="G619" i="2"/>
  <c r="G618" i="2"/>
  <c r="G617" i="2"/>
  <c r="G616" i="2"/>
  <c r="G615" i="2"/>
  <c r="G614" i="2"/>
  <c r="G613" i="2"/>
  <c r="G612" i="2"/>
  <c r="G611" i="2"/>
  <c r="G610" i="2"/>
  <c r="G609" i="2"/>
  <c r="G608" i="2"/>
  <c r="G607" i="2"/>
  <c r="G606" i="2"/>
  <c r="G605" i="2"/>
  <c r="G604" i="2"/>
  <c r="G603" i="2"/>
  <c r="G602" i="2"/>
  <c r="G601" i="2"/>
  <c r="G600" i="2"/>
  <c r="G599" i="2"/>
  <c r="G598" i="2"/>
  <c r="G597" i="2"/>
  <c r="G596" i="2"/>
  <c r="G595" i="2"/>
  <c r="G594" i="2"/>
  <c r="G593" i="2"/>
  <c r="G592" i="2"/>
  <c r="G591" i="2"/>
  <c r="G590" i="2"/>
  <c r="G589" i="2"/>
  <c r="G588" i="2"/>
  <c r="G587" i="2"/>
  <c r="G586" i="2"/>
  <c r="G585" i="2"/>
  <c r="G584" i="2"/>
  <c r="G583" i="2"/>
  <c r="G582" i="2"/>
  <c r="G581" i="2"/>
  <c r="G580" i="2"/>
  <c r="G579" i="2"/>
  <c r="G578" i="2"/>
  <c r="G577" i="2"/>
  <c r="G576" i="2"/>
  <c r="G575" i="2"/>
  <c r="G574" i="2"/>
  <c r="G573" i="2"/>
  <c r="G572" i="2"/>
  <c r="G571" i="2"/>
  <c r="G570" i="2"/>
  <c r="G569" i="2"/>
  <c r="G568" i="2"/>
  <c r="G567" i="2"/>
  <c r="G566" i="2"/>
  <c r="G565" i="2"/>
  <c r="G564" i="2"/>
  <c r="G563" i="2"/>
  <c r="G562" i="2"/>
  <c r="G561" i="2"/>
  <c r="G560" i="2"/>
  <c r="G559" i="2"/>
  <c r="G558" i="2"/>
  <c r="G557" i="2"/>
  <c r="G556" i="2"/>
  <c r="G555" i="2"/>
  <c r="G554" i="2"/>
  <c r="G553" i="2"/>
  <c r="G552" i="2"/>
  <c r="G551" i="2"/>
  <c r="G550" i="2"/>
  <c r="G549" i="2"/>
  <c r="G548" i="2"/>
  <c r="G547" i="2"/>
  <c r="G546" i="2"/>
  <c r="G545" i="2"/>
  <c r="G544" i="2"/>
  <c r="G543" i="2"/>
  <c r="G542" i="2"/>
  <c r="G541" i="2"/>
  <c r="G540" i="2"/>
  <c r="G539" i="2"/>
  <c r="G538" i="2"/>
  <c r="G537" i="2"/>
  <c r="G536" i="2"/>
  <c r="G535" i="2"/>
  <c r="G534" i="2"/>
  <c r="G533" i="2"/>
  <c r="G532" i="2"/>
  <c r="G531" i="2"/>
  <c r="G530" i="2"/>
  <c r="G529" i="2"/>
  <c r="G528" i="2"/>
  <c r="G527" i="2"/>
  <c r="G526" i="2"/>
  <c r="G525" i="2"/>
  <c r="G524" i="2"/>
  <c r="G523" i="2"/>
  <c r="G522" i="2"/>
  <c r="G521" i="2"/>
  <c r="G520" i="2"/>
  <c r="G519" i="2"/>
  <c r="G518" i="2"/>
  <c r="G517" i="2"/>
  <c r="G516" i="2"/>
  <c r="G515" i="2"/>
  <c r="G514" i="2"/>
  <c r="G513" i="2"/>
  <c r="G512" i="2"/>
  <c r="G511" i="2"/>
  <c r="G510" i="2"/>
  <c r="G509" i="2"/>
  <c r="G508" i="2"/>
  <c r="G507" i="2"/>
  <c r="G506" i="2"/>
  <c r="G505" i="2"/>
  <c r="G504" i="2"/>
  <c r="G503" i="2"/>
  <c r="G502" i="2"/>
  <c r="G501" i="2"/>
  <c r="G500" i="2"/>
  <c r="G499" i="2"/>
  <c r="G498" i="2"/>
  <c r="G497" i="2"/>
  <c r="G496" i="2"/>
  <c r="G495" i="2"/>
  <c r="G494" i="2"/>
  <c r="G493" i="2"/>
  <c r="G492" i="2"/>
  <c r="G491" i="2"/>
  <c r="G490" i="2"/>
  <c r="G489" i="2"/>
  <c r="G488" i="2"/>
  <c r="G487" i="2"/>
  <c r="G486" i="2"/>
  <c r="G485" i="2"/>
  <c r="G484" i="2"/>
  <c r="G483" i="2"/>
  <c r="G482" i="2"/>
  <c r="G481" i="2"/>
  <c r="G480" i="2"/>
  <c r="G479" i="2"/>
  <c r="G478" i="2"/>
  <c r="G477" i="2"/>
  <c r="G476" i="2"/>
  <c r="G475" i="2"/>
  <c r="G474" i="2"/>
  <c r="G473" i="2"/>
  <c r="G472" i="2"/>
  <c r="G471" i="2"/>
  <c r="G470" i="2"/>
  <c r="G469" i="2"/>
  <c r="G468" i="2"/>
  <c r="G467" i="2"/>
  <c r="G466" i="2"/>
  <c r="G465" i="2"/>
  <c r="G464" i="2"/>
  <c r="G463" i="2"/>
  <c r="G462" i="2"/>
  <c r="G461" i="2"/>
  <c r="G460" i="2"/>
  <c r="G459" i="2"/>
  <c r="G458" i="2"/>
  <c r="G457" i="2"/>
  <c r="G456" i="2"/>
  <c r="G455" i="2"/>
  <c r="G454" i="2"/>
  <c r="G453" i="2"/>
  <c r="G452" i="2"/>
  <c r="G451" i="2"/>
  <c r="G450" i="2"/>
  <c r="G449" i="2"/>
  <c r="G448" i="2"/>
  <c r="G447" i="2"/>
  <c r="G446" i="2"/>
  <c r="G445" i="2"/>
  <c r="G444" i="2"/>
  <c r="G443" i="2"/>
  <c r="G442" i="2"/>
  <c r="G441" i="2"/>
  <c r="G440" i="2"/>
  <c r="G439" i="2"/>
  <c r="G438" i="2"/>
  <c r="G437" i="2"/>
  <c r="G436" i="2"/>
  <c r="G435" i="2"/>
  <c r="G434" i="2"/>
  <c r="G433" i="2"/>
  <c r="G432" i="2"/>
  <c r="G431" i="2"/>
  <c r="G430" i="2"/>
  <c r="G429" i="2"/>
  <c r="G428" i="2"/>
  <c r="G427" i="2"/>
  <c r="G426" i="2"/>
  <c r="G425" i="2"/>
  <c r="G424" i="2"/>
  <c r="G423" i="2"/>
  <c r="G422" i="2"/>
  <c r="G421" i="2"/>
  <c r="G420" i="2"/>
  <c r="G419" i="2"/>
  <c r="G418" i="2"/>
  <c r="G417" i="2"/>
  <c r="G416" i="2"/>
  <c r="G415" i="2"/>
  <c r="G414" i="2"/>
  <c r="G413" i="2"/>
  <c r="G412" i="2"/>
  <c r="G411" i="2"/>
  <c r="G410" i="2"/>
  <c r="G409" i="2"/>
  <c r="G408" i="2"/>
  <c r="G407" i="2"/>
  <c r="G406" i="2"/>
  <c r="G405" i="2"/>
  <c r="G404" i="2"/>
  <c r="G403" i="2"/>
  <c r="G402" i="2"/>
  <c r="G401" i="2"/>
  <c r="G400" i="2"/>
  <c r="G399" i="2"/>
  <c r="G398" i="2"/>
  <c r="G397" i="2"/>
  <c r="G396" i="2"/>
  <c r="G395" i="2"/>
  <c r="G394" i="2"/>
  <c r="G393" i="2"/>
  <c r="G392" i="2"/>
  <c r="G391" i="2"/>
  <c r="G390" i="2"/>
  <c r="G389" i="2"/>
  <c r="G388" i="2"/>
  <c r="G387" i="2"/>
  <c r="G386" i="2"/>
  <c r="G385" i="2"/>
  <c r="G384" i="2"/>
  <c r="G383" i="2"/>
  <c r="G382" i="2"/>
  <c r="G381" i="2"/>
  <c r="G380" i="2"/>
  <c r="G379" i="2"/>
  <c r="G378" i="2"/>
  <c r="G377" i="2"/>
  <c r="G376" i="2"/>
  <c r="G375" i="2"/>
  <c r="G374" i="2"/>
  <c r="G373" i="2"/>
  <c r="G372" i="2"/>
  <c r="G371" i="2"/>
  <c r="G370" i="2"/>
  <c r="G369" i="2"/>
  <c r="G368" i="2"/>
  <c r="G367" i="2"/>
  <c r="G366" i="2"/>
  <c r="G365" i="2"/>
  <c r="G364" i="2"/>
  <c r="G363" i="2"/>
  <c r="G362" i="2"/>
  <c r="G361" i="2"/>
  <c r="G360" i="2"/>
  <c r="G359" i="2"/>
  <c r="G358" i="2"/>
  <c r="G357" i="2"/>
  <c r="G356" i="2"/>
  <c r="G355" i="2"/>
  <c r="G354" i="2"/>
  <c r="G353" i="2"/>
  <c r="G352" i="2"/>
  <c r="G351" i="2"/>
  <c r="G350" i="2"/>
  <c r="G349" i="2"/>
  <c r="G348" i="2"/>
  <c r="G347" i="2"/>
  <c r="G346" i="2"/>
  <c r="G345" i="2"/>
  <c r="G344" i="2"/>
  <c r="G343" i="2"/>
  <c r="G342" i="2"/>
  <c r="G341" i="2"/>
  <c r="G340" i="2"/>
  <c r="G339" i="2"/>
  <c r="G338" i="2"/>
  <c r="G337" i="2"/>
  <c r="G336" i="2"/>
  <c r="G335" i="2"/>
  <c r="G334" i="2"/>
  <c r="G333" i="2"/>
  <c r="G332" i="2"/>
  <c r="G331" i="2"/>
  <c r="G330" i="2"/>
  <c r="G329" i="2"/>
  <c r="G328" i="2"/>
  <c r="G327" i="2"/>
  <c r="G326" i="2"/>
  <c r="G325" i="2"/>
  <c r="G324" i="2"/>
  <c r="G323" i="2"/>
  <c r="G322" i="2"/>
  <c r="G321" i="2"/>
  <c r="G320" i="2"/>
  <c r="G319" i="2"/>
  <c r="G318" i="2"/>
  <c r="G317" i="2"/>
  <c r="G316" i="2"/>
  <c r="G315" i="2"/>
  <c r="G314" i="2"/>
  <c r="G313" i="2"/>
  <c r="G312" i="2"/>
  <c r="G311" i="2"/>
  <c r="G310" i="2"/>
  <c r="G309" i="2"/>
  <c r="G308" i="2"/>
  <c r="G307" i="2"/>
  <c r="G306" i="2"/>
  <c r="G305" i="2"/>
  <c r="G304" i="2"/>
  <c r="G303" i="2"/>
  <c r="G302" i="2"/>
  <c r="G301" i="2"/>
  <c r="G300" i="2"/>
  <c r="G299" i="2"/>
  <c r="G298" i="2"/>
  <c r="G297" i="2"/>
  <c r="G296" i="2"/>
  <c r="G295" i="2"/>
  <c r="G294" i="2"/>
  <c r="G293" i="2"/>
  <c r="G292" i="2"/>
  <c r="G291" i="2"/>
  <c r="G290" i="2"/>
  <c r="G289" i="2"/>
  <c r="G288" i="2"/>
  <c r="G287" i="2"/>
  <c r="G286" i="2"/>
  <c r="G285" i="2"/>
  <c r="G284" i="2"/>
  <c r="G283" i="2"/>
  <c r="G282" i="2"/>
  <c r="G281" i="2"/>
  <c r="G280" i="2"/>
  <c r="G279" i="2"/>
  <c r="G278" i="2"/>
  <c r="G277" i="2"/>
  <c r="G276" i="2"/>
  <c r="G275" i="2"/>
  <c r="G274" i="2"/>
  <c r="G273" i="2"/>
  <c r="G272" i="2"/>
  <c r="G271" i="2"/>
  <c r="G270" i="2"/>
  <c r="G269" i="2"/>
  <c r="G268" i="2"/>
  <c r="G267" i="2"/>
  <c r="G266" i="2"/>
  <c r="G265" i="2"/>
  <c r="G264" i="2"/>
  <c r="G263" i="2"/>
  <c r="G262" i="2"/>
  <c r="G261" i="2"/>
  <c r="G260" i="2"/>
  <c r="G259" i="2"/>
  <c r="G258" i="2"/>
  <c r="G257" i="2"/>
  <c r="G256" i="2"/>
  <c r="G255" i="2"/>
  <c r="G254" i="2"/>
  <c r="G253" i="2"/>
  <c r="G252" i="2"/>
  <c r="G251" i="2"/>
  <c r="G250" i="2"/>
  <c r="G249" i="2"/>
  <c r="G248" i="2"/>
  <c r="G247" i="2"/>
  <c r="G246" i="2"/>
  <c r="G245" i="2"/>
  <c r="G244" i="2"/>
  <c r="G243" i="2"/>
  <c r="G242" i="2"/>
  <c r="G241" i="2"/>
  <c r="G240" i="2"/>
  <c r="G239" i="2"/>
  <c r="G238" i="2"/>
  <c r="G237" i="2"/>
  <c r="G236" i="2"/>
  <c r="G235" i="2"/>
  <c r="G234" i="2"/>
  <c r="G233" i="2"/>
  <c r="G232" i="2"/>
  <c r="G231" i="2"/>
  <c r="G230" i="2"/>
  <c r="G229" i="2"/>
  <c r="G228" i="2"/>
  <c r="G227" i="2"/>
  <c r="G226" i="2"/>
  <c r="G225" i="2"/>
  <c r="G224" i="2"/>
  <c r="G223" i="2"/>
  <c r="G222" i="2"/>
  <c r="G221" i="2"/>
  <c r="G220" i="2"/>
  <c r="G219" i="2"/>
  <c r="G218" i="2"/>
  <c r="G217" i="2"/>
  <c r="G216" i="2"/>
  <c r="G215" i="2"/>
  <c r="G214" i="2"/>
  <c r="G213" i="2"/>
  <c r="G212" i="2"/>
  <c r="G211" i="2"/>
  <c r="G210" i="2"/>
  <c r="G209" i="2"/>
  <c r="G208" i="2"/>
  <c r="G207" i="2"/>
  <c r="G206" i="2"/>
  <c r="G205" i="2"/>
  <c r="G204" i="2"/>
  <c r="G203" i="2"/>
  <c r="G202" i="2"/>
  <c r="G201" i="2"/>
  <c r="G200" i="2"/>
  <c r="G199" i="2"/>
  <c r="G198" i="2"/>
  <c r="G197" i="2"/>
  <c r="G196" i="2"/>
  <c r="G195" i="2"/>
  <c r="G194" i="2"/>
  <c r="G193" i="2"/>
  <c r="G192" i="2"/>
  <c r="G191" i="2"/>
  <c r="G190" i="2"/>
  <c r="G189" i="2"/>
  <c r="G188" i="2"/>
  <c r="G187" i="2"/>
  <c r="G186" i="2"/>
  <c r="G185" i="2"/>
  <c r="G184" i="2"/>
  <c r="G183" i="2"/>
  <c r="G182" i="2"/>
  <c r="G181" i="2"/>
  <c r="G180" i="2"/>
  <c r="G179" i="2"/>
  <c r="G178" i="2"/>
  <c r="G177" i="2"/>
  <c r="G176" i="2"/>
  <c r="G175" i="2"/>
  <c r="G174" i="2"/>
  <c r="G173" i="2"/>
  <c r="G172" i="2"/>
  <c r="G171" i="2"/>
  <c r="G170" i="2"/>
  <c r="G169" i="2"/>
  <c r="G168" i="2"/>
  <c r="G167" i="2"/>
  <c r="G166" i="2"/>
  <c r="G165" i="2"/>
  <c r="G164" i="2"/>
  <c r="G163" i="2"/>
  <c r="G162" i="2"/>
  <c r="G161" i="2"/>
  <c r="G160" i="2"/>
  <c r="G159" i="2"/>
  <c r="G158" i="2"/>
  <c r="G157" i="2"/>
  <c r="G156" i="2"/>
  <c r="G155" i="2"/>
  <c r="G154" i="2"/>
  <c r="G153" i="2"/>
  <c r="G152" i="2"/>
  <c r="G151" i="2"/>
  <c r="G150" i="2"/>
  <c r="G149" i="2"/>
  <c r="G148" i="2"/>
  <c r="G147" i="2"/>
  <c r="G146" i="2"/>
  <c r="G145" i="2"/>
  <c r="G144" i="2"/>
  <c r="G143" i="2"/>
  <c r="G142" i="2"/>
  <c r="G141" i="2"/>
  <c r="G140" i="2"/>
  <c r="G139" i="2"/>
  <c r="G138" i="2"/>
  <c r="G137" i="2"/>
  <c r="G136" i="2"/>
  <c r="G135" i="2"/>
  <c r="G134" i="2"/>
  <c r="G133" i="2"/>
  <c r="G132" i="2"/>
  <c r="G131" i="2"/>
  <c r="G130" i="2"/>
  <c r="G129" i="2"/>
  <c r="G128" i="2"/>
  <c r="G127" i="2"/>
  <c r="G126" i="2"/>
  <c r="G125" i="2"/>
  <c r="G124" i="2"/>
  <c r="G123" i="2"/>
  <c r="G122" i="2"/>
  <c r="G121" i="2"/>
  <c r="G120" i="2"/>
  <c r="G119" i="2"/>
  <c r="G118" i="2"/>
  <c r="G117" i="2"/>
  <c r="G116" i="2"/>
  <c r="G115" i="2"/>
  <c r="G114" i="2"/>
  <c r="G113" i="2"/>
  <c r="G112" i="2"/>
  <c r="G111" i="2"/>
  <c r="G110" i="2"/>
  <c r="G109" i="2"/>
  <c r="G108" i="2"/>
  <c r="G107" i="2"/>
  <c r="G106" i="2"/>
  <c r="G105" i="2"/>
  <c r="G104" i="2"/>
  <c r="G103" i="2"/>
  <c r="G102" i="2"/>
  <c r="G101" i="2"/>
  <c r="G100" i="2"/>
  <c r="G99" i="2"/>
  <c r="G98" i="2"/>
  <c r="G97" i="2"/>
  <c r="G96" i="2"/>
  <c r="G95" i="2"/>
  <c r="G94" i="2"/>
  <c r="G93" i="2"/>
  <c r="G92" i="2"/>
  <c r="G91" i="2"/>
  <c r="G90" i="2"/>
  <c r="G89" i="2"/>
  <c r="G88" i="2"/>
  <c r="G87" i="2"/>
  <c r="G86" i="2"/>
  <c r="G85" i="2"/>
  <c r="G84" i="2"/>
  <c r="G83" i="2"/>
  <c r="G82" i="2"/>
  <c r="G81" i="2"/>
  <c r="G80" i="2"/>
  <c r="G79" i="2"/>
  <c r="G78" i="2"/>
  <c r="G77" i="2"/>
  <c r="G76" i="2"/>
  <c r="G75" i="2"/>
  <c r="G74" i="2"/>
  <c r="G73" i="2"/>
  <c r="G72" i="2"/>
  <c r="G71" i="2"/>
  <c r="G70" i="2"/>
  <c r="G69" i="2"/>
  <c r="G68" i="2"/>
  <c r="G67" i="2"/>
  <c r="G66" i="2"/>
  <c r="G65" i="2"/>
  <c r="G64" i="2"/>
  <c r="G63" i="2"/>
  <c r="G62" i="2"/>
  <c r="G61" i="2"/>
  <c r="G60" i="2"/>
  <c r="G59" i="2"/>
  <c r="G58" i="2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4" i="2"/>
  <c r="G3" i="2"/>
  <c r="G2" i="2"/>
  <c r="H562" i="1"/>
  <c r="G562" i="1"/>
  <c r="C562" i="1" s="1"/>
  <c r="H561" i="1"/>
  <c r="G561" i="1"/>
  <c r="C561" i="1"/>
  <c r="H560" i="1"/>
  <c r="G560" i="1"/>
  <c r="C560" i="1" s="1"/>
  <c r="H559" i="1"/>
  <c r="G559" i="1"/>
  <c r="C559" i="1"/>
  <c r="H558" i="1"/>
  <c r="G558" i="1"/>
  <c r="C558" i="1"/>
  <c r="H557" i="1"/>
  <c r="G557" i="1"/>
  <c r="C557" i="1"/>
  <c r="H556" i="1"/>
  <c r="G556" i="1"/>
  <c r="C556" i="1"/>
  <c r="H555" i="1"/>
  <c r="G555" i="1"/>
  <c r="C555" i="1"/>
  <c r="H554" i="1"/>
  <c r="G554" i="1"/>
  <c r="C554" i="1"/>
  <c r="H553" i="1"/>
  <c r="G553" i="1"/>
  <c r="C553" i="1"/>
  <c r="H552" i="1"/>
  <c r="G552" i="1"/>
  <c r="C552" i="1"/>
  <c r="H551" i="1"/>
  <c r="G551" i="1"/>
  <c r="C551" i="1"/>
  <c r="H550" i="1"/>
  <c r="G550" i="1"/>
  <c r="C550" i="1"/>
  <c r="H549" i="1"/>
  <c r="G549" i="1"/>
  <c r="C549" i="1"/>
  <c r="H548" i="1"/>
  <c r="G548" i="1"/>
  <c r="C548" i="1"/>
  <c r="H547" i="1"/>
  <c r="G547" i="1"/>
  <c r="C547" i="1"/>
  <c r="H546" i="1"/>
  <c r="G546" i="1"/>
  <c r="C546" i="1"/>
  <c r="H545" i="1"/>
  <c r="G545" i="1"/>
  <c r="C545" i="1"/>
  <c r="H544" i="1"/>
  <c r="G544" i="1"/>
  <c r="C544" i="1"/>
  <c r="H543" i="1"/>
  <c r="G543" i="1"/>
  <c r="C543" i="1"/>
  <c r="H542" i="1"/>
  <c r="G542" i="1"/>
  <c r="C542" i="1"/>
  <c r="H541" i="1"/>
  <c r="G541" i="1"/>
  <c r="C541" i="1"/>
  <c r="H540" i="1"/>
  <c r="G540" i="1"/>
  <c r="C540" i="1"/>
  <c r="H539" i="1"/>
  <c r="G539" i="1"/>
  <c r="C539" i="1"/>
  <c r="H538" i="1"/>
  <c r="G538" i="1"/>
  <c r="C538" i="1"/>
  <c r="H537" i="1"/>
  <c r="G537" i="1"/>
  <c r="C537" i="1"/>
  <c r="H536" i="1"/>
  <c r="G536" i="1"/>
  <c r="C536" i="1"/>
  <c r="H535" i="1"/>
  <c r="G535" i="1"/>
  <c r="C535" i="1"/>
  <c r="H534" i="1"/>
  <c r="G534" i="1"/>
  <c r="C534" i="1"/>
  <c r="H533" i="1"/>
  <c r="G533" i="1"/>
  <c r="C533" i="1"/>
  <c r="H532" i="1"/>
  <c r="G532" i="1"/>
  <c r="C532" i="1"/>
  <c r="H531" i="1"/>
  <c r="G531" i="1"/>
  <c r="C531" i="1"/>
  <c r="H530" i="1"/>
  <c r="G530" i="1"/>
  <c r="C530" i="1"/>
  <c r="H529" i="1"/>
  <c r="G529" i="1"/>
  <c r="C529" i="1"/>
  <c r="H528" i="1"/>
  <c r="G528" i="1"/>
  <c r="C528" i="1"/>
  <c r="H527" i="1"/>
  <c r="G527" i="1"/>
  <c r="C527" i="1"/>
  <c r="H526" i="1"/>
  <c r="G526" i="1"/>
  <c r="C526" i="1"/>
  <c r="H525" i="1"/>
  <c r="G525" i="1"/>
  <c r="C525" i="1"/>
  <c r="H524" i="1"/>
  <c r="G524" i="1"/>
  <c r="C524" i="1"/>
  <c r="H523" i="1"/>
  <c r="G523" i="1"/>
  <c r="C523" i="1"/>
  <c r="H522" i="1"/>
  <c r="G522" i="1"/>
  <c r="C522" i="1"/>
  <c r="H521" i="1"/>
  <c r="G521" i="1"/>
  <c r="C521" i="1"/>
  <c r="H520" i="1"/>
  <c r="G520" i="1"/>
  <c r="C520" i="1"/>
  <c r="H519" i="1"/>
  <c r="G519" i="1"/>
  <c r="C519" i="1"/>
  <c r="H518" i="1"/>
  <c r="G518" i="1"/>
  <c r="C518" i="1"/>
  <c r="H517" i="1"/>
  <c r="G517" i="1"/>
  <c r="C517" i="1"/>
  <c r="H516" i="1"/>
  <c r="G516" i="1"/>
  <c r="C516" i="1"/>
  <c r="H515" i="1"/>
  <c r="G515" i="1"/>
  <c r="C515" i="1"/>
  <c r="H514" i="1"/>
  <c r="G514" i="1"/>
  <c r="C514" i="1"/>
  <c r="H513" i="1"/>
  <c r="G513" i="1"/>
  <c r="C513" i="1"/>
  <c r="H512" i="1"/>
  <c r="G512" i="1"/>
  <c r="C512" i="1"/>
  <c r="H511" i="1"/>
  <c r="G511" i="1"/>
  <c r="C511" i="1"/>
  <c r="H510" i="1"/>
  <c r="G510" i="1"/>
  <c r="C510" i="1"/>
  <c r="H509" i="1"/>
  <c r="G509" i="1"/>
  <c r="C509" i="1"/>
  <c r="H508" i="1"/>
  <c r="G508" i="1"/>
  <c r="C508" i="1"/>
  <c r="H507" i="1"/>
  <c r="G507" i="1"/>
  <c r="C507" i="1"/>
  <c r="H506" i="1"/>
  <c r="G506" i="1"/>
  <c r="C506" i="1"/>
  <c r="H505" i="1"/>
  <c r="G505" i="1"/>
  <c r="C505" i="1"/>
  <c r="H504" i="1"/>
  <c r="G504" i="1"/>
  <c r="C504" i="1"/>
  <c r="H503" i="1"/>
  <c r="G503" i="1"/>
  <c r="C503" i="1"/>
  <c r="H502" i="1"/>
  <c r="G502" i="1"/>
  <c r="C502" i="1"/>
  <c r="H501" i="1"/>
  <c r="G501" i="1"/>
  <c r="C501" i="1"/>
  <c r="H500" i="1"/>
  <c r="G500" i="1"/>
  <c r="C500" i="1"/>
  <c r="H499" i="1"/>
  <c r="G499" i="1"/>
  <c r="C499" i="1"/>
  <c r="H498" i="1"/>
  <c r="G498" i="1"/>
  <c r="C498" i="1"/>
  <c r="H497" i="1"/>
  <c r="G497" i="1"/>
  <c r="C497" i="1"/>
  <c r="H496" i="1"/>
  <c r="G496" i="1"/>
  <c r="C496" i="1"/>
  <c r="H495" i="1"/>
  <c r="G495" i="1"/>
  <c r="C495" i="1"/>
  <c r="H494" i="1"/>
  <c r="G494" i="1"/>
  <c r="C494" i="1"/>
  <c r="H493" i="1"/>
  <c r="G493" i="1"/>
  <c r="C493" i="1"/>
  <c r="H492" i="1"/>
  <c r="G492" i="1"/>
  <c r="C492" i="1"/>
  <c r="H491" i="1"/>
  <c r="G491" i="1"/>
  <c r="C491" i="1"/>
  <c r="H490" i="1"/>
  <c r="G490" i="1"/>
  <c r="C490" i="1"/>
  <c r="H489" i="1"/>
  <c r="G489" i="1"/>
  <c r="C489" i="1"/>
  <c r="H488" i="1"/>
  <c r="G488" i="1"/>
  <c r="C488" i="1"/>
  <c r="H487" i="1"/>
  <c r="G487" i="1"/>
  <c r="C487" i="1"/>
  <c r="H486" i="1"/>
  <c r="G486" i="1"/>
  <c r="C486" i="1"/>
  <c r="H485" i="1"/>
  <c r="G485" i="1"/>
  <c r="C485" i="1"/>
  <c r="H484" i="1"/>
  <c r="G484" i="1"/>
  <c r="C484" i="1"/>
  <c r="H483" i="1"/>
  <c r="G483" i="1"/>
  <c r="C483" i="1"/>
  <c r="H482" i="1"/>
  <c r="G482" i="1"/>
  <c r="C482" i="1"/>
  <c r="H481" i="1"/>
  <c r="G481" i="1"/>
  <c r="C481" i="1"/>
  <c r="H480" i="1"/>
  <c r="G480" i="1"/>
  <c r="C480" i="1"/>
  <c r="H479" i="1"/>
  <c r="G479" i="1"/>
  <c r="C479" i="1"/>
  <c r="H478" i="1"/>
  <c r="G478" i="1"/>
  <c r="C478" i="1"/>
  <c r="H477" i="1"/>
  <c r="G477" i="1"/>
  <c r="C477" i="1"/>
  <c r="H476" i="1"/>
  <c r="G476" i="1"/>
  <c r="C476" i="1"/>
  <c r="H475" i="1"/>
  <c r="G475" i="1"/>
  <c r="C475" i="1"/>
  <c r="H474" i="1"/>
  <c r="G474" i="1"/>
  <c r="C474" i="1"/>
  <c r="H473" i="1"/>
  <c r="G473" i="1"/>
  <c r="C473" i="1"/>
  <c r="H472" i="1"/>
  <c r="G472" i="1"/>
  <c r="C472" i="1"/>
  <c r="H471" i="1"/>
  <c r="G471" i="1"/>
  <c r="C471" i="1"/>
  <c r="H470" i="1"/>
  <c r="G470" i="1"/>
  <c r="C470" i="1"/>
  <c r="H469" i="1"/>
  <c r="G469" i="1"/>
  <c r="C469" i="1"/>
  <c r="H468" i="1"/>
  <c r="G468" i="1"/>
  <c r="C468" i="1"/>
  <c r="H467" i="1"/>
  <c r="G467" i="1"/>
  <c r="C467" i="1"/>
  <c r="H466" i="1"/>
  <c r="G466" i="1"/>
  <c r="C466" i="1"/>
  <c r="H465" i="1"/>
  <c r="G465" i="1"/>
  <c r="C465" i="1"/>
  <c r="H464" i="1"/>
  <c r="G464" i="1"/>
  <c r="C464" i="1"/>
  <c r="H463" i="1"/>
  <c r="G463" i="1"/>
  <c r="C463" i="1"/>
  <c r="H462" i="1"/>
  <c r="G462" i="1"/>
  <c r="C462" i="1"/>
  <c r="H461" i="1"/>
  <c r="G461" i="1"/>
  <c r="C461" i="1"/>
  <c r="H460" i="1"/>
  <c r="G460" i="1"/>
  <c r="C460" i="1"/>
  <c r="H459" i="1"/>
  <c r="G459" i="1"/>
  <c r="C459" i="1"/>
  <c r="H458" i="1"/>
  <c r="G458" i="1"/>
  <c r="C458" i="1"/>
  <c r="H457" i="1"/>
  <c r="G457" i="1"/>
  <c r="C457" i="1"/>
  <c r="H456" i="1"/>
  <c r="G456" i="1"/>
  <c r="C456" i="1"/>
  <c r="H455" i="1"/>
  <c r="G455" i="1"/>
  <c r="C455" i="1"/>
  <c r="H454" i="1"/>
  <c r="G454" i="1"/>
  <c r="C454" i="1"/>
  <c r="H453" i="1"/>
  <c r="G453" i="1"/>
  <c r="C453" i="1"/>
  <c r="H452" i="1"/>
  <c r="G452" i="1"/>
  <c r="C452" i="1"/>
  <c r="H451" i="1"/>
  <c r="G451" i="1"/>
  <c r="C451" i="1"/>
  <c r="H450" i="1"/>
  <c r="G450" i="1"/>
  <c r="C450" i="1"/>
  <c r="H449" i="1"/>
  <c r="G449" i="1"/>
  <c r="C449" i="1"/>
  <c r="H448" i="1"/>
  <c r="G448" i="1"/>
  <c r="C448" i="1"/>
  <c r="H447" i="1"/>
  <c r="G447" i="1"/>
  <c r="C447" i="1"/>
  <c r="H446" i="1"/>
  <c r="G446" i="1"/>
  <c r="C446" i="1"/>
  <c r="H445" i="1"/>
  <c r="G445" i="1"/>
  <c r="C445" i="1"/>
  <c r="H444" i="1"/>
  <c r="G444" i="1"/>
  <c r="C444" i="1"/>
  <c r="H443" i="1"/>
  <c r="G443" i="1"/>
  <c r="C443" i="1"/>
  <c r="H442" i="1"/>
  <c r="G442" i="1"/>
  <c r="C442" i="1"/>
  <c r="H441" i="1"/>
  <c r="G441" i="1"/>
  <c r="C441" i="1"/>
  <c r="H440" i="1"/>
  <c r="G440" i="1"/>
  <c r="C440" i="1"/>
  <c r="H439" i="1"/>
  <c r="G439" i="1"/>
  <c r="C439" i="1"/>
  <c r="H438" i="1"/>
  <c r="G438" i="1"/>
  <c r="C438" i="1"/>
  <c r="H437" i="1"/>
  <c r="G437" i="1"/>
  <c r="C437" i="1"/>
  <c r="H436" i="1"/>
  <c r="G436" i="1"/>
  <c r="C436" i="1"/>
  <c r="H435" i="1"/>
  <c r="G435" i="1"/>
  <c r="C435" i="1"/>
  <c r="H434" i="1"/>
  <c r="G434" i="1"/>
  <c r="C434" i="1"/>
  <c r="H433" i="1"/>
  <c r="G433" i="1"/>
  <c r="C433" i="1"/>
  <c r="H432" i="1"/>
  <c r="G432" i="1"/>
  <c r="C432" i="1"/>
  <c r="H431" i="1"/>
  <c r="G431" i="1"/>
  <c r="C431" i="1"/>
  <c r="H430" i="1"/>
  <c r="G430" i="1"/>
  <c r="C430" i="1"/>
  <c r="H429" i="1"/>
  <c r="G429" i="1"/>
  <c r="C429" i="1"/>
  <c r="H428" i="1"/>
  <c r="G428" i="1"/>
  <c r="C428" i="1"/>
  <c r="H427" i="1"/>
  <c r="G427" i="1"/>
  <c r="C427" i="1"/>
  <c r="H426" i="1"/>
  <c r="G426" i="1"/>
  <c r="C426" i="1"/>
  <c r="H425" i="1"/>
  <c r="G425" i="1"/>
  <c r="C425" i="1"/>
  <c r="H424" i="1"/>
  <c r="G424" i="1"/>
  <c r="C424" i="1"/>
  <c r="H423" i="1"/>
  <c r="G423" i="1"/>
  <c r="C423" i="1"/>
  <c r="H422" i="1"/>
  <c r="G422" i="1"/>
  <c r="C422" i="1"/>
  <c r="H421" i="1"/>
  <c r="G421" i="1"/>
  <c r="C421" i="1"/>
  <c r="H420" i="1"/>
  <c r="G420" i="1"/>
  <c r="C420" i="1"/>
  <c r="H419" i="1"/>
  <c r="G419" i="1"/>
  <c r="C419" i="1"/>
  <c r="H418" i="1"/>
  <c r="G418" i="1"/>
  <c r="C418" i="1"/>
  <c r="H417" i="1"/>
  <c r="G417" i="1"/>
  <c r="C417" i="1"/>
  <c r="H416" i="1"/>
  <c r="G416" i="1"/>
  <c r="C416" i="1"/>
  <c r="H415" i="1"/>
  <c r="G415" i="1"/>
  <c r="C415" i="1"/>
  <c r="H414" i="1"/>
  <c r="G414" i="1"/>
  <c r="C414" i="1"/>
  <c r="H413" i="1"/>
  <c r="G413" i="1"/>
  <c r="C413" i="1"/>
  <c r="H412" i="1"/>
  <c r="G412" i="1"/>
  <c r="C412" i="1"/>
  <c r="H411" i="1"/>
  <c r="G411" i="1"/>
  <c r="C411" i="1"/>
  <c r="H410" i="1"/>
  <c r="G410" i="1"/>
  <c r="C410" i="1"/>
  <c r="H409" i="1"/>
  <c r="G409" i="1"/>
  <c r="C409" i="1"/>
  <c r="H408" i="1"/>
  <c r="G408" i="1"/>
  <c r="C408" i="1"/>
  <c r="H407" i="1"/>
  <c r="G407" i="1"/>
  <c r="C407" i="1"/>
  <c r="H406" i="1"/>
  <c r="G406" i="1"/>
  <c r="C406" i="1"/>
  <c r="H405" i="1"/>
  <c r="G405" i="1"/>
  <c r="C405" i="1"/>
  <c r="H404" i="1"/>
  <c r="G404" i="1"/>
  <c r="C404" i="1"/>
  <c r="H403" i="1"/>
  <c r="G403" i="1"/>
  <c r="C403" i="1"/>
  <c r="H402" i="1"/>
  <c r="G402" i="1"/>
  <c r="C402" i="1"/>
  <c r="H401" i="1"/>
  <c r="G401" i="1"/>
  <c r="C401" i="1"/>
  <c r="H400" i="1"/>
  <c r="G400" i="1"/>
  <c r="C400" i="1"/>
  <c r="H399" i="1"/>
  <c r="G399" i="1"/>
  <c r="C399" i="1"/>
  <c r="H398" i="1"/>
  <c r="G398" i="1"/>
  <c r="C398" i="1"/>
  <c r="H397" i="1"/>
  <c r="G397" i="1"/>
  <c r="C397" i="1"/>
  <c r="H396" i="1"/>
  <c r="G396" i="1"/>
  <c r="C396" i="1"/>
  <c r="H395" i="1"/>
  <c r="G395" i="1"/>
  <c r="C395" i="1"/>
  <c r="H394" i="1"/>
  <c r="G394" i="1"/>
  <c r="C394" i="1"/>
  <c r="H393" i="1"/>
  <c r="G393" i="1"/>
  <c r="C393" i="1"/>
  <c r="H392" i="1"/>
  <c r="G392" i="1"/>
  <c r="C392" i="1"/>
  <c r="H391" i="1"/>
  <c r="G391" i="1"/>
  <c r="C391" i="1"/>
  <c r="H390" i="1"/>
  <c r="G390" i="1"/>
  <c r="C390" i="1"/>
  <c r="H389" i="1"/>
  <c r="G389" i="1"/>
  <c r="C389" i="1"/>
  <c r="H388" i="1"/>
  <c r="G388" i="1"/>
  <c r="C388" i="1"/>
  <c r="H387" i="1"/>
  <c r="G387" i="1"/>
  <c r="C387" i="1"/>
  <c r="H386" i="1"/>
  <c r="G386" i="1"/>
  <c r="C386" i="1"/>
  <c r="H385" i="1"/>
  <c r="G385" i="1"/>
  <c r="C385" i="1"/>
  <c r="H384" i="1"/>
  <c r="G384" i="1"/>
  <c r="C384" i="1"/>
  <c r="H383" i="1"/>
  <c r="G383" i="1"/>
  <c r="C383" i="1"/>
  <c r="H382" i="1"/>
  <c r="G382" i="1"/>
  <c r="C382" i="1"/>
  <c r="H381" i="1"/>
  <c r="G381" i="1"/>
  <c r="C381" i="1"/>
  <c r="H380" i="1"/>
  <c r="G380" i="1"/>
  <c r="C380" i="1"/>
  <c r="H379" i="1"/>
  <c r="G379" i="1"/>
  <c r="C379" i="1"/>
  <c r="H378" i="1"/>
  <c r="G378" i="1"/>
  <c r="C378" i="1"/>
  <c r="H377" i="1"/>
  <c r="G377" i="1"/>
  <c r="C377" i="1"/>
  <c r="H376" i="1"/>
  <c r="G376" i="1"/>
  <c r="C376" i="1"/>
  <c r="H375" i="1"/>
  <c r="G375" i="1"/>
  <c r="C375" i="1"/>
  <c r="H374" i="1"/>
  <c r="G374" i="1"/>
  <c r="C374" i="1"/>
  <c r="H373" i="1"/>
  <c r="G373" i="1"/>
  <c r="C373" i="1"/>
  <c r="H372" i="1"/>
  <c r="G372" i="1"/>
  <c r="C372" i="1"/>
  <c r="H371" i="1"/>
  <c r="G371" i="1"/>
  <c r="C371" i="1"/>
  <c r="H370" i="1"/>
  <c r="G370" i="1"/>
  <c r="C370" i="1"/>
  <c r="H369" i="1"/>
  <c r="G369" i="1"/>
  <c r="C369" i="1"/>
  <c r="H368" i="1"/>
  <c r="G368" i="1"/>
  <c r="C368" i="1"/>
  <c r="H367" i="1"/>
  <c r="G367" i="1"/>
  <c r="C367" i="1"/>
  <c r="H366" i="1"/>
  <c r="G366" i="1"/>
  <c r="C366" i="1"/>
  <c r="H365" i="1"/>
  <c r="G365" i="1"/>
  <c r="C365" i="1"/>
  <c r="H364" i="1"/>
  <c r="G364" i="1"/>
  <c r="C364" i="1"/>
  <c r="H363" i="1"/>
  <c r="G363" i="1"/>
  <c r="C363" i="1"/>
  <c r="H362" i="1"/>
  <c r="G362" i="1"/>
  <c r="C362" i="1"/>
  <c r="H361" i="1"/>
  <c r="G361" i="1"/>
  <c r="C361" i="1"/>
  <c r="H360" i="1"/>
  <c r="G360" i="1"/>
  <c r="C360" i="1"/>
  <c r="H359" i="1"/>
  <c r="G359" i="1"/>
  <c r="C359" i="1"/>
  <c r="H358" i="1"/>
  <c r="G358" i="1"/>
  <c r="C358" i="1"/>
  <c r="H357" i="1"/>
  <c r="G357" i="1"/>
  <c r="C357" i="1"/>
  <c r="H356" i="1"/>
  <c r="G356" i="1"/>
  <c r="C356" i="1"/>
  <c r="H355" i="1"/>
  <c r="G355" i="1"/>
  <c r="C355" i="1"/>
  <c r="H354" i="1"/>
  <c r="G354" i="1"/>
  <c r="C354" i="1"/>
  <c r="H353" i="1"/>
  <c r="G353" i="1"/>
  <c r="C353" i="1"/>
  <c r="H352" i="1"/>
  <c r="G352" i="1"/>
  <c r="C352" i="1"/>
  <c r="H351" i="1"/>
  <c r="G351" i="1"/>
  <c r="C351" i="1"/>
  <c r="H350" i="1"/>
  <c r="G350" i="1"/>
  <c r="C350" i="1"/>
  <c r="H349" i="1"/>
  <c r="G349" i="1"/>
  <c r="C349" i="1"/>
  <c r="H348" i="1"/>
  <c r="G348" i="1"/>
  <c r="C348" i="1"/>
  <c r="H347" i="1"/>
  <c r="G347" i="1"/>
  <c r="C347" i="1"/>
  <c r="H346" i="1"/>
  <c r="G346" i="1"/>
  <c r="C346" i="1"/>
  <c r="H345" i="1"/>
  <c r="G345" i="1"/>
  <c r="C345" i="1"/>
  <c r="H344" i="1"/>
  <c r="G344" i="1"/>
  <c r="C344" i="1"/>
  <c r="H343" i="1"/>
  <c r="G343" i="1"/>
  <c r="C343" i="1"/>
  <c r="H342" i="1"/>
  <c r="G342" i="1"/>
  <c r="C342" i="1"/>
  <c r="H341" i="1"/>
  <c r="G341" i="1"/>
  <c r="C341" i="1"/>
  <c r="H340" i="1"/>
  <c r="G340" i="1"/>
  <c r="C340" i="1"/>
  <c r="H339" i="1"/>
  <c r="G339" i="1"/>
  <c r="C339" i="1"/>
  <c r="H338" i="1"/>
  <c r="G338" i="1"/>
  <c r="C338" i="1"/>
  <c r="H337" i="1"/>
  <c r="G337" i="1"/>
  <c r="C337" i="1"/>
  <c r="H336" i="1"/>
  <c r="G336" i="1"/>
  <c r="C336" i="1"/>
  <c r="H335" i="1"/>
  <c r="G335" i="1"/>
  <c r="C335" i="1"/>
  <c r="H334" i="1"/>
  <c r="G334" i="1"/>
  <c r="C334" i="1"/>
  <c r="H333" i="1"/>
  <c r="G333" i="1"/>
  <c r="C333" i="1"/>
  <c r="H332" i="1"/>
  <c r="G332" i="1"/>
  <c r="C332" i="1"/>
  <c r="H331" i="1"/>
  <c r="G331" i="1"/>
  <c r="C331" i="1"/>
  <c r="H330" i="1"/>
  <c r="G330" i="1"/>
  <c r="C330" i="1"/>
  <c r="H329" i="1"/>
  <c r="G329" i="1"/>
  <c r="C329" i="1"/>
  <c r="H328" i="1"/>
  <c r="G328" i="1"/>
  <c r="C328" i="1"/>
  <c r="H327" i="1"/>
  <c r="G327" i="1"/>
  <c r="C327" i="1"/>
  <c r="H326" i="1"/>
  <c r="G326" i="1"/>
  <c r="C326" i="1"/>
  <c r="H325" i="1"/>
  <c r="G325" i="1"/>
  <c r="C325" i="1"/>
  <c r="H324" i="1"/>
  <c r="G324" i="1"/>
  <c r="C324" i="1"/>
  <c r="H323" i="1"/>
  <c r="G323" i="1"/>
  <c r="C323" i="1"/>
  <c r="H322" i="1"/>
  <c r="G322" i="1"/>
  <c r="C322" i="1"/>
  <c r="H321" i="1"/>
  <c r="G321" i="1"/>
  <c r="C321" i="1"/>
  <c r="H320" i="1"/>
  <c r="G320" i="1"/>
  <c r="C320" i="1"/>
  <c r="H319" i="1"/>
  <c r="G319" i="1"/>
  <c r="C319" i="1"/>
  <c r="H318" i="1"/>
  <c r="G318" i="1"/>
  <c r="C318" i="1"/>
  <c r="H317" i="1"/>
  <c r="G317" i="1"/>
  <c r="C317" i="1"/>
  <c r="H316" i="1"/>
  <c r="G316" i="1"/>
  <c r="C316" i="1"/>
  <c r="H315" i="1"/>
  <c r="G315" i="1"/>
  <c r="C315" i="1"/>
  <c r="H314" i="1"/>
  <c r="G314" i="1"/>
  <c r="C314" i="1"/>
  <c r="H313" i="1"/>
  <c r="G313" i="1"/>
  <c r="C313" i="1"/>
  <c r="H312" i="1"/>
  <c r="G312" i="1"/>
  <c r="C312" i="1"/>
  <c r="H311" i="1"/>
  <c r="G311" i="1"/>
  <c r="C311" i="1"/>
  <c r="H310" i="1"/>
  <c r="G310" i="1"/>
  <c r="C310" i="1"/>
  <c r="H309" i="1"/>
  <c r="G309" i="1"/>
  <c r="C309" i="1"/>
  <c r="H308" i="1"/>
  <c r="G308" i="1"/>
  <c r="C308" i="1"/>
  <c r="H307" i="1"/>
  <c r="G307" i="1"/>
  <c r="C307" i="1"/>
  <c r="H306" i="1"/>
  <c r="G306" i="1"/>
  <c r="C306" i="1"/>
  <c r="H305" i="1"/>
  <c r="G305" i="1"/>
  <c r="C305" i="1"/>
  <c r="H304" i="1"/>
  <c r="G304" i="1"/>
  <c r="C304" i="1"/>
  <c r="H303" i="1"/>
  <c r="G303" i="1"/>
  <c r="C303" i="1"/>
  <c r="H302" i="1"/>
  <c r="G302" i="1"/>
  <c r="C302" i="1"/>
  <c r="H301" i="1"/>
  <c r="G301" i="1"/>
  <c r="C301" i="1"/>
  <c r="H300" i="1"/>
  <c r="G300" i="1"/>
  <c r="C300" i="1"/>
  <c r="H299" i="1"/>
  <c r="G299" i="1"/>
  <c r="C299" i="1"/>
  <c r="H298" i="1"/>
  <c r="G298" i="1"/>
  <c r="C298" i="1"/>
  <c r="H297" i="1"/>
  <c r="G297" i="1"/>
  <c r="C297" i="1"/>
  <c r="H296" i="1"/>
  <c r="G296" i="1"/>
  <c r="C296" i="1"/>
  <c r="H295" i="1"/>
  <c r="G295" i="1"/>
  <c r="C295" i="1"/>
  <c r="H294" i="1"/>
  <c r="G294" i="1"/>
  <c r="C294" i="1"/>
  <c r="H293" i="1"/>
  <c r="G293" i="1"/>
  <c r="C293" i="1"/>
  <c r="H292" i="1"/>
  <c r="G292" i="1"/>
  <c r="C292" i="1"/>
  <c r="H291" i="1"/>
  <c r="G291" i="1"/>
  <c r="C291" i="1"/>
  <c r="H290" i="1"/>
  <c r="G290" i="1"/>
  <c r="C290" i="1"/>
  <c r="H289" i="1"/>
  <c r="G289" i="1"/>
  <c r="C289" i="1"/>
  <c r="H288" i="1"/>
  <c r="G288" i="1"/>
  <c r="C288" i="1"/>
  <c r="H287" i="1"/>
  <c r="G287" i="1"/>
  <c r="C287" i="1"/>
  <c r="H286" i="1"/>
  <c r="G286" i="1"/>
  <c r="C286" i="1"/>
  <c r="H285" i="1"/>
  <c r="G285" i="1"/>
  <c r="C285" i="1"/>
  <c r="H284" i="1"/>
  <c r="G284" i="1"/>
  <c r="C284" i="1"/>
  <c r="H283" i="1"/>
  <c r="G283" i="1"/>
  <c r="C283" i="1"/>
  <c r="H282" i="1"/>
  <c r="G282" i="1"/>
  <c r="C282" i="1"/>
  <c r="H281" i="1"/>
  <c r="G281" i="1"/>
  <c r="C281" i="1"/>
  <c r="H280" i="1"/>
  <c r="G280" i="1"/>
  <c r="C280" i="1"/>
  <c r="H279" i="1"/>
  <c r="G279" i="1"/>
  <c r="C279" i="1"/>
  <c r="H278" i="1"/>
  <c r="G278" i="1"/>
  <c r="C278" i="1"/>
  <c r="H277" i="1"/>
  <c r="G277" i="1"/>
  <c r="C277" i="1"/>
  <c r="H276" i="1"/>
  <c r="G276" i="1"/>
  <c r="C276" i="1"/>
  <c r="H275" i="1"/>
  <c r="G275" i="1"/>
  <c r="C275" i="1"/>
  <c r="H274" i="1"/>
  <c r="G274" i="1"/>
  <c r="C274" i="1"/>
  <c r="H273" i="1"/>
  <c r="G273" i="1"/>
  <c r="C273" i="1"/>
  <c r="H272" i="1"/>
  <c r="G272" i="1"/>
  <c r="C272" i="1"/>
  <c r="H271" i="1"/>
  <c r="G271" i="1"/>
  <c r="C271" i="1"/>
  <c r="H270" i="1"/>
  <c r="G270" i="1"/>
  <c r="C270" i="1"/>
  <c r="H269" i="1"/>
  <c r="G269" i="1"/>
  <c r="C269" i="1"/>
  <c r="H268" i="1"/>
  <c r="G268" i="1"/>
  <c r="C268" i="1"/>
  <c r="H267" i="1"/>
  <c r="G267" i="1"/>
  <c r="C267" i="1"/>
  <c r="H266" i="1"/>
  <c r="G266" i="1"/>
  <c r="C266" i="1"/>
  <c r="H265" i="1"/>
  <c r="G265" i="1"/>
  <c r="C265" i="1"/>
  <c r="H264" i="1"/>
  <c r="G264" i="1"/>
  <c r="C264" i="1"/>
  <c r="H263" i="1"/>
  <c r="G263" i="1"/>
  <c r="C263" i="1"/>
  <c r="H262" i="1"/>
  <c r="G262" i="1"/>
  <c r="C262" i="1"/>
  <c r="H261" i="1"/>
  <c r="G261" i="1"/>
  <c r="C261" i="1"/>
  <c r="H260" i="1"/>
  <c r="G260" i="1"/>
  <c r="C260" i="1"/>
  <c r="H259" i="1"/>
  <c r="G259" i="1"/>
  <c r="C259" i="1"/>
  <c r="H258" i="1"/>
  <c r="G258" i="1"/>
  <c r="C258" i="1"/>
  <c r="H257" i="1"/>
  <c r="G257" i="1"/>
  <c r="C257" i="1"/>
  <c r="H256" i="1"/>
  <c r="G256" i="1"/>
  <c r="C256" i="1"/>
  <c r="H255" i="1"/>
  <c r="G255" i="1"/>
  <c r="C255" i="1"/>
  <c r="H254" i="1"/>
  <c r="G254" i="1"/>
  <c r="C254" i="1"/>
  <c r="H253" i="1"/>
  <c r="G253" i="1"/>
  <c r="C253" i="1"/>
  <c r="H252" i="1"/>
  <c r="G252" i="1"/>
  <c r="C252" i="1"/>
  <c r="H251" i="1"/>
  <c r="G251" i="1"/>
  <c r="C251" i="1"/>
  <c r="H250" i="1"/>
  <c r="G250" i="1"/>
  <c r="C250" i="1"/>
  <c r="H249" i="1"/>
  <c r="G249" i="1"/>
  <c r="C249" i="1"/>
  <c r="H248" i="1"/>
  <c r="G248" i="1"/>
  <c r="C248" i="1"/>
  <c r="H247" i="1"/>
  <c r="G247" i="1"/>
  <c r="C247" i="1"/>
  <c r="H246" i="1"/>
  <c r="G246" i="1"/>
  <c r="C246" i="1"/>
  <c r="H245" i="1"/>
  <c r="G245" i="1"/>
  <c r="C245" i="1"/>
  <c r="H244" i="1"/>
  <c r="G244" i="1"/>
  <c r="C244" i="1"/>
  <c r="H243" i="1"/>
  <c r="G243" i="1"/>
  <c r="C243" i="1"/>
  <c r="H242" i="1"/>
  <c r="G242" i="1"/>
  <c r="C242" i="1"/>
  <c r="H241" i="1"/>
  <c r="G241" i="1"/>
  <c r="C241" i="1"/>
  <c r="H240" i="1"/>
  <c r="G240" i="1"/>
  <c r="C240" i="1"/>
  <c r="H239" i="1"/>
  <c r="G239" i="1"/>
  <c r="C239" i="1"/>
  <c r="H238" i="1"/>
  <c r="G238" i="1"/>
  <c r="C238" i="1"/>
  <c r="H237" i="1"/>
  <c r="G237" i="1"/>
  <c r="C237" i="1"/>
  <c r="H236" i="1"/>
  <c r="G236" i="1"/>
  <c r="C236" i="1"/>
  <c r="H235" i="1"/>
  <c r="G235" i="1"/>
  <c r="C235" i="1"/>
  <c r="H234" i="1"/>
  <c r="G234" i="1"/>
  <c r="C234" i="1"/>
  <c r="H233" i="1"/>
  <c r="G233" i="1"/>
  <c r="C233" i="1"/>
  <c r="H232" i="1"/>
  <c r="G232" i="1"/>
  <c r="C232" i="1"/>
  <c r="H231" i="1"/>
  <c r="G231" i="1"/>
  <c r="C231" i="1"/>
  <c r="H230" i="1"/>
  <c r="G230" i="1"/>
  <c r="C230" i="1"/>
  <c r="H229" i="1"/>
  <c r="G229" i="1"/>
  <c r="C229" i="1"/>
  <c r="H228" i="1"/>
  <c r="G228" i="1"/>
  <c r="C228" i="1"/>
  <c r="H227" i="1"/>
  <c r="G227" i="1"/>
  <c r="C227" i="1"/>
  <c r="H226" i="1"/>
  <c r="G226" i="1"/>
  <c r="C226" i="1"/>
  <c r="H225" i="1"/>
  <c r="G225" i="1"/>
  <c r="C225" i="1"/>
  <c r="H224" i="1"/>
  <c r="G224" i="1"/>
  <c r="C224" i="1"/>
  <c r="H223" i="1"/>
  <c r="G223" i="1"/>
  <c r="C223" i="1"/>
  <c r="H222" i="1"/>
  <c r="G222" i="1"/>
  <c r="C222" i="1"/>
  <c r="H221" i="1"/>
  <c r="G221" i="1"/>
  <c r="C221" i="1"/>
  <c r="H220" i="1"/>
  <c r="G220" i="1"/>
  <c r="C220" i="1"/>
  <c r="H219" i="1"/>
  <c r="G219" i="1"/>
  <c r="C219" i="1"/>
  <c r="H218" i="1"/>
  <c r="G218" i="1"/>
  <c r="C218" i="1"/>
  <c r="H217" i="1"/>
  <c r="G217" i="1"/>
  <c r="C217" i="1"/>
  <c r="H216" i="1"/>
  <c r="G216" i="1"/>
  <c r="C216" i="1"/>
  <c r="H215" i="1"/>
  <c r="G215" i="1"/>
  <c r="C215" i="1"/>
  <c r="H214" i="1"/>
  <c r="G214" i="1"/>
  <c r="C214" i="1"/>
  <c r="H213" i="1"/>
  <c r="G213" i="1"/>
  <c r="C213" i="1"/>
  <c r="H212" i="1"/>
  <c r="G212" i="1"/>
  <c r="C212" i="1"/>
  <c r="H211" i="1"/>
  <c r="G211" i="1"/>
  <c r="C211" i="1"/>
  <c r="H210" i="1"/>
  <c r="G210" i="1"/>
  <c r="C210" i="1"/>
  <c r="H209" i="1"/>
  <c r="G209" i="1"/>
  <c r="C209" i="1"/>
  <c r="H208" i="1"/>
  <c r="G208" i="1"/>
  <c r="C208" i="1"/>
  <c r="H207" i="1"/>
  <c r="G207" i="1"/>
  <c r="C207" i="1"/>
  <c r="H206" i="1"/>
  <c r="G206" i="1"/>
  <c r="C206" i="1"/>
  <c r="H205" i="1"/>
  <c r="G205" i="1"/>
  <c r="C205" i="1"/>
  <c r="H204" i="1"/>
  <c r="G204" i="1"/>
  <c r="C204" i="1"/>
  <c r="H203" i="1"/>
  <c r="G203" i="1"/>
  <c r="C203" i="1"/>
  <c r="H202" i="1"/>
  <c r="G202" i="1"/>
  <c r="C202" i="1"/>
  <c r="H201" i="1"/>
  <c r="G201" i="1"/>
  <c r="C201" i="1"/>
  <c r="H200" i="1"/>
  <c r="G200" i="1"/>
  <c r="C200" i="1"/>
  <c r="H199" i="1"/>
  <c r="G199" i="1"/>
  <c r="C199" i="1"/>
  <c r="H198" i="1"/>
  <c r="G198" i="1"/>
  <c r="C198" i="1"/>
  <c r="H197" i="1"/>
  <c r="G197" i="1"/>
  <c r="C197" i="1"/>
  <c r="H196" i="1"/>
  <c r="G196" i="1"/>
  <c r="C196" i="1"/>
  <c r="H195" i="1"/>
  <c r="G195" i="1"/>
  <c r="C195" i="1"/>
  <c r="H194" i="1"/>
  <c r="G194" i="1"/>
  <c r="C194" i="1"/>
  <c r="H193" i="1"/>
  <c r="G193" i="1"/>
  <c r="C193" i="1"/>
  <c r="H192" i="1"/>
  <c r="G192" i="1"/>
  <c r="C192" i="1"/>
  <c r="H191" i="1"/>
  <c r="G191" i="1"/>
  <c r="C191" i="1"/>
  <c r="H190" i="1"/>
  <c r="G190" i="1"/>
  <c r="C190" i="1"/>
  <c r="H189" i="1"/>
  <c r="G189" i="1"/>
  <c r="C189" i="1"/>
  <c r="H188" i="1"/>
  <c r="G188" i="1"/>
  <c r="C188" i="1"/>
  <c r="H187" i="1"/>
  <c r="G187" i="1"/>
  <c r="C187" i="1"/>
  <c r="H186" i="1"/>
  <c r="G186" i="1"/>
  <c r="C186" i="1"/>
  <c r="H185" i="1"/>
  <c r="G185" i="1"/>
  <c r="C185" i="1"/>
  <c r="H184" i="1"/>
  <c r="G184" i="1"/>
  <c r="C184" i="1"/>
  <c r="H183" i="1"/>
  <c r="G183" i="1"/>
  <c r="C183" i="1"/>
  <c r="H182" i="1"/>
  <c r="G182" i="1"/>
  <c r="C182" i="1"/>
  <c r="H181" i="1"/>
  <c r="G181" i="1"/>
  <c r="C181" i="1"/>
  <c r="H180" i="1"/>
  <c r="G180" i="1"/>
  <c r="C180" i="1"/>
  <c r="H179" i="1"/>
  <c r="G179" i="1"/>
  <c r="C179" i="1"/>
  <c r="H178" i="1"/>
  <c r="G178" i="1"/>
  <c r="C178" i="1"/>
  <c r="H177" i="1"/>
  <c r="G177" i="1"/>
  <c r="C177" i="1"/>
  <c r="H176" i="1"/>
  <c r="G176" i="1"/>
  <c r="C176" i="1"/>
  <c r="H175" i="1"/>
  <c r="G175" i="1"/>
  <c r="C175" i="1"/>
  <c r="H174" i="1"/>
  <c r="G174" i="1"/>
  <c r="C174" i="1"/>
  <c r="H173" i="1"/>
  <c r="G173" i="1"/>
  <c r="C173" i="1"/>
  <c r="H172" i="1"/>
  <c r="G172" i="1"/>
  <c r="C172" i="1"/>
  <c r="H171" i="1"/>
  <c r="G171" i="1"/>
  <c r="C171" i="1"/>
  <c r="H170" i="1"/>
  <c r="G170" i="1"/>
  <c r="C170" i="1"/>
  <c r="H169" i="1"/>
  <c r="G169" i="1"/>
  <c r="C169" i="1"/>
  <c r="H168" i="1"/>
  <c r="G168" i="1"/>
  <c r="C168" i="1"/>
  <c r="H167" i="1"/>
  <c r="G167" i="1"/>
  <c r="C167" i="1"/>
  <c r="H166" i="1"/>
  <c r="G166" i="1"/>
  <c r="C166" i="1"/>
  <c r="H165" i="1"/>
  <c r="G165" i="1"/>
  <c r="C165" i="1"/>
  <c r="H164" i="1"/>
  <c r="G164" i="1"/>
  <c r="C164" i="1"/>
  <c r="H163" i="1"/>
  <c r="G163" i="1"/>
  <c r="C163" i="1"/>
  <c r="H162" i="1"/>
  <c r="G162" i="1"/>
  <c r="C162" i="1"/>
  <c r="H161" i="1"/>
  <c r="G161" i="1"/>
  <c r="C161" i="1"/>
  <c r="H160" i="1"/>
  <c r="G160" i="1"/>
  <c r="C160" i="1"/>
  <c r="H159" i="1"/>
  <c r="G159" i="1"/>
  <c r="C159" i="1"/>
  <c r="H158" i="1"/>
  <c r="G158" i="1"/>
  <c r="C158" i="1"/>
  <c r="H157" i="1"/>
  <c r="G157" i="1"/>
  <c r="C157" i="1"/>
  <c r="H156" i="1"/>
  <c r="G156" i="1"/>
  <c r="C156" i="1"/>
  <c r="H155" i="1"/>
  <c r="G155" i="1"/>
  <c r="C155" i="1"/>
  <c r="H154" i="1"/>
  <c r="G154" i="1"/>
  <c r="C154" i="1"/>
  <c r="H153" i="1"/>
  <c r="G153" i="1"/>
  <c r="C153" i="1"/>
  <c r="H152" i="1"/>
  <c r="G152" i="1"/>
  <c r="C152" i="1"/>
  <c r="H151" i="1"/>
  <c r="G151" i="1"/>
  <c r="C151" i="1"/>
  <c r="H150" i="1"/>
  <c r="G150" i="1"/>
  <c r="C150" i="1"/>
  <c r="H149" i="1"/>
  <c r="G149" i="1"/>
  <c r="C149" i="1"/>
  <c r="H148" i="1"/>
  <c r="G148" i="1"/>
  <c r="C148" i="1"/>
  <c r="H147" i="1"/>
  <c r="G147" i="1"/>
  <c r="C147" i="1"/>
  <c r="H146" i="1"/>
  <c r="G146" i="1"/>
  <c r="C146" i="1"/>
  <c r="H145" i="1"/>
  <c r="G145" i="1"/>
  <c r="C145" i="1"/>
  <c r="H144" i="1"/>
  <c r="G144" i="1"/>
  <c r="C144" i="1"/>
  <c r="H143" i="1"/>
  <c r="G143" i="1"/>
  <c r="C143" i="1"/>
  <c r="H142" i="1"/>
  <c r="G142" i="1"/>
  <c r="C142" i="1"/>
  <c r="H141" i="1"/>
  <c r="G141" i="1"/>
  <c r="C141" i="1"/>
  <c r="H140" i="1"/>
  <c r="G140" i="1"/>
  <c r="C140" i="1"/>
  <c r="H139" i="1"/>
  <c r="G139" i="1"/>
  <c r="C139" i="1"/>
  <c r="H138" i="1"/>
  <c r="G138" i="1"/>
  <c r="C138" i="1"/>
  <c r="H137" i="1"/>
  <c r="G137" i="1"/>
  <c r="C137" i="1"/>
  <c r="H136" i="1"/>
  <c r="G136" i="1"/>
  <c r="C136" i="1"/>
  <c r="H135" i="1"/>
  <c r="G135" i="1"/>
  <c r="C135" i="1"/>
  <c r="H134" i="1"/>
  <c r="G134" i="1"/>
  <c r="C134" i="1"/>
  <c r="H133" i="1"/>
  <c r="G133" i="1"/>
  <c r="C133" i="1"/>
  <c r="H132" i="1"/>
  <c r="G132" i="1"/>
  <c r="C132" i="1"/>
  <c r="H131" i="1"/>
  <c r="G131" i="1"/>
  <c r="C131" i="1"/>
  <c r="H130" i="1"/>
  <c r="G130" i="1"/>
  <c r="C130" i="1"/>
  <c r="H129" i="1"/>
  <c r="G129" i="1"/>
  <c r="C129" i="1"/>
  <c r="H128" i="1"/>
  <c r="G128" i="1"/>
  <c r="C128" i="1"/>
  <c r="H127" i="1"/>
  <c r="G127" i="1"/>
  <c r="C127" i="1"/>
  <c r="H126" i="1"/>
  <c r="G126" i="1"/>
  <c r="C126" i="1"/>
  <c r="H125" i="1"/>
  <c r="G125" i="1"/>
  <c r="C125" i="1"/>
  <c r="H124" i="1"/>
  <c r="G124" i="1"/>
  <c r="C124" i="1"/>
  <c r="H123" i="1"/>
  <c r="G123" i="1"/>
  <c r="C123" i="1"/>
  <c r="H122" i="1"/>
  <c r="G122" i="1"/>
  <c r="C122" i="1"/>
  <c r="H121" i="1"/>
  <c r="G121" i="1"/>
  <c r="C121" i="1"/>
  <c r="H120" i="1"/>
  <c r="G120" i="1"/>
  <c r="C120" i="1"/>
  <c r="H119" i="1"/>
  <c r="G119" i="1"/>
  <c r="C119" i="1"/>
  <c r="H118" i="1"/>
  <c r="G118" i="1"/>
  <c r="C118" i="1"/>
  <c r="H117" i="1"/>
  <c r="G117" i="1"/>
  <c r="C117" i="1"/>
  <c r="H116" i="1"/>
  <c r="G116" i="1"/>
  <c r="C116" i="1"/>
  <c r="H115" i="1"/>
  <c r="G115" i="1"/>
  <c r="C115" i="1"/>
  <c r="H114" i="1"/>
  <c r="G114" i="1"/>
  <c r="C114" i="1"/>
  <c r="H113" i="1"/>
  <c r="G113" i="1"/>
  <c r="C113" i="1"/>
  <c r="H112" i="1"/>
  <c r="G112" i="1"/>
  <c r="C112" i="1"/>
  <c r="H111" i="1"/>
  <c r="G111" i="1"/>
  <c r="C111" i="1"/>
  <c r="H110" i="1"/>
  <c r="G110" i="1"/>
  <c r="C110" i="1"/>
  <c r="H109" i="1"/>
  <c r="G109" i="1"/>
  <c r="C109" i="1"/>
  <c r="H108" i="1"/>
  <c r="G108" i="1"/>
  <c r="C108" i="1"/>
  <c r="H107" i="1"/>
  <c r="G107" i="1"/>
  <c r="C107" i="1"/>
  <c r="H106" i="1"/>
  <c r="G106" i="1"/>
  <c r="C106" i="1"/>
  <c r="H105" i="1"/>
  <c r="G105" i="1"/>
  <c r="C105" i="1"/>
  <c r="H104" i="1"/>
  <c r="G104" i="1"/>
  <c r="C104" i="1"/>
  <c r="H103" i="1"/>
  <c r="G103" i="1"/>
  <c r="C103" i="1"/>
  <c r="H102" i="1"/>
  <c r="G102" i="1"/>
  <c r="C102" i="1"/>
  <c r="H101" i="1"/>
  <c r="G101" i="1"/>
  <c r="C101" i="1"/>
  <c r="H100" i="1"/>
  <c r="G100" i="1"/>
  <c r="C100" i="1"/>
  <c r="H99" i="1"/>
  <c r="G99" i="1"/>
  <c r="C99" i="1"/>
  <c r="H98" i="1"/>
  <c r="G98" i="1"/>
  <c r="C98" i="1"/>
  <c r="H97" i="1"/>
  <c r="G97" i="1"/>
  <c r="C97" i="1"/>
  <c r="H96" i="1"/>
  <c r="G96" i="1"/>
  <c r="C96" i="1"/>
  <c r="H95" i="1"/>
  <c r="G95" i="1"/>
  <c r="C95" i="1"/>
  <c r="H94" i="1"/>
  <c r="G94" i="1"/>
  <c r="C94" i="1"/>
  <c r="H93" i="1"/>
  <c r="G93" i="1"/>
  <c r="C93" i="1"/>
  <c r="H92" i="1"/>
  <c r="G92" i="1"/>
  <c r="C92" i="1"/>
  <c r="H91" i="1"/>
  <c r="G91" i="1"/>
  <c r="C91" i="1"/>
  <c r="H90" i="1"/>
  <c r="G90" i="1"/>
  <c r="C90" i="1"/>
  <c r="H89" i="1"/>
  <c r="G89" i="1"/>
  <c r="C89" i="1"/>
  <c r="H88" i="1"/>
  <c r="G88" i="1"/>
  <c r="C88" i="1"/>
  <c r="H87" i="1"/>
  <c r="G87" i="1"/>
  <c r="C87" i="1"/>
  <c r="H86" i="1"/>
  <c r="G86" i="1"/>
  <c r="C86" i="1"/>
  <c r="H85" i="1"/>
  <c r="G85" i="1"/>
  <c r="C85" i="1"/>
  <c r="H84" i="1"/>
  <c r="G84" i="1"/>
  <c r="C84" i="1"/>
  <c r="H83" i="1"/>
  <c r="G83" i="1"/>
  <c r="C83" i="1"/>
  <c r="H82" i="1"/>
  <c r="G82" i="1"/>
  <c r="C82" i="1"/>
  <c r="H81" i="1"/>
  <c r="G81" i="1"/>
  <c r="C81" i="1"/>
  <c r="H80" i="1"/>
  <c r="G80" i="1"/>
  <c r="C80" i="1"/>
  <c r="H79" i="1"/>
  <c r="G79" i="1"/>
  <c r="C79" i="1"/>
  <c r="H78" i="1"/>
  <c r="G78" i="1"/>
  <c r="C78" i="1"/>
  <c r="H77" i="1"/>
  <c r="G77" i="1"/>
  <c r="C77" i="1"/>
  <c r="H76" i="1"/>
  <c r="G76" i="1"/>
  <c r="C76" i="1"/>
  <c r="H75" i="1"/>
  <c r="G75" i="1"/>
  <c r="C75" i="1"/>
  <c r="H74" i="1"/>
  <c r="G74" i="1"/>
  <c r="C74" i="1"/>
  <c r="H73" i="1"/>
  <c r="G73" i="1"/>
  <c r="C73" i="1"/>
  <c r="H72" i="1"/>
  <c r="G72" i="1"/>
  <c r="C72" i="1"/>
  <c r="H71" i="1"/>
  <c r="G71" i="1"/>
  <c r="C71" i="1"/>
  <c r="H70" i="1"/>
  <c r="G70" i="1"/>
  <c r="C70" i="1"/>
  <c r="H69" i="1"/>
  <c r="G69" i="1"/>
  <c r="C69" i="1"/>
  <c r="H68" i="1"/>
  <c r="G68" i="1"/>
  <c r="C68" i="1"/>
  <c r="H67" i="1"/>
  <c r="G67" i="1"/>
  <c r="C67" i="1"/>
  <c r="H66" i="1"/>
  <c r="G66" i="1"/>
  <c r="C66" i="1"/>
  <c r="H65" i="1"/>
  <c r="G65" i="1"/>
  <c r="C65" i="1"/>
  <c r="H64" i="1"/>
  <c r="G64" i="1"/>
  <c r="C64" i="1"/>
  <c r="H63" i="1"/>
  <c r="G63" i="1"/>
  <c r="C63" i="1"/>
  <c r="H62" i="1"/>
  <c r="G62" i="1"/>
  <c r="C62" i="1"/>
  <c r="H61" i="1"/>
  <c r="G61" i="1"/>
  <c r="C61" i="1"/>
  <c r="H60" i="1"/>
  <c r="G60" i="1"/>
  <c r="C60" i="1"/>
  <c r="H59" i="1"/>
  <c r="G59" i="1"/>
  <c r="C59" i="1"/>
  <c r="H58" i="1"/>
  <c r="G58" i="1"/>
  <c r="C58" i="1"/>
  <c r="H57" i="1"/>
  <c r="G57" i="1"/>
  <c r="C57" i="1"/>
  <c r="H56" i="1"/>
  <c r="G56" i="1"/>
  <c r="C56" i="1"/>
  <c r="H55" i="1"/>
  <c r="G55" i="1"/>
  <c r="C55" i="1"/>
  <c r="H54" i="1"/>
  <c r="G54" i="1"/>
  <c r="C54" i="1"/>
  <c r="H53" i="1"/>
  <c r="G53" i="1"/>
  <c r="C53" i="1"/>
  <c r="H52" i="1"/>
  <c r="G52" i="1"/>
  <c r="C52" i="1"/>
  <c r="H51" i="1"/>
  <c r="G51" i="1"/>
  <c r="C51" i="1"/>
  <c r="H50" i="1"/>
  <c r="G50" i="1"/>
  <c r="C50" i="1"/>
  <c r="H49" i="1"/>
  <c r="G49" i="1"/>
  <c r="C49" i="1"/>
  <c r="H48" i="1"/>
  <c r="G48" i="1"/>
  <c r="C48" i="1"/>
  <c r="H47" i="1"/>
  <c r="G47" i="1"/>
  <c r="C47" i="1"/>
  <c r="H46" i="1"/>
  <c r="G46" i="1"/>
  <c r="C46" i="1"/>
  <c r="H45" i="1"/>
  <c r="G45" i="1"/>
  <c r="C45" i="1"/>
  <c r="H44" i="1"/>
  <c r="G44" i="1"/>
  <c r="C44" i="1"/>
  <c r="H43" i="1"/>
  <c r="G43" i="1"/>
  <c r="C43" i="1"/>
  <c r="H42" i="1"/>
  <c r="G42" i="1"/>
  <c r="C42" i="1"/>
  <c r="H41" i="1"/>
  <c r="G41" i="1"/>
  <c r="C41" i="1"/>
  <c r="H40" i="1"/>
  <c r="G40" i="1"/>
  <c r="C40" i="1"/>
  <c r="H39" i="1"/>
  <c r="G39" i="1"/>
  <c r="C39" i="1"/>
  <c r="H38" i="1"/>
  <c r="G38" i="1"/>
  <c r="C38" i="1"/>
  <c r="H37" i="1"/>
  <c r="G37" i="1"/>
  <c r="C37" i="1"/>
  <c r="H36" i="1"/>
  <c r="G36" i="1"/>
  <c r="C36" i="1"/>
  <c r="H35" i="1"/>
  <c r="G35" i="1"/>
  <c r="C35" i="1"/>
  <c r="H34" i="1"/>
  <c r="G34" i="1"/>
  <c r="C34" i="1"/>
  <c r="H33" i="1"/>
  <c r="G33" i="1"/>
  <c r="C33" i="1"/>
  <c r="H32" i="1"/>
  <c r="G32" i="1"/>
  <c r="C32" i="1"/>
  <c r="H31" i="1"/>
  <c r="G31" i="1"/>
  <c r="C31" i="1"/>
  <c r="H30" i="1"/>
  <c r="G30" i="1"/>
  <c r="C30" i="1"/>
  <c r="H29" i="1"/>
  <c r="G29" i="1"/>
  <c r="C29" i="1"/>
  <c r="H28" i="1"/>
  <c r="G28" i="1"/>
  <c r="C28" i="1"/>
  <c r="H27" i="1"/>
  <c r="G27" i="1"/>
  <c r="C27" i="1"/>
  <c r="H26" i="1"/>
  <c r="G26" i="1"/>
  <c r="C26" i="1"/>
  <c r="H25" i="1"/>
  <c r="G25" i="1"/>
  <c r="C25" i="1"/>
  <c r="H24" i="1"/>
  <c r="G24" i="1"/>
  <c r="C24" i="1"/>
  <c r="H23" i="1"/>
  <c r="G23" i="1"/>
  <c r="C23" i="1"/>
  <c r="H22" i="1"/>
  <c r="G22" i="1"/>
  <c r="C22" i="1"/>
  <c r="H21" i="1"/>
  <c r="G21" i="1"/>
  <c r="C21" i="1"/>
  <c r="H20" i="1"/>
  <c r="G20" i="1"/>
  <c r="C20" i="1"/>
  <c r="H19" i="1"/>
  <c r="G19" i="1"/>
  <c r="C19" i="1"/>
  <c r="H18" i="1"/>
  <c r="G18" i="1"/>
  <c r="C18" i="1"/>
  <c r="H17" i="1"/>
  <c r="G17" i="1"/>
  <c r="C17" i="1"/>
  <c r="H16" i="1"/>
  <c r="G16" i="1"/>
  <c r="C16" i="1"/>
  <c r="H15" i="1"/>
  <c r="G15" i="1"/>
  <c r="C15" i="1"/>
  <c r="H14" i="1"/>
  <c r="G14" i="1"/>
  <c r="C14" i="1"/>
  <c r="H13" i="1"/>
  <c r="G13" i="1"/>
  <c r="C13" i="1"/>
  <c r="H12" i="1"/>
  <c r="G12" i="1"/>
  <c r="C12" i="1"/>
  <c r="H11" i="1"/>
  <c r="G11" i="1"/>
  <c r="C11" i="1"/>
  <c r="H10" i="1"/>
  <c r="G10" i="1"/>
  <c r="C10" i="1"/>
  <c r="H9" i="1"/>
  <c r="G9" i="1"/>
  <c r="C9" i="1"/>
  <c r="H8" i="1"/>
  <c r="G8" i="1"/>
  <c r="C8" i="1"/>
  <c r="H7" i="1"/>
  <c r="G7" i="1"/>
  <c r="C7" i="1"/>
  <c r="H6" i="1"/>
  <c r="G6" i="1"/>
  <c r="C6" i="1"/>
  <c r="H5" i="1"/>
  <c r="G5" i="1"/>
  <c r="C5" i="1"/>
  <c r="H4" i="1"/>
  <c r="G4" i="1"/>
  <c r="C4" i="1"/>
  <c r="H3" i="1"/>
  <c r="G3" i="1"/>
  <c r="C3" i="1"/>
  <c r="H2" i="1"/>
  <c r="G2" i="1"/>
  <c r="C2" i="1"/>
</calcChain>
</file>

<file path=xl/sharedStrings.xml><?xml version="1.0" encoding="utf-8"?>
<sst xmlns="http://schemas.openxmlformats.org/spreadsheetml/2006/main" count="11355" uniqueCount="3357">
  <si>
    <t>اسم الشركة</t>
  </si>
  <si>
    <t>اسم الشركة بالانكليزي</t>
  </si>
  <si>
    <t>عدد الفروع</t>
  </si>
  <si>
    <t>الفئة</t>
  </si>
  <si>
    <t>الهاتف</t>
  </si>
  <si>
    <t>البريد الالكتروني</t>
  </si>
  <si>
    <t>مفتاح_مطابقة</t>
  </si>
  <si>
    <t>عرض تفاصيل الفروع</t>
  </si>
  <si>
    <t>الفنجان للصرافة</t>
  </si>
  <si>
    <t>Al Finjan</t>
  </si>
  <si>
    <t>A</t>
  </si>
  <si>
    <t>07809000072 / 07809000076 / 07722201777</t>
  </si>
  <si>
    <t>info@alfenjan-ex.com.iq</t>
  </si>
  <si>
    <t>الطيف للصرافة</t>
  </si>
  <si>
    <t>Al Tayf</t>
  </si>
  <si>
    <t>07729169635 / 07840500110 / 07840500115</t>
  </si>
  <si>
    <t>taifexchange@taifex.iq</t>
  </si>
  <si>
    <t>الريان للصرافة</t>
  </si>
  <si>
    <t>Al Rayyan</t>
  </si>
  <si>
    <t>07817615293 / 07819454142 / 07716184768</t>
  </si>
  <si>
    <t>alreyyanexchange@yahoo.com</t>
  </si>
  <si>
    <t>سما بغداد للصرافة</t>
  </si>
  <si>
    <t>Sama Baghdad</t>
  </si>
  <si>
    <t>07730503046 / 07801888300</t>
  </si>
  <si>
    <t>info@samabaghdad-ex.iq</t>
  </si>
  <si>
    <t>الميار للصرافة</t>
  </si>
  <si>
    <t>Al Mayar</t>
  </si>
  <si>
    <t>info@almayarex.iq</t>
  </si>
  <si>
    <t>السدير للصرافة</t>
  </si>
  <si>
    <t>Al Sudayr</t>
  </si>
  <si>
    <t>alsadeer.co.exchange2020@gmail.com</t>
  </si>
  <si>
    <t>الضامن للصرافة</t>
  </si>
  <si>
    <t>Al Damin</t>
  </si>
  <si>
    <t>07710548359 / 07734343039 / 07881141479 / 07734343038 / 07881141478</t>
  </si>
  <si>
    <t>companyaldamen@gmail.com</t>
  </si>
  <si>
    <t>الشرع للصرافة</t>
  </si>
  <si>
    <t>Al Shara</t>
  </si>
  <si>
    <t>07732544531 / 07712320320</t>
  </si>
  <si>
    <t>alsharacompny94@gmail.com</t>
  </si>
  <si>
    <t>الهلمان للصرافة</t>
  </si>
  <si>
    <t>Al Hilman</t>
  </si>
  <si>
    <t>07725487320 / 07811111812 / 07711111812</t>
  </si>
  <si>
    <t>alhilman71@gmail.com</t>
  </si>
  <si>
    <t>المنافذ للصرافة</t>
  </si>
  <si>
    <t>Al Manafith</t>
  </si>
  <si>
    <t>07803197604 / 07901907496 / 07807421047</t>
  </si>
  <si>
    <t>info@almanafithco.iq</t>
  </si>
  <si>
    <t>القند للصرافة</t>
  </si>
  <si>
    <t>Al Qand</t>
  </si>
  <si>
    <t>07735557704 / 07814500700 / 07714500700</t>
  </si>
  <si>
    <t>info@alqand.iq</t>
  </si>
  <si>
    <t>الرياض للصرافة</t>
  </si>
  <si>
    <t>Al Riyadh</t>
  </si>
  <si>
    <t>alryads546@gmail.com</t>
  </si>
  <si>
    <t>نسيم كربلاء للصرافة</t>
  </si>
  <si>
    <t>Naseem Karbala</t>
  </si>
  <si>
    <t>7733007330 / 7725633988</t>
  </si>
  <si>
    <t>naseemkarbala8@gmail.com</t>
  </si>
  <si>
    <t>الطف للصرافة</t>
  </si>
  <si>
    <t>Al Taff</t>
  </si>
  <si>
    <t>07711242499 / 07837007076 / 07766660911</t>
  </si>
  <si>
    <t>info@al-tafexch.com.iq</t>
  </si>
  <si>
    <t>الجمل للصرافة</t>
  </si>
  <si>
    <t>Al Jamal</t>
  </si>
  <si>
    <t>aljamal.co156@gmail.com</t>
  </si>
  <si>
    <t>الرضاء للصرافة</t>
  </si>
  <si>
    <t>Al Ridaa</t>
  </si>
  <si>
    <t>07807630330 / 07707146501</t>
  </si>
  <si>
    <t>Info@ridaa.com.iq</t>
  </si>
  <si>
    <t>الاحرار العربية للصرافة</t>
  </si>
  <si>
    <t>Al Ahrar Al Arabiya</t>
  </si>
  <si>
    <t>07806466860 / 07730233330</t>
  </si>
  <si>
    <t>co.alahrarex@gmail.com</t>
  </si>
  <si>
    <t>النجوم للصرافة</t>
  </si>
  <si>
    <t>Al Nujoom</t>
  </si>
  <si>
    <t>07730080058 / 07712338133</t>
  </si>
  <si>
    <t>info@alnjoom.com.iq</t>
  </si>
  <si>
    <t>المرج للصرافة</t>
  </si>
  <si>
    <t>Al Maraj</t>
  </si>
  <si>
    <t>07700509113 / 07722663339</t>
  </si>
  <si>
    <t>info@almaraj.iq</t>
  </si>
  <si>
    <t>الصوى للصرافة</t>
  </si>
  <si>
    <t>Al Suwa</t>
  </si>
  <si>
    <t>07811857358 / 07822202823 / 07824264551</t>
  </si>
  <si>
    <t>alswacompany22@gmail.com</t>
  </si>
  <si>
    <t>العقد للصرافة</t>
  </si>
  <si>
    <t>Al Aqd</t>
  </si>
  <si>
    <t>07833000351 / 07733000351</t>
  </si>
  <si>
    <t>alaqed.ex@gmail.com</t>
  </si>
  <si>
    <t>الاهوار للصرافة</t>
  </si>
  <si>
    <t>Al Ahwar</t>
  </si>
  <si>
    <t>07718673429 / 07801017565 / 07705587772</t>
  </si>
  <si>
    <t>info@alahwar.iq</t>
  </si>
  <si>
    <t>الحطاب للصرافة</t>
  </si>
  <si>
    <t>Al Hattab</t>
  </si>
  <si>
    <t>07744733328 / 07844733328</t>
  </si>
  <si>
    <t>alhattab.ex@gmail.com</t>
  </si>
  <si>
    <t>الحسام للصرافة</t>
  </si>
  <si>
    <t>Al Husam</t>
  </si>
  <si>
    <t>07733337056/07802090020/07833337056</t>
  </si>
  <si>
    <t>alhusam_exc.com.iq</t>
  </si>
  <si>
    <t>البتار للصرافة</t>
  </si>
  <si>
    <t>Al Battar</t>
  </si>
  <si>
    <t xml:space="preserve">07713138056 / 07733368526 / </t>
  </si>
  <si>
    <t>info@al-batarco.iq</t>
  </si>
  <si>
    <t>بغداد للصرافة</t>
  </si>
  <si>
    <t>Baghdad</t>
  </si>
  <si>
    <t>info@baghdadexchange.iq</t>
  </si>
  <si>
    <t>الأمين للصرافة</t>
  </si>
  <si>
    <t>Al Amin</t>
  </si>
  <si>
    <t>07802012442 / 07808060011 / 07708060011</t>
  </si>
  <si>
    <t>info@alameenex.iq</t>
  </si>
  <si>
    <t>ساوة للصرافة</t>
  </si>
  <si>
    <t>Sawa</t>
  </si>
  <si>
    <t>sawa.comp.ltd@gmail.com</t>
  </si>
  <si>
    <t>المنامة للصرافة</t>
  </si>
  <si>
    <t>Al Manama</t>
  </si>
  <si>
    <t>info@manex.com.iq</t>
  </si>
  <si>
    <t>النخيل للصرافة</t>
  </si>
  <si>
    <t>Al Nakheel</t>
  </si>
  <si>
    <t xml:space="preserve"> 07843600071 / 07727932200</t>
  </si>
  <si>
    <t>info@alnakeel.com.iq</t>
  </si>
  <si>
    <t>المعن للصرافة</t>
  </si>
  <si>
    <t>Al Man</t>
  </si>
  <si>
    <t>almuradcompany2020@gmail.com</t>
  </si>
  <si>
    <t>الناصر للصرافة</t>
  </si>
  <si>
    <t>Al Nasir</t>
  </si>
  <si>
    <t>07737165428 / 07709873324 / 07710593032 / 07722291664</t>
  </si>
  <si>
    <t>exgangenasser@gmail.com</t>
  </si>
  <si>
    <t>القطاف للصرافة</t>
  </si>
  <si>
    <t>Al Qitaf</t>
  </si>
  <si>
    <t>alquttafcompany@gmail.com</t>
  </si>
  <si>
    <t>الانامل للصرافة</t>
  </si>
  <si>
    <t>Al Anamil</t>
  </si>
  <si>
    <t>alananamlvip@gmail.com</t>
  </si>
  <si>
    <t>العابد للصرافة</t>
  </si>
  <si>
    <t>Al Abed</t>
  </si>
  <si>
    <t>07700680038 / 07711111618</t>
  </si>
  <si>
    <t>hussain@alabedexchange.iq</t>
  </si>
  <si>
    <t>الحرير للصرافة</t>
  </si>
  <si>
    <t>Al Harir</t>
  </si>
  <si>
    <t>07810844341 / 07703948280 / 07709900835</t>
  </si>
  <si>
    <t>alharir.exchange.co@gmail.com</t>
  </si>
  <si>
    <t>الدلة الدولية للصرافة</t>
  </si>
  <si>
    <t>Al Dalla Al Dawliya</t>
  </si>
  <si>
    <t>info@aldaallah-intexch.com</t>
  </si>
  <si>
    <t>العالم للصرافة</t>
  </si>
  <si>
    <t>Al Aalam</t>
  </si>
  <si>
    <t>07838880184 / 07837709031 / 07704447255</t>
  </si>
  <si>
    <t>info@alaalam.iq</t>
  </si>
  <si>
    <t>الحدود للصرافة</t>
  </si>
  <si>
    <t>Al Hudood</t>
  </si>
  <si>
    <t>mslmaljasm006@gmail.com</t>
  </si>
  <si>
    <t>دبي العالمية للصرافة</t>
  </si>
  <si>
    <t>Dubai Al Alamiya</t>
  </si>
  <si>
    <t>07710055588 / 07760848796</t>
  </si>
  <si>
    <t>info@dubaiglobal-ce.iq</t>
  </si>
  <si>
    <t>الرفاف للصرافة</t>
  </si>
  <si>
    <t>Al Rafaf</t>
  </si>
  <si>
    <t>alrafafcompany@gmail.com</t>
  </si>
  <si>
    <t>السنايا للصرافة</t>
  </si>
  <si>
    <t>Al Sanaya</t>
  </si>
  <si>
    <t>B</t>
  </si>
  <si>
    <t>07818188118 / 07740000665 / 07840000665 / 07832219991</t>
  </si>
  <si>
    <t>alsanayac@gmail.com</t>
  </si>
  <si>
    <t>اهل الخير للصرافة</t>
  </si>
  <si>
    <t>Ahl Al Khair</t>
  </si>
  <si>
    <t>07714264713 / 07901106070 / 07901363132</t>
  </si>
  <si>
    <t>ahlalkher1976@yahoo.com</t>
  </si>
  <si>
    <t>الاثير للصرافة</t>
  </si>
  <si>
    <t>Al Atheer</t>
  </si>
  <si>
    <t>07823340003 / 07716200006 / 07816200006</t>
  </si>
  <si>
    <t>info@alatheer.com</t>
  </si>
  <si>
    <t>المكارم للصرافة</t>
  </si>
  <si>
    <t>Al Makarem</t>
  </si>
  <si>
    <t>07727495867 / 07807001100 / 07707001100</t>
  </si>
  <si>
    <t>ceo@almkarm.com</t>
  </si>
  <si>
    <t>القاهرة للصرافة</t>
  </si>
  <si>
    <t>Al Qahira</t>
  </si>
  <si>
    <t>company_cairo@yahoo.com</t>
  </si>
  <si>
    <t>باب الحضارة للصرافة</t>
  </si>
  <si>
    <t>Bab Al Hadara</t>
  </si>
  <si>
    <t>07721111586 / 07705717060 / 07706297126</t>
  </si>
  <si>
    <t>info@babalhadara.iq</t>
  </si>
  <si>
    <t>الوئام للصرافة</t>
  </si>
  <si>
    <t>Al Wiam</t>
  </si>
  <si>
    <t>alweam1999@yahoo.com</t>
  </si>
  <si>
    <t>الوقار للصرافة</t>
  </si>
  <si>
    <t>Al Waqar</t>
  </si>
  <si>
    <t>07704559289 / 07805137045</t>
  </si>
  <si>
    <t>al.ridaa55@yahoo.com</t>
  </si>
  <si>
    <t>اطلس العالمية للصرافة</t>
  </si>
  <si>
    <t>Atlas Al Alamiya</t>
  </si>
  <si>
    <t>info@atlas-ex.com.com</t>
  </si>
  <si>
    <t>الرؤيا للصرافة</t>
  </si>
  <si>
    <t>Al Ruya</t>
  </si>
  <si>
    <t>077152222279</t>
  </si>
  <si>
    <t>alrouaxch@yahoo.com</t>
  </si>
  <si>
    <t>الدثور للصرافة</t>
  </si>
  <si>
    <t>Al Duthur</t>
  </si>
  <si>
    <t>07730601313/07733601313/07833601313</t>
  </si>
  <si>
    <t>info@aldthor.com.iq</t>
  </si>
  <si>
    <t>المساواة للصرافة</t>
  </si>
  <si>
    <t>Al Musawat</t>
  </si>
  <si>
    <t>07704503333  07901837695</t>
  </si>
  <si>
    <t>info@al-musawat.com.iq</t>
  </si>
  <si>
    <t>البيارق للصرافة</t>
  </si>
  <si>
    <t>Al Bayariq</t>
  </si>
  <si>
    <t>07901935526</t>
  </si>
  <si>
    <t>albayariq.exchange@gmail.com</t>
  </si>
  <si>
    <t>الرفيف للصرافة</t>
  </si>
  <si>
    <t>Al Rafeef</t>
  </si>
  <si>
    <t>07855999603 / 07801919772 / 07901287308</t>
  </si>
  <si>
    <t>alrafeefco@gmail.com</t>
  </si>
  <si>
    <t>الثاقب للصرافة</t>
  </si>
  <si>
    <t>Al Thaqib</t>
  </si>
  <si>
    <t>althaqibex@yahoo.com</t>
  </si>
  <si>
    <t>الخواطر للصرافة</t>
  </si>
  <si>
    <t>Al Khawatir</t>
  </si>
  <si>
    <t>alkhwaater.co@gmail.com</t>
  </si>
  <si>
    <t>زيونة للصرافة</t>
  </si>
  <si>
    <t>Zayouna</t>
  </si>
  <si>
    <t>57706478331  07719100066</t>
  </si>
  <si>
    <t>alnatka0@yahoo.com</t>
  </si>
  <si>
    <t>السلة للصرافة</t>
  </si>
  <si>
    <t>Al Sala</t>
  </si>
  <si>
    <t>07762367294 / 07709334881 / 07801141342</t>
  </si>
  <si>
    <t>alsala79@yahoo.com</t>
  </si>
  <si>
    <t>بغداد العربية للصرافة</t>
  </si>
  <si>
    <t>Baghdad Al Arabiya</t>
  </si>
  <si>
    <t>07803617774  07707171814</t>
  </si>
  <si>
    <t>euro-com@yahoo.com</t>
  </si>
  <si>
    <t>وادي الرافدين للصرافة</t>
  </si>
  <si>
    <t>Wadi Al Rafidain</t>
  </si>
  <si>
    <t>wadyrafdin@yahoo.com</t>
  </si>
  <si>
    <t>الانتظار للصرافة</t>
  </si>
  <si>
    <t>Al Intizar</t>
  </si>
  <si>
    <t>0770583551 / 07901870597</t>
  </si>
  <si>
    <t>alaentedhar@gmail.com</t>
  </si>
  <si>
    <t>الخافق للصرافة</t>
  </si>
  <si>
    <t>Al Khafiq</t>
  </si>
  <si>
    <t>07848684455 07756426050</t>
  </si>
  <si>
    <t>aa.zahaby@yahoo.com</t>
  </si>
  <si>
    <t>الصقيل للصرافة</t>
  </si>
  <si>
    <t>Al Saqeel</t>
  </si>
  <si>
    <t>alsaqelexchange@gmail.com</t>
  </si>
  <si>
    <t>الطود للصرافة</t>
  </si>
  <si>
    <t>Al Tawd</t>
  </si>
  <si>
    <t>altawdexchange@yahoo.com</t>
  </si>
  <si>
    <t>المهمة للصرافة</t>
  </si>
  <si>
    <t>Al Muhima</t>
  </si>
  <si>
    <t>07718542952 / 07901307982 / 07813757474 / 07719855669</t>
  </si>
  <si>
    <t>almuhima@gmail.com</t>
  </si>
  <si>
    <t>الطائف للصرافة</t>
  </si>
  <si>
    <t>Al Taif</t>
  </si>
  <si>
    <t>07803569779 / 07710816666 / 07810816666</t>
  </si>
  <si>
    <t>altaif.exchange@yahoo.com</t>
  </si>
  <si>
    <t>الايلاف للصرافة</t>
  </si>
  <si>
    <t>Al Eelaf</t>
  </si>
  <si>
    <t>07825559937 / 07739797545</t>
  </si>
  <si>
    <t>alelaf2020@gmail.com</t>
  </si>
  <si>
    <t>الصيد للصرافة</t>
  </si>
  <si>
    <t>Al Sayd</t>
  </si>
  <si>
    <t xml:space="preserve"> 07722293083 / 07822255904 / 07722255904</t>
  </si>
  <si>
    <t>alsaid4ex@gmail.com</t>
  </si>
  <si>
    <t>الصراف للصرافة</t>
  </si>
  <si>
    <t>Al Sarraf</t>
  </si>
  <si>
    <t>07764195966 / 07759377887</t>
  </si>
  <si>
    <t>info@alsarafexchangeco.iq</t>
  </si>
  <si>
    <t>الأرفة للصرافة</t>
  </si>
  <si>
    <t>Al Arfaa</t>
  </si>
  <si>
    <t>07860828285 / 07860828284</t>
  </si>
  <si>
    <t>admin@alarfaaexchange.iq</t>
  </si>
  <si>
    <t>الحوض للصرافة</t>
  </si>
  <si>
    <t>Al Hawd</t>
  </si>
  <si>
    <t>07737535313 / 07715096400 / 07702882538 / 07737584911</t>
  </si>
  <si>
    <t>alhawdeexchange@gmail.com</t>
  </si>
  <si>
    <t>صحارى الدولية للصرافة</t>
  </si>
  <si>
    <t>Sahara Al Dawliya</t>
  </si>
  <si>
    <t>info@sahara-int.com</t>
  </si>
  <si>
    <t>جبل علي للصرافة</t>
  </si>
  <si>
    <t>Jebel Ali</t>
  </si>
  <si>
    <t>07722299089 / 07705851555 / 07703647206</t>
  </si>
  <si>
    <t>jabalali250@gmail.com</t>
  </si>
  <si>
    <t>الوصيف للصرافة</t>
  </si>
  <si>
    <t>Al Waseef</t>
  </si>
  <si>
    <t>07756613457 / 07704544663</t>
  </si>
  <si>
    <t>exchangecompanyalwaseef@gmail.com</t>
  </si>
  <si>
    <t>البطحاء للصرافة</t>
  </si>
  <si>
    <t>Al Bathaa</t>
  </si>
  <si>
    <t>shrkbdbbhall@gmail.com</t>
  </si>
  <si>
    <t>عطاء الخير للصرافة</t>
  </si>
  <si>
    <t>Ataa Al Khair</t>
  </si>
  <si>
    <t>77480330161 / 07748033160</t>
  </si>
  <si>
    <t>INFO@ATAA-ALKHAIR.IQ</t>
  </si>
  <si>
    <t>الاقمار للصرافة</t>
  </si>
  <si>
    <t>Al Aqmar</t>
  </si>
  <si>
    <t>07711703608 / 07701755005</t>
  </si>
  <si>
    <t>alakmar.company1999@gmail.com</t>
  </si>
  <si>
    <t>امنية المستقبل للصيرفة</t>
  </si>
  <si>
    <t>Umniyat Al Mustaqbal</t>
  </si>
  <si>
    <t>07702992084 / 07725415888</t>
  </si>
  <si>
    <t>info@omniat-almostagbal.com</t>
  </si>
  <si>
    <t>البلاد للصرافة</t>
  </si>
  <si>
    <t>Al Bilad</t>
  </si>
  <si>
    <t>07733790949</t>
  </si>
  <si>
    <t>albeladexchange@gmail.com</t>
  </si>
  <si>
    <t>ابابيل للصرافة</t>
  </si>
  <si>
    <t>Ababil</t>
  </si>
  <si>
    <t>07805808085 / 07901695915 / 07901793901</t>
  </si>
  <si>
    <t>ios.ababil@gmail.com</t>
  </si>
  <si>
    <t>الخليج العالمية للصرافة</t>
  </si>
  <si>
    <t>Al Khaleej Al Alamiya</t>
  </si>
  <si>
    <t>07714933399 / 07865877077</t>
  </si>
  <si>
    <t>info@alkhallejalmia.iq</t>
  </si>
  <si>
    <t>الاسوار للصرافة</t>
  </si>
  <si>
    <t>Al Aswar</t>
  </si>
  <si>
    <t>07700732371 / 07827851649</t>
  </si>
  <si>
    <t>alasswarmt.mt@cbiraq.info</t>
  </si>
  <si>
    <t>النبلاء العالمية للصرافة</t>
  </si>
  <si>
    <t>Al Nubalaa Al Alamiya</t>
  </si>
  <si>
    <t>noblesinternational6@gmail.com</t>
  </si>
  <si>
    <t>الولاية للصرافة</t>
  </si>
  <si>
    <t>Al Wilaya</t>
  </si>
  <si>
    <t>07722563772 / 07761643002 / 07717681857</t>
  </si>
  <si>
    <t>alwelaya.exchange@yahoo.com</t>
  </si>
  <si>
    <t>راغبة خاتون للصرافة</t>
  </si>
  <si>
    <t>Raghiba Khatoon</t>
  </si>
  <si>
    <t>07718579965 / 07902969254</t>
  </si>
  <si>
    <t>info@raghebakhaton.com.iq</t>
  </si>
  <si>
    <t>الادخار للصرافة</t>
  </si>
  <si>
    <t>Al Iddikhar</t>
  </si>
  <si>
    <t>07708459964 / 07849149804</t>
  </si>
  <si>
    <t>Aladghar.co@yahoo.com</t>
  </si>
  <si>
    <t>القارب للصرافة</t>
  </si>
  <si>
    <t>Al Qarib</t>
  </si>
  <si>
    <t>alqareb.excang@yahoo.com</t>
  </si>
  <si>
    <t>هجرس الكميت للصرافة</t>
  </si>
  <si>
    <t>Hijras Al Kumayt</t>
  </si>
  <si>
    <t>07733971797 / 07716833447 / 07700114466</t>
  </si>
  <si>
    <t>kumayt@yahoo.com</t>
  </si>
  <si>
    <t>المناخ للصرافة</t>
  </si>
  <si>
    <t>Al Manakh</t>
  </si>
  <si>
    <t>07803099849 / 07801314270 / 07832808030</t>
  </si>
  <si>
    <t>info@almanakhex.iq</t>
  </si>
  <si>
    <t>الوهج للصرافة</t>
  </si>
  <si>
    <t>Al Wahaj</t>
  </si>
  <si>
    <t>07833200003 / 07700056500</t>
  </si>
  <si>
    <t>info@al-wahaj.com.iq</t>
  </si>
  <si>
    <t>الوطن للصرافة</t>
  </si>
  <si>
    <t>Al Watan</t>
  </si>
  <si>
    <t>07711210768/ 07901686318</t>
  </si>
  <si>
    <t>alwatan.exchange@gmail.com</t>
  </si>
  <si>
    <t>البراق للصرافة</t>
  </si>
  <si>
    <t>Al Buraq</t>
  </si>
  <si>
    <t>cftoffice@buraqexch.com.iq</t>
  </si>
  <si>
    <t>اللبوة للصرافة</t>
  </si>
  <si>
    <t>Al Labwa</t>
  </si>
  <si>
    <t>07706200506 / 07744989716 / 07822099364 / 07722993878</t>
  </si>
  <si>
    <t>info@labowa.com.iq</t>
  </si>
  <si>
    <t>الجادرية للصرافة</t>
  </si>
  <si>
    <t>Al Jadriya</t>
  </si>
  <si>
    <t>07800000043 / 07823125700</t>
  </si>
  <si>
    <t>aljadryaeaxghang@yahoo.com</t>
  </si>
  <si>
    <t>الرزيم للصرافة</t>
  </si>
  <si>
    <t>Al Razeem</t>
  </si>
  <si>
    <t>ALRAZEEMCOEXCHANGE@GMAIL.COM</t>
  </si>
  <si>
    <t>الجرف للصرافة</t>
  </si>
  <si>
    <t>Al Jurf</t>
  </si>
  <si>
    <t>al-jrof@yahoo.com</t>
  </si>
  <si>
    <t>الاحمد منغر للصرافة</t>
  </si>
  <si>
    <t>Al Ahmad Manghar</t>
  </si>
  <si>
    <t>07727843567 / 07822422222 / 07722422222</t>
  </si>
  <si>
    <t>alahmadmanger2021@gmail.com</t>
  </si>
  <si>
    <t>البنان للصرافة</t>
  </si>
  <si>
    <t>Al Banan</t>
  </si>
  <si>
    <t>07714189690 / 07833000352 / 07733000352</t>
  </si>
  <si>
    <t>info@albenan-ex.iq</t>
  </si>
  <si>
    <t>الصراط للصرافة</t>
  </si>
  <si>
    <t>Al Sirat</t>
  </si>
  <si>
    <t>07809000274 / 07709000274</t>
  </si>
  <si>
    <t>info@alserat_co.iq</t>
  </si>
  <si>
    <t>فجر الغدير للصرافة</t>
  </si>
  <si>
    <t>Fajr Al Ghadeer</t>
  </si>
  <si>
    <t>07808030628 / 07804444313</t>
  </si>
  <si>
    <t>fajar.alghdeer.ex@gmail.com</t>
  </si>
  <si>
    <t>اثمار الجنة للصرافة</t>
  </si>
  <si>
    <t>Athmar Al Janna</t>
  </si>
  <si>
    <t>07707996797 / 07700264111 / 07705693035 / 07902838898</t>
  </si>
  <si>
    <t>info@athmaraljana-exchange.iq</t>
  </si>
  <si>
    <t>المبذال للصرافة</t>
  </si>
  <si>
    <t>Al Mebthal</t>
  </si>
  <si>
    <t>07859652143 / 07835701804</t>
  </si>
  <si>
    <t>almebthal.exchange@gmail.com</t>
  </si>
  <si>
    <t>الامارات للصرافة</t>
  </si>
  <si>
    <t>Al Imarat</t>
  </si>
  <si>
    <t>emaratex25@gmail.com</t>
  </si>
  <si>
    <t>اليمان للصرافة</t>
  </si>
  <si>
    <t>Al Yaman</t>
  </si>
  <si>
    <t>7737711114 / 07826000527</t>
  </si>
  <si>
    <t>alyaman.ex@gmail.com</t>
  </si>
  <si>
    <t>عطاء الغري للصرافة</t>
  </si>
  <si>
    <t>Ataa Al Ghari</t>
  </si>
  <si>
    <t>07702766663 / 07801033444 / 07801033338</t>
  </si>
  <si>
    <t>ataaalgarri@gmail.com</t>
  </si>
  <si>
    <t>البرد للصرافة</t>
  </si>
  <si>
    <t>Al Bard</t>
  </si>
  <si>
    <t>07771927973 / 07706292064 / 07703023769</t>
  </si>
  <si>
    <t>albardcompany@gmail.com</t>
  </si>
  <si>
    <t>العربية للصرافة</t>
  </si>
  <si>
    <t>Al Arabiya</t>
  </si>
  <si>
    <t>info@ab.iq-wwwab.iq</t>
  </si>
  <si>
    <t>اللؤلؤ للصرافة</t>
  </si>
  <si>
    <t>Al Lulu</t>
  </si>
  <si>
    <t>loulouco2020@gmail.com</t>
  </si>
  <si>
    <t>مؤتة للصرافة</t>
  </si>
  <si>
    <t>Mutah</t>
  </si>
  <si>
    <t>07711120239 / 07838441100</t>
  </si>
  <si>
    <t>info@moutaex.iq</t>
  </si>
  <si>
    <t>البلام للصرافة</t>
  </si>
  <si>
    <t>Al Balam</t>
  </si>
  <si>
    <t>07712962634 / 078601111111</t>
  </si>
  <si>
    <t>info@al-balamex.com.ib</t>
  </si>
  <si>
    <t>الوطني للصرافة</t>
  </si>
  <si>
    <t>Al Watani</t>
  </si>
  <si>
    <t>07715573946 / 07735930359</t>
  </si>
  <si>
    <t>info@alwatanico.iq</t>
  </si>
  <si>
    <t>الصارم للصرافة</t>
  </si>
  <si>
    <t>Al Sarim</t>
  </si>
  <si>
    <t>07857185813 / 07712629284</t>
  </si>
  <si>
    <t>INFO@ALSARIMEX.IQ</t>
  </si>
  <si>
    <t>الزعيم للصرافة</t>
  </si>
  <si>
    <t>Al Zaeem</t>
  </si>
  <si>
    <t>07904288147 / 07808000055 / 07809247554</t>
  </si>
  <si>
    <t>info@alzaeem.iq</t>
  </si>
  <si>
    <t>الساري للصرافة</t>
  </si>
  <si>
    <t>Al Sari</t>
  </si>
  <si>
    <t>07840000015 / 07831483010 / 07751645364</t>
  </si>
  <si>
    <t>alsaryco1@gmail.com</t>
  </si>
  <si>
    <t>السعفة للصرافة</t>
  </si>
  <si>
    <t>Al Saafa</t>
  </si>
  <si>
    <t>07836060006 / 07810110900 / 07822527484</t>
  </si>
  <si>
    <t>info@alsafaaco.iq</t>
  </si>
  <si>
    <t>السدرة للصرافة</t>
  </si>
  <si>
    <t>Al Sidra</t>
  </si>
  <si>
    <t>07712908143 / 07713520746 / 07746201330</t>
  </si>
  <si>
    <t>info@al-sidra.com.iq</t>
  </si>
  <si>
    <t>السائر للصرافة</t>
  </si>
  <si>
    <t>Al Saer</t>
  </si>
  <si>
    <t>alsaayer@yahoo.com</t>
  </si>
  <si>
    <t>الغادي للصرافة</t>
  </si>
  <si>
    <t>Al Ghadi</t>
  </si>
  <si>
    <t>07809981377 / 07735100143 / 07801984947</t>
  </si>
  <si>
    <t>alghadycompany@gmail.com</t>
  </si>
  <si>
    <t>المنيا للصرافة</t>
  </si>
  <si>
    <t>Al Minya</t>
  </si>
  <si>
    <t>07901353149 / 07713890666</t>
  </si>
  <si>
    <t>miniacompany@gmail.com</t>
  </si>
  <si>
    <t>الوركاء للصرافة</t>
  </si>
  <si>
    <t>Al Warka</t>
  </si>
  <si>
    <t>info@al-warkaaexg.com.iq</t>
  </si>
  <si>
    <t>السراء للصرافة</t>
  </si>
  <si>
    <t>Al Sarraa</t>
  </si>
  <si>
    <t>07721910599 / 07707996700</t>
  </si>
  <si>
    <t>info@al-saraaexchange.iq</t>
  </si>
  <si>
    <t>العلا للصرافة</t>
  </si>
  <si>
    <t>Al Ula</t>
  </si>
  <si>
    <t>al-olaa-co@yahoo.com</t>
  </si>
  <si>
    <t>الوليد للصرافة</t>
  </si>
  <si>
    <t>Al Waleed</t>
  </si>
  <si>
    <t>companyalwaleed24@gmail.com</t>
  </si>
  <si>
    <t>الدوحة للصرافة</t>
  </si>
  <si>
    <t>Al Doha</t>
  </si>
  <si>
    <t>07801965095 / 07801965094 / 07831303444 / 07704502606 / 07703669306</t>
  </si>
  <si>
    <t>info@al-dohaexchanange.com.iq</t>
  </si>
  <si>
    <t>الكوخ للصرافة</t>
  </si>
  <si>
    <t>Al Kukh</t>
  </si>
  <si>
    <t>07711793765 / 07706296682 / 07818898884</t>
  </si>
  <si>
    <t>alkoukh.exchange2020@gmail.com</t>
  </si>
  <si>
    <t>هبة الكوثر للصرافة</t>
  </si>
  <si>
    <t>Hibat Al Kawthar</t>
  </si>
  <si>
    <t>07702646314 / 07718500026</t>
  </si>
  <si>
    <t>info@hibet-alkawther.iq</t>
  </si>
  <si>
    <t>الهاجر</t>
  </si>
  <si>
    <t>Al Hajer</t>
  </si>
  <si>
    <t>C</t>
  </si>
  <si>
    <t>07725646594</t>
  </si>
  <si>
    <t>hussein667@gmail.com</t>
  </si>
  <si>
    <t>الشيماء</t>
  </si>
  <si>
    <t>Al Shaimaa</t>
  </si>
  <si>
    <t>aishaimaa75@yahoo.com</t>
  </si>
  <si>
    <t>المنطاد</t>
  </si>
  <si>
    <t>Al Mintad</t>
  </si>
  <si>
    <t>almuntad.c@yahoo.com</t>
  </si>
  <si>
    <t>الشجرة</t>
  </si>
  <si>
    <t>Al Shajara</t>
  </si>
  <si>
    <t>alshagaracom@gmail.com</t>
  </si>
  <si>
    <t>الثائب</t>
  </si>
  <si>
    <t>Al Thaeb</t>
  </si>
  <si>
    <t>thaiebzi@yahoo.com</t>
  </si>
  <si>
    <t>الزيتون</t>
  </si>
  <si>
    <t>Al Zaytoon</t>
  </si>
  <si>
    <t>07816512550</t>
  </si>
  <si>
    <t>لايوجد</t>
  </si>
  <si>
    <t>جبيل</t>
  </si>
  <si>
    <t>Jbeil</t>
  </si>
  <si>
    <t>jbealcompany@gmail.com</t>
  </si>
  <si>
    <t>المورد</t>
  </si>
  <si>
    <t>Al Mawrid</t>
  </si>
  <si>
    <t>ALMAWRDEXCHNGE@YAHOO.COM</t>
  </si>
  <si>
    <t>المدينة الخضراء</t>
  </si>
  <si>
    <t>Al Madina Al Khadraa</t>
  </si>
  <si>
    <t>almadinak@yahoo.com</t>
  </si>
  <si>
    <t>الابهة</t>
  </si>
  <si>
    <t>Al Abaha</t>
  </si>
  <si>
    <t>07848865390</t>
  </si>
  <si>
    <t>alabhha@yahoo.com</t>
  </si>
  <si>
    <t>الهدير</t>
  </si>
  <si>
    <t>Al Hadeer</t>
  </si>
  <si>
    <t>07706180358/07901399501</t>
  </si>
  <si>
    <t>alhaderexchange@yahoo.com</t>
  </si>
  <si>
    <t>الالباب</t>
  </si>
  <si>
    <t>Al Albab</t>
  </si>
  <si>
    <t>Alabab94@yahoo.com</t>
  </si>
  <si>
    <t>المتاح للصرافة</t>
  </si>
  <si>
    <t>Al Mutah</t>
  </si>
  <si>
    <t>07715383436 / 07737224466</t>
  </si>
  <si>
    <t>info@almutahco.iq</t>
  </si>
  <si>
    <t>مجموعة الشارقة</t>
  </si>
  <si>
    <t>Majmoat Al Sharjah</t>
  </si>
  <si>
    <t>دينار العالمية</t>
  </si>
  <si>
    <t>Dinar Al Alamiya</t>
  </si>
  <si>
    <t>dinar.exchange@yahoo.com</t>
  </si>
  <si>
    <t>الناشر</t>
  </si>
  <si>
    <t>Al Nashir</t>
  </si>
  <si>
    <t>07809290345</t>
  </si>
  <si>
    <t>alnasher.co@gmail.com</t>
  </si>
  <si>
    <t>الاعتماد</t>
  </si>
  <si>
    <t>Al Eitimad</t>
  </si>
  <si>
    <t>al_etamad_</t>
  </si>
  <si>
    <t>الخطوات</t>
  </si>
  <si>
    <t>Al Khatawat</t>
  </si>
  <si>
    <t>info@al.katwat.com.iq</t>
  </si>
  <si>
    <t>البلقاء</t>
  </si>
  <si>
    <t>Al Balqaa</t>
  </si>
  <si>
    <t>jmiq67@yAhoo.com</t>
  </si>
  <si>
    <t>البرواق</t>
  </si>
  <si>
    <t>Al Burwaq</t>
  </si>
  <si>
    <t>albarwaq1@yahoo.com</t>
  </si>
  <si>
    <t>الخمائل للصرافة</t>
  </si>
  <si>
    <t>Al Khamail</t>
  </si>
  <si>
    <t>alkhamal29@yahoo.com</t>
  </si>
  <si>
    <t>القسور</t>
  </si>
  <si>
    <t>Al Qasoor</t>
  </si>
  <si>
    <t>07819923999/ 07810877500</t>
  </si>
  <si>
    <t>sh_adn@yahoo.com</t>
  </si>
  <si>
    <t>اليم</t>
  </si>
  <si>
    <t>Al Yam</t>
  </si>
  <si>
    <t>info@alyamex.com.iq</t>
  </si>
  <si>
    <t>الصفاء</t>
  </si>
  <si>
    <t>Al Safaa</t>
  </si>
  <si>
    <t>al_safacompany@yahoo.com</t>
  </si>
  <si>
    <t>الخواتم</t>
  </si>
  <si>
    <t>Al Khawatim</t>
  </si>
  <si>
    <t>alkhwatim_company@yahoo.com</t>
  </si>
  <si>
    <t>الفرج</t>
  </si>
  <si>
    <t>Al Faraj</t>
  </si>
  <si>
    <t>07801023304/ 07801023305</t>
  </si>
  <si>
    <t>FARJ_222@YAHOO.COM</t>
  </si>
  <si>
    <t>قصر اوندر</t>
  </si>
  <si>
    <t>Qasr Onder</t>
  </si>
  <si>
    <t>Qasironder2013@yahoo.com</t>
  </si>
  <si>
    <t>مستقبل الشرق الاوسط</t>
  </si>
  <si>
    <t>Mustaqbal Al Sharq Al Awsat</t>
  </si>
  <si>
    <t>future of the middie east .com.iq</t>
  </si>
  <si>
    <t>الختام</t>
  </si>
  <si>
    <t>Al Khitam</t>
  </si>
  <si>
    <t>7711033330 -7814033330</t>
  </si>
  <si>
    <t>info@alkhitam.com.iq</t>
  </si>
  <si>
    <t>المصدر</t>
  </si>
  <si>
    <t>Al Masdar</t>
  </si>
  <si>
    <t>الاتحاد</t>
  </si>
  <si>
    <t>Al Ittihad</t>
  </si>
  <si>
    <t>union1company2@gmail.com</t>
  </si>
  <si>
    <t>الخيرات للصرافة</t>
  </si>
  <si>
    <t>Al Khairat</t>
  </si>
  <si>
    <t>07840135666 / 07716606661</t>
  </si>
  <si>
    <t>contact@alkhairatexchang.com</t>
  </si>
  <si>
    <t>الوفرة</t>
  </si>
  <si>
    <t>Al Wafra</t>
  </si>
  <si>
    <t>07702711185/07801024772</t>
  </si>
  <si>
    <t>ALWAFRA99@YAHOO.COM</t>
  </si>
  <si>
    <t>دجلة والفرات</t>
  </si>
  <si>
    <t>Dijla Wal Furat</t>
  </si>
  <si>
    <t>07818130008/07707822802</t>
  </si>
  <si>
    <t>dijlahwalfurat.ex@gmail.com</t>
  </si>
  <si>
    <t>الدارج</t>
  </si>
  <si>
    <t>Al Darij</t>
  </si>
  <si>
    <t>fadelad1979@yahoo.com</t>
  </si>
  <si>
    <t>الايمان</t>
  </si>
  <si>
    <t>Al Eman</t>
  </si>
  <si>
    <t>07718498243</t>
  </si>
  <si>
    <t>aleemanex@yahoo.com</t>
  </si>
  <si>
    <t>التاميم</t>
  </si>
  <si>
    <t>Al Tameem</t>
  </si>
  <si>
    <t>07706602100</t>
  </si>
  <si>
    <t>info@.altameem.com.iq</t>
  </si>
  <si>
    <t>نور الكوثر</t>
  </si>
  <si>
    <t>Noor Al Kawthar</t>
  </si>
  <si>
    <t>07707348785 / 07902528870</t>
  </si>
  <si>
    <t>alkwather.ex@yahoo.com</t>
  </si>
  <si>
    <t>الداري</t>
  </si>
  <si>
    <t>Al Dari</t>
  </si>
  <si>
    <t>07802223040
07802215491</t>
  </si>
  <si>
    <t>OMARHANKAWI@YAHOO.COM</t>
  </si>
  <si>
    <t>الباز</t>
  </si>
  <si>
    <t>Al Baz</t>
  </si>
  <si>
    <t>7801013872
7805597577</t>
  </si>
  <si>
    <t>sarmadking988@yahoo.com</t>
  </si>
  <si>
    <t>بيخال</t>
  </si>
  <si>
    <t>Bikhal</t>
  </si>
  <si>
    <t>07508666066</t>
  </si>
  <si>
    <t>info@bikhal-company.com.iq</t>
  </si>
  <si>
    <t>الشذان</t>
  </si>
  <si>
    <t>Al Shathan</t>
  </si>
  <si>
    <t>shathan.comp@yahoo.com</t>
  </si>
  <si>
    <t>الدانية</t>
  </si>
  <si>
    <t>Al Dania</t>
  </si>
  <si>
    <t>شميساني للصرافة</t>
  </si>
  <si>
    <t>Shmeisani</t>
  </si>
  <si>
    <t>07700010078 / 07800000130</t>
  </si>
  <si>
    <t>shmissani.co@gmail.com</t>
  </si>
  <si>
    <t>عجلون</t>
  </si>
  <si>
    <t>Ajloun</t>
  </si>
  <si>
    <t>raadm51@yahoo.com</t>
  </si>
  <si>
    <t>الاقصر للصرافة</t>
  </si>
  <si>
    <t>Al Uqsur</t>
  </si>
  <si>
    <t>07818758933 / 07738829083 / 07738829043</t>
  </si>
  <si>
    <t>luxorex2019@gmail.com</t>
  </si>
  <si>
    <t>مودة واسط</t>
  </si>
  <si>
    <t>Mawaddat Wasit</t>
  </si>
  <si>
    <t>mawadatwasit@yahoo.com</t>
  </si>
  <si>
    <t>الخلخال</t>
  </si>
  <si>
    <t>Al Khilkhal</t>
  </si>
  <si>
    <t>07711610497 - 07806347344</t>
  </si>
  <si>
    <t>co.unklet@gamail.com</t>
  </si>
  <si>
    <t>الكويت</t>
  </si>
  <si>
    <t>Kuwait</t>
  </si>
  <si>
    <t>07833220022</t>
  </si>
  <si>
    <t>KUWAIT_CO@YAHOO.COM</t>
  </si>
  <si>
    <t>التنسيق</t>
  </si>
  <si>
    <t>Al Tanseeq</t>
  </si>
  <si>
    <t>companytansiq@gmail.com</t>
  </si>
  <si>
    <t>الحوراء</t>
  </si>
  <si>
    <t>Al Hawraa</t>
  </si>
  <si>
    <t>07719398070 / 07801000410</t>
  </si>
  <si>
    <t>alhawraa.co1961@yahoo.com</t>
  </si>
  <si>
    <t>الاقصى</t>
  </si>
  <si>
    <t>Al Aqsa</t>
  </si>
  <si>
    <t>07701236661</t>
  </si>
  <si>
    <t>AIaksaa13@gmail.com</t>
  </si>
  <si>
    <t>الحارث</t>
  </si>
  <si>
    <t>Al Harith</t>
  </si>
  <si>
    <t>alharhcom223@gmail.com</t>
  </si>
  <si>
    <t>المفيد للصرافة</t>
  </si>
  <si>
    <t>Al Mufeed</t>
  </si>
  <si>
    <t>almufeedexcon@gmail.com</t>
  </si>
  <si>
    <t>البارق</t>
  </si>
  <si>
    <t>Al Bariq</t>
  </si>
  <si>
    <t>الدلو</t>
  </si>
  <si>
    <t>Al Dalw</t>
  </si>
  <si>
    <t>07709602399-07801879758</t>
  </si>
  <si>
    <t>Aal_dalou@yahoo.com</t>
  </si>
  <si>
    <t>المأمون</t>
  </si>
  <si>
    <t>Al Mamoun</t>
  </si>
  <si>
    <t>almamoon_2000@yahoo.com</t>
  </si>
  <si>
    <t>القناب</t>
  </si>
  <si>
    <t>Al Qinab</t>
  </si>
  <si>
    <t>07705515353</t>
  </si>
  <si>
    <t>a-lqinb.2017alqinab@yahoo.com</t>
  </si>
  <si>
    <t>الدليل</t>
  </si>
  <si>
    <t>Al Daleel</t>
  </si>
  <si>
    <t>aldalilcompany26@gmail.com</t>
  </si>
  <si>
    <t>الظليف</t>
  </si>
  <si>
    <t>Al Dhaleef</t>
  </si>
  <si>
    <t>aldalifcompany@gmail.com</t>
  </si>
  <si>
    <t>الساعة</t>
  </si>
  <si>
    <t>Al Saa</t>
  </si>
  <si>
    <t>07906454322/ 07811116767</t>
  </si>
  <si>
    <t>alsaa.company.165@gmail.com</t>
  </si>
  <si>
    <t>الدنيا</t>
  </si>
  <si>
    <t>Al Dunya</t>
  </si>
  <si>
    <t>07702079996
07701551785</t>
  </si>
  <si>
    <t>donyaexchange@yahoo.com</t>
  </si>
  <si>
    <t>الحديد</t>
  </si>
  <si>
    <t>Al Hadeed</t>
  </si>
  <si>
    <t>ab9076@yahoo.com</t>
  </si>
  <si>
    <t>الوائل</t>
  </si>
  <si>
    <t>Al Wael</t>
  </si>
  <si>
    <t>alwaeel_exchange@yahoo.com</t>
  </si>
  <si>
    <t>الصخرة</t>
  </si>
  <si>
    <t>Al Sakhra</t>
  </si>
  <si>
    <t>07709606736-07805236526</t>
  </si>
  <si>
    <t>baghdad@alsakhrahex.com</t>
  </si>
  <si>
    <t>الشام</t>
  </si>
  <si>
    <t>Al Sham</t>
  </si>
  <si>
    <t>07715565558/07715605040</t>
  </si>
  <si>
    <t>alshamexchange@yahoo.com</t>
  </si>
  <si>
    <t>الومضة</t>
  </si>
  <si>
    <t>Al Wamda</t>
  </si>
  <si>
    <t>alwamdah.company@yahoo.com</t>
  </si>
  <si>
    <t>الينبوت</t>
  </si>
  <si>
    <t>Al Yanbut</t>
  </si>
  <si>
    <t>7828887447 / 7709666690</t>
  </si>
  <si>
    <t>alyanbutcompany@gmail.com</t>
  </si>
  <si>
    <t>الذكير للصرافة</t>
  </si>
  <si>
    <t>Al Thakeer</t>
  </si>
  <si>
    <t>07876529745 / 07877711040</t>
  </si>
  <si>
    <t>info@althakeerco.iq</t>
  </si>
  <si>
    <t>ايسن للصرافة</t>
  </si>
  <si>
    <t>Aysan</t>
  </si>
  <si>
    <t>aisincompany@yahoo.com</t>
  </si>
  <si>
    <t>الذهب الاسود</t>
  </si>
  <si>
    <t>Al Dhahab Al Aswad</t>
  </si>
  <si>
    <t>aldahabaswad644@gmail.com</t>
  </si>
  <si>
    <t>الرائد</t>
  </si>
  <si>
    <t>Al Raed</t>
  </si>
  <si>
    <t>alraid.exchange@gmail.com</t>
  </si>
  <si>
    <t>داقوق</t>
  </si>
  <si>
    <t>Daquq</t>
  </si>
  <si>
    <t>07706616800</t>
  </si>
  <si>
    <t>lira.hu.dakuk@email.com</t>
  </si>
  <si>
    <t>الصداقة</t>
  </si>
  <si>
    <t>Al Sadaqa</t>
  </si>
  <si>
    <t>ALSADAKA@YAHOO.COM</t>
  </si>
  <si>
    <t>الذهبية</t>
  </si>
  <si>
    <t>Al Dhahabiya</t>
  </si>
  <si>
    <t>العنود</t>
  </si>
  <si>
    <t>Al Anoud</t>
  </si>
  <si>
    <t>alanoodcompany@yahoo.com</t>
  </si>
  <si>
    <t>سعد خليل محمد</t>
  </si>
  <si>
    <t>Saad Khalil Mohammed</t>
  </si>
  <si>
    <t>saadkhalil65@yahoo.com</t>
  </si>
  <si>
    <t>ميسان</t>
  </si>
  <si>
    <t>Maysan</t>
  </si>
  <si>
    <t>07705503460</t>
  </si>
  <si>
    <t>mmissancompany@yahoo.com</t>
  </si>
  <si>
    <t>الراصد للصرافة</t>
  </si>
  <si>
    <t>Al Rasid</t>
  </si>
  <si>
    <t>07822226464 / 07722226464 / 07808665935</t>
  </si>
  <si>
    <t>info@alrasedexchange.com</t>
  </si>
  <si>
    <t>التهاني</t>
  </si>
  <si>
    <t>Al Tahani</t>
  </si>
  <si>
    <t>07803232530</t>
  </si>
  <si>
    <t>mustafasalim83@gmail.com</t>
  </si>
  <si>
    <t>الجاه للصرافة</t>
  </si>
  <si>
    <t>Al Jah</t>
  </si>
  <si>
    <t>07704202000 / 07903196292</t>
  </si>
  <si>
    <t>al.jaah.co@gmail.com</t>
  </si>
  <si>
    <t>هيت</t>
  </si>
  <si>
    <t>Heet</t>
  </si>
  <si>
    <t>الرأفة للصرافة</t>
  </si>
  <si>
    <t>Al Rafa</t>
  </si>
  <si>
    <t>al.raafa_exchange@yahoo.com</t>
  </si>
  <si>
    <t>افاق الفارس</t>
  </si>
  <si>
    <t>Afaq Al Faris</t>
  </si>
  <si>
    <t>07705676555/ 07812138459</t>
  </si>
  <si>
    <t>jassebafaq@yahoo.com</t>
  </si>
  <si>
    <t>مجموعة الساحل</t>
  </si>
  <si>
    <t>Majmoat Al Sahel</t>
  </si>
  <si>
    <t>alsahela661@gmail.com</t>
  </si>
  <si>
    <t>الرامي للصرافة</t>
  </si>
  <si>
    <t>Al Rami</t>
  </si>
  <si>
    <t>07836000031 / 07709747111</t>
  </si>
  <si>
    <t>alrami66@yahoo.com</t>
  </si>
  <si>
    <t>السجايا</t>
  </si>
  <si>
    <t>Al Sajaya</t>
  </si>
  <si>
    <t>alsajaya@yahoo.com</t>
  </si>
  <si>
    <t>الحصانة للصرافة</t>
  </si>
  <si>
    <t>Al Hasana</t>
  </si>
  <si>
    <t>alhasanaco@gmail.com</t>
  </si>
  <si>
    <t>الانام</t>
  </si>
  <si>
    <t>Al Anam</t>
  </si>
  <si>
    <t>latef.alanam@yahoo.com</t>
  </si>
  <si>
    <t>الراية</t>
  </si>
  <si>
    <t>Al Raya</t>
  </si>
  <si>
    <t>07901908517</t>
  </si>
  <si>
    <t>alraia_ex@yahoo.com</t>
  </si>
  <si>
    <t>المعروف</t>
  </si>
  <si>
    <t>Al Maroof</t>
  </si>
  <si>
    <t>المحفظة</t>
  </si>
  <si>
    <t>Al Mahfaza</t>
  </si>
  <si>
    <t>almahfaza3@yahoo.com</t>
  </si>
  <si>
    <t>النيرين</t>
  </si>
  <si>
    <t>Al Nayrain</t>
  </si>
  <si>
    <t>alnaeeren@yhoo.com</t>
  </si>
  <si>
    <t>البهاء</t>
  </si>
  <si>
    <t>Al Baha</t>
  </si>
  <si>
    <t>albahaaexch.com.iq</t>
  </si>
  <si>
    <t>ارض الفردوس</t>
  </si>
  <si>
    <t>Ard Al Firdaws</t>
  </si>
  <si>
    <t xml:space="preserve"> 7701620002/07876161166</t>
  </si>
  <si>
    <t>ardelferdawseco@gmail.com</t>
  </si>
  <si>
    <t>العبير</t>
  </si>
  <si>
    <t>Al Abeer</t>
  </si>
  <si>
    <t>bashrameen78@gmail.com</t>
  </si>
  <si>
    <t>الرحمة</t>
  </si>
  <si>
    <t>Al Rahma</t>
  </si>
  <si>
    <t>الوثيل</t>
  </si>
  <si>
    <t>Al Wathil</t>
  </si>
  <si>
    <t>alwathee185@gmail.com</t>
  </si>
  <si>
    <t>المعاني</t>
  </si>
  <si>
    <t>Al Maani</t>
  </si>
  <si>
    <t>07701355078/07501512631</t>
  </si>
  <si>
    <t>almanni33@YAHOO.COM</t>
  </si>
  <si>
    <t>الهدهد</t>
  </si>
  <si>
    <t>Al Hudhud</t>
  </si>
  <si>
    <t>الرداء</t>
  </si>
  <si>
    <t>Al Rida</t>
  </si>
  <si>
    <t>Alrda9220@gmail.com</t>
  </si>
  <si>
    <t>المكنون</t>
  </si>
  <si>
    <t>Al Maknoon</t>
  </si>
  <si>
    <t>almaknon.compy@gmail.com</t>
  </si>
  <si>
    <t>السندباد</t>
  </si>
  <si>
    <t>Al Sindbad</t>
  </si>
  <si>
    <t>07807205200</t>
  </si>
  <si>
    <t>abd@alslndibadex.com</t>
  </si>
  <si>
    <t>اريحا للصرافة</t>
  </si>
  <si>
    <t>Ariha</t>
  </si>
  <si>
    <t>07712723054 / 07717334039 / 07740000564</t>
  </si>
  <si>
    <t>info@ariha-exchange.iq</t>
  </si>
  <si>
    <t>اللهب</t>
  </si>
  <si>
    <t>Al Lahab</t>
  </si>
  <si>
    <t>allahabalmaysan@gmail.com</t>
  </si>
  <si>
    <t>اليقين</t>
  </si>
  <si>
    <t>Al Yaqeen</t>
  </si>
  <si>
    <t>07901334037</t>
  </si>
  <si>
    <t>alyaqeen.exch@qmail.com</t>
  </si>
  <si>
    <t>الرسن</t>
  </si>
  <si>
    <t>Al Rasan</t>
  </si>
  <si>
    <t>07780172152</t>
  </si>
  <si>
    <t>alrusnco@gmail.com</t>
  </si>
  <si>
    <t>الموصل</t>
  </si>
  <si>
    <t>Mosul</t>
  </si>
  <si>
    <t>companymosul@gmail.com</t>
  </si>
  <si>
    <t>الحجر</t>
  </si>
  <si>
    <t>Al Hajar</t>
  </si>
  <si>
    <t>alhajercompa@yahoo.com</t>
  </si>
  <si>
    <t>الرسيل</t>
  </si>
  <si>
    <t>Al Rasil</t>
  </si>
  <si>
    <t>rusail@yahoo.com</t>
  </si>
  <si>
    <t>الصويفية</t>
  </si>
  <si>
    <t>Al Suwaifiya</t>
  </si>
  <si>
    <t>07704519502 - 07901641664</t>
  </si>
  <si>
    <t>mharith@ymail.com</t>
  </si>
  <si>
    <t>الاحتمال</t>
  </si>
  <si>
    <t>Al Ihtimal</t>
  </si>
  <si>
    <t>7703993147/7805555065</t>
  </si>
  <si>
    <t>alaihtamalcompany@gmail.com</t>
  </si>
  <si>
    <t>العبرة</t>
  </si>
  <si>
    <t>Al Ibra</t>
  </si>
  <si>
    <t>alebracompany@gmail.com</t>
  </si>
  <si>
    <t>الرشيد</t>
  </si>
  <si>
    <t>Al Rasheed</t>
  </si>
  <si>
    <t>alrshed1993@yahoo.com</t>
  </si>
  <si>
    <t>التاج</t>
  </si>
  <si>
    <t>Al Taj</t>
  </si>
  <si>
    <t>07722228566-07802670707</t>
  </si>
  <si>
    <t>ayad9794@yahoo.com</t>
  </si>
  <si>
    <t>النيزك</t>
  </si>
  <si>
    <t>Al Nayzak</t>
  </si>
  <si>
    <t>naizak.company@yahoo.com</t>
  </si>
  <si>
    <t>ارض السنان</t>
  </si>
  <si>
    <t>Ard Al Sinan</t>
  </si>
  <si>
    <t>07708882288 / 07700044415</t>
  </si>
  <si>
    <t>ard.alsinan1@gmail.com</t>
  </si>
  <si>
    <t>الهودج للصرافة</t>
  </si>
  <si>
    <t>Al Hawdaj</t>
  </si>
  <si>
    <t>07804317249 / 07832203629</t>
  </si>
  <si>
    <t>alhudaj.group@yahoo.com</t>
  </si>
  <si>
    <t>المنقل</t>
  </si>
  <si>
    <t>Al Manqil</t>
  </si>
  <si>
    <t>07708658057</t>
  </si>
  <si>
    <t>manqil.comp@yahoo.com</t>
  </si>
  <si>
    <t>الرطبة</t>
  </si>
  <si>
    <t>Al Rutba</t>
  </si>
  <si>
    <t>0789399994/0771097775</t>
  </si>
  <si>
    <t>mohmoud_ro20@yahoo.com</t>
  </si>
  <si>
    <t>بنت الهدى</t>
  </si>
  <si>
    <t>Bint Al Huda</t>
  </si>
  <si>
    <t>07810006921/ 07723444432</t>
  </si>
  <si>
    <t>bentalhuda_company@yahoo.com</t>
  </si>
  <si>
    <t>الاشقر</t>
  </si>
  <si>
    <t>Al Ashqar</t>
  </si>
  <si>
    <t>al2013ashqar@gmail.com</t>
  </si>
  <si>
    <t>الغروب</t>
  </si>
  <si>
    <t>Al Ghuroub</t>
  </si>
  <si>
    <t>infoalghuroob.com.iq</t>
  </si>
  <si>
    <t>الرفاعي للصرافة</t>
  </si>
  <si>
    <t>Al Rifai</t>
  </si>
  <si>
    <t>07708988289 / 07709263151 / 07733997711</t>
  </si>
  <si>
    <t>info@al-rifaiexchangco.iq</t>
  </si>
  <si>
    <t>الزنبقة</t>
  </si>
  <si>
    <t>Al Zanbaqa</t>
  </si>
  <si>
    <t>07901196966/07809888820</t>
  </si>
  <si>
    <t>alznbqi_1990@yahoo.com</t>
  </si>
  <si>
    <t>التجدد</t>
  </si>
  <si>
    <t>Al Tajadud</t>
  </si>
  <si>
    <t>tagaded.co@yahoo.com</t>
  </si>
  <si>
    <t>التقوى</t>
  </si>
  <si>
    <t>Al Taqwa</t>
  </si>
  <si>
    <t>01904315129 / 07809888820</t>
  </si>
  <si>
    <t>malkhadi979@gmail.com</t>
  </si>
  <si>
    <t>الالوان</t>
  </si>
  <si>
    <t>Al Alwan</t>
  </si>
  <si>
    <t>07481701567</t>
  </si>
  <si>
    <t>ALWAN_COMPANY@YAHOO.COM</t>
  </si>
  <si>
    <t>الضيعة</t>
  </si>
  <si>
    <t>Al Dhaya</t>
  </si>
  <si>
    <t>07901911050
07901831521</t>
  </si>
  <si>
    <t>aldayaah@gmail.com</t>
  </si>
  <si>
    <t>اليرموك</t>
  </si>
  <si>
    <t>Al Yarmouk</t>
  </si>
  <si>
    <t>sleem554@yahoo.com</t>
  </si>
  <si>
    <t>السامان</t>
  </si>
  <si>
    <t>Al Saman</t>
  </si>
  <si>
    <t>alsaman323@gmail.com</t>
  </si>
  <si>
    <t>الجنوب</t>
  </si>
  <si>
    <t>Al Janoub</t>
  </si>
  <si>
    <t>الوادي الكبير</t>
  </si>
  <si>
    <t>Al Wadi Al Kabeer</t>
  </si>
  <si>
    <t>alwadi.alkabeer@yahoo.com</t>
  </si>
  <si>
    <t>ام الربيعين</t>
  </si>
  <si>
    <t>Umm Al Rabiain</t>
  </si>
  <si>
    <t>الابداع</t>
  </si>
  <si>
    <t>Al Ibdaa</t>
  </si>
  <si>
    <t>07703190252</t>
  </si>
  <si>
    <t>alebdaa.ompany5@qmail.com</t>
  </si>
  <si>
    <t>الرقة للصرافة</t>
  </si>
  <si>
    <t>Al Raqqa</t>
  </si>
  <si>
    <t>aiiggaexchange@gmail.com</t>
  </si>
  <si>
    <t>الشروق</t>
  </si>
  <si>
    <t>Al Shurooq</t>
  </si>
  <si>
    <t>بغدادنا للصرافة</t>
  </si>
  <si>
    <t>Baghdadona</t>
  </si>
  <si>
    <t>07704519951 / 07901511445 / 07815501488</t>
  </si>
  <si>
    <t>الصبا</t>
  </si>
  <si>
    <t>Al Saba</t>
  </si>
  <si>
    <t>الرواح للصرافة</t>
  </si>
  <si>
    <t>Al Rawah</t>
  </si>
  <si>
    <t>07810000259 / 07710000259</t>
  </si>
  <si>
    <t>combany@alrawahiq.com</t>
  </si>
  <si>
    <t>المعارف</t>
  </si>
  <si>
    <t>Al Maarif</t>
  </si>
  <si>
    <t>almarfshrkt@gmail.com</t>
  </si>
  <si>
    <t>جنة الاندلس</t>
  </si>
  <si>
    <t>Jannat Al Andalus</t>
  </si>
  <si>
    <t>07701632057-07706681918</t>
  </si>
  <si>
    <t>نور الصباح</t>
  </si>
  <si>
    <t>Noor Al Sabah</t>
  </si>
  <si>
    <t>noralsabahco@gmail.com</t>
  </si>
  <si>
    <t>الخزنة</t>
  </si>
  <si>
    <t>Al Khazna</t>
  </si>
  <si>
    <t>basem-furniture@yahoo.com</t>
  </si>
  <si>
    <t>المصفوفات</t>
  </si>
  <si>
    <t>Al Masfufat</t>
  </si>
  <si>
    <t>almasfufat.exchange@yahoo.com</t>
  </si>
  <si>
    <t>الامصار للصرافة</t>
  </si>
  <si>
    <t>Al Amsar</t>
  </si>
  <si>
    <t>07704179273 / 07805510510</t>
  </si>
  <si>
    <t>exalamsar@gmail.com</t>
  </si>
  <si>
    <t>الولاء</t>
  </si>
  <si>
    <t>Al Walaa</t>
  </si>
  <si>
    <t>07901907576    - 07700142642</t>
  </si>
  <si>
    <t>Alwlaa200@yahoo.com</t>
  </si>
  <si>
    <t>زهرة الربيع</t>
  </si>
  <si>
    <t>Zahrat Al Rabee</t>
  </si>
  <si>
    <t>gve_lraq2011@yahoo.com</t>
  </si>
  <si>
    <t>النيل</t>
  </si>
  <si>
    <t>Al Nile</t>
  </si>
  <si>
    <t>Alneelexchange17@gmail.com</t>
  </si>
  <si>
    <t>ابن الفرات</t>
  </si>
  <si>
    <t>Ibn Al Furat</t>
  </si>
  <si>
    <t>الزاملي</t>
  </si>
  <si>
    <t>Al Zamili</t>
  </si>
  <si>
    <t>07809374777</t>
  </si>
  <si>
    <t>سميراميس</t>
  </si>
  <si>
    <t>Semiramis</t>
  </si>
  <si>
    <t>sameramesexcgange@yahoo.com</t>
  </si>
  <si>
    <t>السداد</t>
  </si>
  <si>
    <t>Al Sadad</t>
  </si>
  <si>
    <t>07905305798/07740000635</t>
  </si>
  <si>
    <t>alsudad1@yahoo.com</t>
  </si>
  <si>
    <t>التبر</t>
  </si>
  <si>
    <t>Al Tibr</t>
  </si>
  <si>
    <t>altbeer-ex@yahoo.com</t>
  </si>
  <si>
    <t>صوفر</t>
  </si>
  <si>
    <t>Sawfar</t>
  </si>
  <si>
    <t>baghdad@baghdadigrp.com</t>
  </si>
  <si>
    <t>ارزو</t>
  </si>
  <si>
    <t>Arzu</t>
  </si>
  <si>
    <t>السلوان</t>
  </si>
  <si>
    <t>Al Salwan</t>
  </si>
  <si>
    <t>shrktaislwana@gmail.com</t>
  </si>
  <si>
    <t>عيون المها</t>
  </si>
  <si>
    <t>Uyoun Al Maha</t>
  </si>
  <si>
    <t>al_taan1994@yahoo.com</t>
  </si>
  <si>
    <t>المزن</t>
  </si>
  <si>
    <t>Al Muzn</t>
  </si>
  <si>
    <t>7704335942/07814201872</t>
  </si>
  <si>
    <t>almozn.co.exchange@gamail.com</t>
  </si>
  <si>
    <t>السمندل</t>
  </si>
  <si>
    <t>Al Samandal</t>
  </si>
  <si>
    <t>alsamandal.co@gmail.com</t>
  </si>
  <si>
    <t>كوبين</t>
  </si>
  <si>
    <t>Kubin</t>
  </si>
  <si>
    <t>koben1300@gamil.com</t>
  </si>
  <si>
    <t>الصواعق</t>
  </si>
  <si>
    <t>Al Sawaeq</t>
  </si>
  <si>
    <t>AlSAWAIQ@GMAIL.COM</t>
  </si>
  <si>
    <t>الزقاق للصرافة</t>
  </si>
  <si>
    <t>Al Zuqaq</t>
  </si>
  <si>
    <t>07703495533 / 07901818567</t>
  </si>
  <si>
    <t>alzuqaq_co@yahoo.com</t>
  </si>
  <si>
    <t>الشفق</t>
  </si>
  <si>
    <t>Al Shafaq</t>
  </si>
  <si>
    <t>ALSHAFAQ-EXCHANGE@YAHOO.COM</t>
  </si>
  <si>
    <t>الزمردة العالمية</t>
  </si>
  <si>
    <t>Al Zumurrud Al Alamiya</t>
  </si>
  <si>
    <t>07807702788 / 07726820830</t>
  </si>
  <si>
    <t>zumorroda8alamia@gmail.com</t>
  </si>
  <si>
    <t>الزيادة</t>
  </si>
  <si>
    <t>Al Ziyada</t>
  </si>
  <si>
    <t>alzyada.co.ex@yahoo.com</t>
  </si>
  <si>
    <t>البرقان</t>
  </si>
  <si>
    <t>Al Burqan</t>
  </si>
  <si>
    <t>07901383965 / 07805555571</t>
  </si>
  <si>
    <t>alburkan.exchange@yahoo.com</t>
  </si>
  <si>
    <t>المضايف</t>
  </si>
  <si>
    <t>Al Madayef</t>
  </si>
  <si>
    <t>almadhaif.exchange@gmail.com</t>
  </si>
  <si>
    <t>الناس</t>
  </si>
  <si>
    <t>Al Nas</t>
  </si>
  <si>
    <t>07703320633 - 07800200014</t>
  </si>
  <si>
    <t>alnass.exchange@gmail.com</t>
  </si>
  <si>
    <t>المحراب</t>
  </si>
  <si>
    <t>Al Mihrab</t>
  </si>
  <si>
    <t>Contact@almehrabcompany.com.iq</t>
  </si>
  <si>
    <t>العين</t>
  </si>
  <si>
    <t>Al Ain</t>
  </si>
  <si>
    <t>alaen_ex@yahoo.com</t>
  </si>
  <si>
    <t>الزيبار</t>
  </si>
  <si>
    <t>Al Zaybar</t>
  </si>
  <si>
    <t>07701602075/07701602039</t>
  </si>
  <si>
    <t>al_zebari@yahoo.com</t>
  </si>
  <si>
    <t>الخريف</t>
  </si>
  <si>
    <t>Al Khareef</t>
  </si>
  <si>
    <t>Alkereef1718@gmail.com</t>
  </si>
  <si>
    <t>المدماك للصرافة</t>
  </si>
  <si>
    <t>Al Midmak</t>
  </si>
  <si>
    <t>07702844888</t>
  </si>
  <si>
    <t>info@al-midmak.com.iq</t>
  </si>
  <si>
    <t>الصباح</t>
  </si>
  <si>
    <t>Al Sabah</t>
  </si>
  <si>
    <t xml:space="preserve">        7722145887- 07901333048</t>
  </si>
  <si>
    <t>co.alsabah@yahoo.com</t>
  </si>
  <si>
    <t>الغدف</t>
  </si>
  <si>
    <t>Al Ghadaf</t>
  </si>
  <si>
    <t>algadaf_co@yahoo.com</t>
  </si>
  <si>
    <t>الحجاز</t>
  </si>
  <si>
    <t>Al Hijaz</t>
  </si>
  <si>
    <t>hijazcompany@gmail.com</t>
  </si>
  <si>
    <t>الوابل</t>
  </si>
  <si>
    <t>Al Wabil</t>
  </si>
  <si>
    <t>alwabil_exchange@yahoo.com</t>
  </si>
  <si>
    <t>المشهور</t>
  </si>
  <si>
    <t>Al Mashhour</t>
  </si>
  <si>
    <t>mashhourexchange@yahoo.com</t>
  </si>
  <si>
    <t>المصابيح</t>
  </si>
  <si>
    <t>Al Masabih</t>
  </si>
  <si>
    <t>jalal_jasim@yahoo.com</t>
  </si>
  <si>
    <t>الساقي للصرافة</t>
  </si>
  <si>
    <t>Al Saqi</t>
  </si>
  <si>
    <t>alsqe44@gmail.com</t>
  </si>
  <si>
    <t>الصفوة</t>
  </si>
  <si>
    <t>Al Safwa</t>
  </si>
  <si>
    <t>al-safwa-baghdad@yahoo.com</t>
  </si>
  <si>
    <t>البقاء</t>
  </si>
  <si>
    <t>Al Baqaa</t>
  </si>
  <si>
    <t>albaqaa2013@yahoo.com</t>
  </si>
  <si>
    <t>ذي قار</t>
  </si>
  <si>
    <t>Dhi Qar</t>
  </si>
  <si>
    <t>info@thiqarexchange.com.iq</t>
  </si>
  <si>
    <t>العابر</t>
  </si>
  <si>
    <t>Al Aaber</t>
  </si>
  <si>
    <t>ALABEAR988@YAHOO.COM</t>
  </si>
  <si>
    <t>الصانع</t>
  </si>
  <si>
    <t>Al Sanea</t>
  </si>
  <si>
    <t>alsane@yahoo.com</t>
  </si>
  <si>
    <t>المنار</t>
  </si>
  <si>
    <t>Al Manar</t>
  </si>
  <si>
    <t>Almanar.ex@gmail.com</t>
  </si>
  <si>
    <t>الحضارات</t>
  </si>
  <si>
    <t>Al Hadarat</t>
  </si>
  <si>
    <t>07802650696 / 07829772993</t>
  </si>
  <si>
    <t>alhadarat.company@gmail.com</t>
  </si>
  <si>
    <t>البرق</t>
  </si>
  <si>
    <t>Al Barq</t>
  </si>
  <si>
    <t>07714100180</t>
  </si>
  <si>
    <t>albarqexchange1@gmail.com</t>
  </si>
  <si>
    <t>المنتدى للصرافة</t>
  </si>
  <si>
    <t>Al Muntada</t>
  </si>
  <si>
    <t>saad_s71@yahoo.com</t>
  </si>
  <si>
    <t>مروج ميسان</t>
  </si>
  <si>
    <t>Muruj Maysan</t>
  </si>
  <si>
    <t>07700036336</t>
  </si>
  <si>
    <t>promoter.maysan@yahoo.com</t>
  </si>
  <si>
    <t>السحاب</t>
  </si>
  <si>
    <t>Al Sahab</t>
  </si>
  <si>
    <t>0772227933 - 07840681444</t>
  </si>
  <si>
    <t>alsahab.comp@gmail.com</t>
  </si>
  <si>
    <t>الموج</t>
  </si>
  <si>
    <t>Al Mawj</t>
  </si>
  <si>
    <t>المنى</t>
  </si>
  <si>
    <t>Al Muna</t>
  </si>
  <si>
    <t>almonairaq@gmail.com</t>
  </si>
  <si>
    <t>حي الحارثية</t>
  </si>
  <si>
    <t>Hay Al Harithiya</t>
  </si>
  <si>
    <t>07735460009/ 07830610008</t>
  </si>
  <si>
    <t>Alharthea1_ex@yahoo.com</t>
  </si>
  <si>
    <t>الحجر الاسود</t>
  </si>
  <si>
    <t>Al Hajar Al Aswad</t>
  </si>
  <si>
    <t>alhager.alassod@yahoo.com</t>
  </si>
  <si>
    <t>الميعاد</t>
  </si>
  <si>
    <t>Al Miaad</t>
  </si>
  <si>
    <t>07715266970/07709393186</t>
  </si>
  <si>
    <t xml:space="preserve">aabo24967@gmail.com
ALEMEAD_EX@YAHOO.COM
</t>
  </si>
  <si>
    <t>البدر</t>
  </si>
  <si>
    <t>Al Badr</t>
  </si>
  <si>
    <t>albaderexch.com.iq</t>
  </si>
  <si>
    <t>السدف</t>
  </si>
  <si>
    <t>Al Sadaf</t>
  </si>
  <si>
    <t>info@alsadaf.com.iq</t>
  </si>
  <si>
    <t>السكب</t>
  </si>
  <si>
    <t>Al Sakb</t>
  </si>
  <si>
    <t>al_scab_company1500@yahoo.com</t>
  </si>
  <si>
    <t>البورصة العالمية للصرافة</t>
  </si>
  <si>
    <t>Al Bursa Al Alamiya</t>
  </si>
  <si>
    <t>07731555537/07826841100</t>
  </si>
  <si>
    <t>gl.ex@ige-iq.com</t>
  </si>
  <si>
    <t>الانام للصرافة</t>
  </si>
  <si>
    <t>07771841161 / 07739775666</t>
  </si>
  <si>
    <t>info@alanaamcompany.com.iq</t>
  </si>
  <si>
    <t>النداء</t>
  </si>
  <si>
    <t>Al Nidaa</t>
  </si>
  <si>
    <t>ALNADAA.CO@GMAIL.COM</t>
  </si>
  <si>
    <t>الكرادة</t>
  </si>
  <si>
    <t>Al Karrada</t>
  </si>
  <si>
    <t>alkaradaco2016@gmail.com</t>
  </si>
  <si>
    <t>ارض الفرات للصرافة</t>
  </si>
  <si>
    <t>Ard Al Furat</t>
  </si>
  <si>
    <t>07702752896 / 07722993336</t>
  </si>
  <si>
    <t>info@ardh-alfurat.iq</t>
  </si>
  <si>
    <t>اليسرة</t>
  </si>
  <si>
    <t>Al Yusra</t>
  </si>
  <si>
    <t>alyousraco1@gmail.com</t>
  </si>
  <si>
    <t>النوفل</t>
  </si>
  <si>
    <t>Al Nawfal</t>
  </si>
  <si>
    <t>الصيخد</t>
  </si>
  <si>
    <t>Al Saikhad</t>
  </si>
  <si>
    <t>07801035053/07902804766</t>
  </si>
  <si>
    <t>arshadad@alsababahgroup.com</t>
  </si>
  <si>
    <t>الاعتزاز</t>
  </si>
  <si>
    <t>Al Etizaz</t>
  </si>
  <si>
    <t>07901259487</t>
  </si>
  <si>
    <t>etizazhussain83@gmail.com</t>
  </si>
  <si>
    <t>السلام</t>
  </si>
  <si>
    <t>Al Salam</t>
  </si>
  <si>
    <t>exgsalam@yahoo.com</t>
  </si>
  <si>
    <t>التحرير</t>
  </si>
  <si>
    <t>Al Tahrir</t>
  </si>
  <si>
    <t>al_tahreer_company@yahoo.com</t>
  </si>
  <si>
    <t>السلسبيل</t>
  </si>
  <si>
    <t>Al Salsabil</t>
  </si>
  <si>
    <t>salaabeel.comp@gmail.com</t>
  </si>
  <si>
    <t>التوت</t>
  </si>
  <si>
    <t>Al Toot</t>
  </si>
  <si>
    <t>altoot13@gmail.com</t>
  </si>
  <si>
    <t>الوسنة</t>
  </si>
  <si>
    <t>Al Wasna</t>
  </si>
  <si>
    <t>wasnae760@gmail.com</t>
  </si>
  <si>
    <t>الجميرة</t>
  </si>
  <si>
    <t>Al Jumeira</t>
  </si>
  <si>
    <t>7705372022
07705062191</t>
  </si>
  <si>
    <t>AL_Jomalra1579@yahoo.com</t>
  </si>
  <si>
    <t>الطالع</t>
  </si>
  <si>
    <t>Al Talea</t>
  </si>
  <si>
    <t>07708698475 /07710223351</t>
  </si>
  <si>
    <t>altaleoffiec@yahoo.com</t>
  </si>
  <si>
    <t>السمر</t>
  </si>
  <si>
    <t>Al Samar</t>
  </si>
  <si>
    <t>07701542379/07502042972</t>
  </si>
  <si>
    <t>alsamareompani@gmail.com</t>
  </si>
  <si>
    <t>المدينة المنورة</t>
  </si>
  <si>
    <t>Al Madina Al Munawwara</t>
  </si>
  <si>
    <t>anwar.rord@gmail.com</t>
  </si>
  <si>
    <t>مجموعة دمشق</t>
  </si>
  <si>
    <t>Majmoat Dimashq</t>
  </si>
  <si>
    <t>الانبار</t>
  </si>
  <si>
    <t>Al Anbar</t>
  </si>
  <si>
    <t>alanbarexchange@gmail.com</t>
  </si>
  <si>
    <t>اليقطين للصرافة</t>
  </si>
  <si>
    <t>Al Yaqteen</t>
  </si>
  <si>
    <t>alyqtyna591@gmail.com</t>
  </si>
  <si>
    <t>المنبر</t>
  </si>
  <si>
    <t>Al Minbar</t>
  </si>
  <si>
    <t>07701598470</t>
  </si>
  <si>
    <t>contact@al-menbercompany.com.iq</t>
  </si>
  <si>
    <t>العذب</t>
  </si>
  <si>
    <t>Al Adhb</t>
  </si>
  <si>
    <t>alathibkar@gmail.com</t>
  </si>
  <si>
    <t>البارح</t>
  </si>
  <si>
    <t>Al Barih</t>
  </si>
  <si>
    <t>albarih2014@gmail.com</t>
  </si>
  <si>
    <t>السهيل للصرافة</t>
  </si>
  <si>
    <t>Al Suhail</t>
  </si>
  <si>
    <t>07718943521 / 07700678210</t>
  </si>
  <si>
    <t>suhailexchaange@gmail.com</t>
  </si>
  <si>
    <t>حلب</t>
  </si>
  <si>
    <t>Halab</t>
  </si>
  <si>
    <t>Sharekthalab@gmail.com</t>
  </si>
  <si>
    <t>انوار كركوك</t>
  </si>
  <si>
    <t>Anwar Kirkuk</t>
  </si>
  <si>
    <t>07701270177</t>
  </si>
  <si>
    <t>E-info@anwarkirkuk.iq</t>
  </si>
  <si>
    <t>السواء</t>
  </si>
  <si>
    <t>Al Sawaa</t>
  </si>
  <si>
    <t>Alsawaa95@gmail.com</t>
  </si>
  <si>
    <t>الحطيم</t>
  </si>
  <si>
    <t>Al Hateem</t>
  </si>
  <si>
    <t>07722554446-07753110051</t>
  </si>
  <si>
    <t>info@al-hatim.com.iq</t>
  </si>
  <si>
    <t>الصويرة</t>
  </si>
  <si>
    <t>Al Suwaira</t>
  </si>
  <si>
    <t>suaraforex@gmail.com</t>
  </si>
  <si>
    <t>السوق للصرافة</t>
  </si>
  <si>
    <t>Al Souq</t>
  </si>
  <si>
    <t>07806685509 / 07805715166 / 07813128046</t>
  </si>
  <si>
    <t>alsouqex@gmail.com</t>
  </si>
  <si>
    <t>شناشيل دبي</t>
  </si>
  <si>
    <t>Shanasheel Dubai</t>
  </si>
  <si>
    <t>shanasheel.dubai2023@gmail.com</t>
  </si>
  <si>
    <t>افاق المستقبل</t>
  </si>
  <si>
    <t>Afaq Al Mustaqbal</t>
  </si>
  <si>
    <t>المهندس</t>
  </si>
  <si>
    <t>Al Muhandis</t>
  </si>
  <si>
    <t>السيول للصرافة</t>
  </si>
  <si>
    <t>Al Suyul</t>
  </si>
  <si>
    <t>07808829072 / 07808838238 / 07829592750</t>
  </si>
  <si>
    <t>alsyool@yahoo.com</t>
  </si>
  <si>
    <t>البادية</t>
  </si>
  <si>
    <t>Al Badiya</t>
  </si>
  <si>
    <t>دبي الدولية</t>
  </si>
  <si>
    <t>Dubai Al Dawliya</t>
  </si>
  <si>
    <t>القيروان</t>
  </si>
  <si>
    <t>Al Qayrawan</t>
  </si>
  <si>
    <t>ALSHEJERYALSHEJER3AREF@YAHOO.COM</t>
  </si>
  <si>
    <t>دنيا</t>
  </si>
  <si>
    <t>Dunya</t>
  </si>
  <si>
    <t>ارض السامر</t>
  </si>
  <si>
    <t>Ard Al Samer</t>
  </si>
  <si>
    <t>ARDALSAMER@YAHOO.COM</t>
  </si>
  <si>
    <t>الاجابة</t>
  </si>
  <si>
    <t>Al Ijaba</t>
  </si>
  <si>
    <t>ms__nd_79@yahoo.com</t>
  </si>
  <si>
    <t>الثائر</t>
  </si>
  <si>
    <t>Al Thaer</t>
  </si>
  <si>
    <t>althaeer.co@gmail.com</t>
  </si>
  <si>
    <t>البلال</t>
  </si>
  <si>
    <t>Al Bilal</t>
  </si>
  <si>
    <t>Albelalcompany2013@gmail.com</t>
  </si>
  <si>
    <t>الانيق للصرافة</t>
  </si>
  <si>
    <t>Al Aniq</t>
  </si>
  <si>
    <t>07751570016 / 07901450853 / 07809290342</t>
  </si>
  <si>
    <t>alaniq.ex.co@gmail.com</t>
  </si>
  <si>
    <t>القمر المنير</t>
  </si>
  <si>
    <t>Al Qamar Al Munir</t>
  </si>
  <si>
    <t>alqmralmnyra76@gmail.com</t>
  </si>
  <si>
    <t>الثمين</t>
  </si>
  <si>
    <t>Al Thameen</t>
  </si>
  <si>
    <t>07518891854 / 07714190203</t>
  </si>
  <si>
    <t>info@janatal-andouls.com.iq</t>
  </si>
  <si>
    <t>ليلان</t>
  </si>
  <si>
    <t>Laylan</t>
  </si>
  <si>
    <t>07700770600</t>
  </si>
  <si>
    <t>info@leylan.com.iq</t>
  </si>
  <si>
    <t>الشرق الادنى</t>
  </si>
  <si>
    <t>Al Sharq Al Adna</t>
  </si>
  <si>
    <t>التسليم</t>
  </si>
  <si>
    <t>Al Tasleem</t>
  </si>
  <si>
    <t>سما الندى للصرافة</t>
  </si>
  <si>
    <t>Sama Al Nada</t>
  </si>
  <si>
    <t>info@samaalnada.iq</t>
  </si>
  <si>
    <t>المدينة البيضاء</t>
  </si>
  <si>
    <t>Al Madina Al Baydaa</t>
  </si>
  <si>
    <t>S-smm73@yahoo.com</t>
  </si>
  <si>
    <t>سومر</t>
  </si>
  <si>
    <t>Sumer</t>
  </si>
  <si>
    <t>07709793819-07824442319-07705859443</t>
  </si>
  <si>
    <t>sumercom@gmil.com</t>
  </si>
  <si>
    <t>الشريعة للصرافة</t>
  </si>
  <si>
    <t>Al Sharia</t>
  </si>
  <si>
    <t>07707882444 / 07723222227 / 07901333192</t>
  </si>
  <si>
    <t>shariaexchangeltd@gmail.com</t>
  </si>
  <si>
    <t>الجامعة</t>
  </si>
  <si>
    <t>Al Jamiaa</t>
  </si>
  <si>
    <t>omarhankawi@yahoo.com</t>
  </si>
  <si>
    <t>كاردو</t>
  </si>
  <si>
    <t>Kardo</t>
  </si>
  <si>
    <t>07701562198</t>
  </si>
  <si>
    <t>Ikardoabbas@gmail.com</t>
  </si>
  <si>
    <t>الشماع للصرافة</t>
  </si>
  <si>
    <t>Al Shammaa</t>
  </si>
  <si>
    <t>alshamaa.company@gmail.com</t>
  </si>
  <si>
    <t>بلودان</t>
  </si>
  <si>
    <t>Bloudan</t>
  </si>
  <si>
    <t>biwdanbiwdan@gmail.com</t>
  </si>
  <si>
    <t>الشمس المنتظرة</t>
  </si>
  <si>
    <t>Al Shams Al Muntazira</t>
  </si>
  <si>
    <t>alshamscompany@yahoo.com</t>
  </si>
  <si>
    <t>روعة البعاج</t>
  </si>
  <si>
    <t>Rawaat Al Biaaj</t>
  </si>
  <si>
    <t>rawatalbbaj.co@yhoo.com</t>
  </si>
  <si>
    <t>فجر العراق للصرافة</t>
  </si>
  <si>
    <t>Fajr Al Iraq</t>
  </si>
  <si>
    <t>07713686336 / 07901119909 / 07809290344</t>
  </si>
  <si>
    <t>fajer.co@gmail.com</t>
  </si>
  <si>
    <t>بولوط</t>
  </si>
  <si>
    <t>Bolot</t>
  </si>
  <si>
    <t>bolwt@yahoo.com</t>
  </si>
  <si>
    <t>الشموخ للصرافة</t>
  </si>
  <si>
    <t>Al Shumookh</t>
  </si>
  <si>
    <t>07700069554/07729897300</t>
  </si>
  <si>
    <t>alshomokh.iq@gmail.com</t>
  </si>
  <si>
    <t>افاق المعلم</t>
  </si>
  <si>
    <t>Afaq Al Muallim</t>
  </si>
  <si>
    <t>07810099620</t>
  </si>
  <si>
    <t>afaqalmlm1959@gmail.com</t>
  </si>
  <si>
    <t>كنز العراق للصرافة</t>
  </si>
  <si>
    <t>Kanz Al Iraq</t>
  </si>
  <si>
    <t>iraq.alkanz@yahoo.com</t>
  </si>
  <si>
    <t>الشهباء</t>
  </si>
  <si>
    <t>Al Shahbaa</t>
  </si>
  <si>
    <t>alshabaa10@gmail.com</t>
  </si>
  <si>
    <t>المدار</t>
  </si>
  <si>
    <t>Al Madar</t>
  </si>
  <si>
    <t>al_maddar_company@yahoo.com</t>
  </si>
  <si>
    <t>لؤلؤة ساوة للصرافة</t>
  </si>
  <si>
    <t>Luluat Sawa</t>
  </si>
  <si>
    <t>loloat.sawa@gmail.com</t>
  </si>
  <si>
    <t>الشهد الاصفر</t>
  </si>
  <si>
    <t>Al Shahd Al Asfar</t>
  </si>
  <si>
    <t>الغدوة</t>
  </si>
  <si>
    <t>Al Ghadwa</t>
  </si>
  <si>
    <t>07801018271</t>
  </si>
  <si>
    <t>algidwacompany85@gmail.com</t>
  </si>
  <si>
    <t>الشورة</t>
  </si>
  <si>
    <t>Al Shoura</t>
  </si>
  <si>
    <t>المستقبل</t>
  </si>
  <si>
    <t>Al Mustaqbal</t>
  </si>
  <si>
    <t>07704425276</t>
  </si>
  <si>
    <t>exchangefuture@gmail.com</t>
  </si>
  <si>
    <t>العسجد</t>
  </si>
  <si>
    <t>Al Asjad</t>
  </si>
  <si>
    <t>alsajad_alasjd@yahoo.vom</t>
  </si>
  <si>
    <t>الحر</t>
  </si>
  <si>
    <t>Al Hurr</t>
  </si>
  <si>
    <t>Al-hor@yahoo.com</t>
  </si>
  <si>
    <t>اللاميون</t>
  </si>
  <si>
    <t>Al Lamiyoon</t>
  </si>
  <si>
    <t>7818833900 / 7713331130</t>
  </si>
  <si>
    <t>exlamiun@yahoo.com</t>
  </si>
  <si>
    <t>عرفة</t>
  </si>
  <si>
    <t>Arafa</t>
  </si>
  <si>
    <t>7709789044 / 7700306890</t>
  </si>
  <si>
    <t>companyirafa@gmail.com</t>
  </si>
  <si>
    <t>الليث</t>
  </si>
  <si>
    <t>Al Layth</t>
  </si>
  <si>
    <t>الصائغ المتحدة</t>
  </si>
  <si>
    <t>Al Saigh Al Muttahida</t>
  </si>
  <si>
    <t>alsaayighcompany@gmail.com</t>
  </si>
  <si>
    <t>الوصال</t>
  </si>
  <si>
    <t>Al Wisal</t>
  </si>
  <si>
    <t>07809165313/07505676988</t>
  </si>
  <si>
    <t>ALWSAL2012@GMAIL.COM</t>
  </si>
  <si>
    <t>المتاع للصرافة</t>
  </si>
  <si>
    <t>Al Mataa</t>
  </si>
  <si>
    <t>eng.tariqwafiq.co@yahoo.com</t>
  </si>
  <si>
    <t>التون</t>
  </si>
  <si>
    <t>Altun</t>
  </si>
  <si>
    <t>altuncompany11@gmail.com</t>
  </si>
  <si>
    <t>المحطة للصرافة</t>
  </si>
  <si>
    <t>Al Mahatta</t>
  </si>
  <si>
    <t>07729709080 / 07760012266 / 07860012266</t>
  </si>
  <si>
    <t>almehataco@gmail.com</t>
  </si>
  <si>
    <t>وادي اريان</t>
  </si>
  <si>
    <t>Wadi Aryan</t>
  </si>
  <si>
    <t>07503900546</t>
  </si>
  <si>
    <t>wadirayan83@yahoo.com</t>
  </si>
  <si>
    <t>الغري</t>
  </si>
  <si>
    <t>Al Ghari</t>
  </si>
  <si>
    <t>البداهة</t>
  </si>
  <si>
    <t>Al Badaha</t>
  </si>
  <si>
    <t>albadaha.co@yahoo.com</t>
  </si>
  <si>
    <t>التأخي</t>
  </si>
  <si>
    <t>Al Taakhi</t>
  </si>
  <si>
    <t>ALTAAKHICOMPANY@GMAIL.COM</t>
  </si>
  <si>
    <t>الاهرام</t>
  </si>
  <si>
    <t>Al Ahram</t>
  </si>
  <si>
    <t>07701605153/07702099562</t>
  </si>
  <si>
    <t>الصفا للصرافة</t>
  </si>
  <si>
    <t>Al Safa</t>
  </si>
  <si>
    <t>07704525741 / 07775952937</t>
  </si>
  <si>
    <t>info@alsafaex.iq</t>
  </si>
  <si>
    <t>القشلة</t>
  </si>
  <si>
    <t>Al Qishla</t>
  </si>
  <si>
    <t>Qishlah_com@yahoo.com</t>
  </si>
  <si>
    <t>العقرب</t>
  </si>
  <si>
    <t>Al Aqrab</t>
  </si>
  <si>
    <t>alagrabsauraf@gmail.com</t>
  </si>
  <si>
    <t>لمسة الابداع</t>
  </si>
  <si>
    <t>Lamsat Al Ibdaa</t>
  </si>
  <si>
    <t>lamsaaleibda@gmail.com</t>
  </si>
  <si>
    <t>الصنوبر للصرافة</t>
  </si>
  <si>
    <t>Al Sanawbar</t>
  </si>
  <si>
    <t>alsunobercompany@yahoo.com</t>
  </si>
  <si>
    <t>الملتزمون</t>
  </si>
  <si>
    <t>Al Multazimoon</t>
  </si>
  <si>
    <t>Baghdadabn11@yahoo.com</t>
  </si>
  <si>
    <t>المعين للصرافة</t>
  </si>
  <si>
    <t>Al Maeen</t>
  </si>
  <si>
    <t>07712372055 / 07717514406</t>
  </si>
  <si>
    <t>suport@almoeenexcgange.com.iq</t>
  </si>
  <si>
    <t>القوش</t>
  </si>
  <si>
    <t>Alqosh</t>
  </si>
  <si>
    <t>07714686047</t>
  </si>
  <si>
    <t>alqawsh_8522@yahoo.com</t>
  </si>
  <si>
    <t>شموخ الشمال</t>
  </si>
  <si>
    <t>Shumookh Al Shamal</t>
  </si>
  <si>
    <t>shmokhalshimalcim@yahoo.com</t>
  </si>
  <si>
    <t>الاخيار</t>
  </si>
  <si>
    <t>Al Akhyar</t>
  </si>
  <si>
    <t>akhyarcompany@gmail.com</t>
  </si>
  <si>
    <t>نيبال تكريت</t>
  </si>
  <si>
    <t>Nepal Tikrit</t>
  </si>
  <si>
    <t>7701834138/7701715600</t>
  </si>
  <si>
    <t>nibal_yaser_yamama@yahoo.com</t>
  </si>
  <si>
    <t>العذراء</t>
  </si>
  <si>
    <t>Al Adhraa</t>
  </si>
  <si>
    <t>alathra_exchange@yahoo.com</t>
  </si>
  <si>
    <t>صخرة العراق</t>
  </si>
  <si>
    <t>Sakhrat Al Iraq</t>
  </si>
  <si>
    <t>AB907@YAHOO.COM</t>
  </si>
  <si>
    <t>الضاحية للصرافة</t>
  </si>
  <si>
    <t>Al Dahiya</t>
  </si>
  <si>
    <t>aldhahia.co@gmail.com</t>
  </si>
  <si>
    <t>المنتصر</t>
  </si>
  <si>
    <t>Al Muntasir</t>
  </si>
  <si>
    <t>almontaser.71@yahoo.com</t>
  </si>
  <si>
    <t>الايمن</t>
  </si>
  <si>
    <t>Al Aymen</t>
  </si>
  <si>
    <t>البيضاء</t>
  </si>
  <si>
    <t>Al Baydaa</t>
  </si>
  <si>
    <t>firasghassan1983@yahoo.com</t>
  </si>
  <si>
    <t>الضحى</t>
  </si>
  <si>
    <t>Al Duha</t>
  </si>
  <si>
    <t>alddhhco@gmail.com</t>
  </si>
  <si>
    <t>الحلو للصرافة</t>
  </si>
  <si>
    <t>Al Hilu</t>
  </si>
  <si>
    <t>07707000093 / 07807000093</t>
  </si>
  <si>
    <t>al-holoo_com@yahoo.com</t>
  </si>
  <si>
    <t>طيبة</t>
  </si>
  <si>
    <t>Tayba</t>
  </si>
  <si>
    <t>الفاتح</t>
  </si>
  <si>
    <t>Al Fatih</t>
  </si>
  <si>
    <t>07701627050-07707471007</t>
  </si>
  <si>
    <t>alfatih.iraq@yahoo.com</t>
  </si>
  <si>
    <t>النسور</t>
  </si>
  <si>
    <t>Al Nusoor</t>
  </si>
  <si>
    <t>الطاووس للصرافة</t>
  </si>
  <si>
    <t>Al Tawoos</t>
  </si>
  <si>
    <t>07721085336 / 07846192555</t>
  </si>
  <si>
    <t>exchangaaitawoo@gmail.com</t>
  </si>
  <si>
    <t>البنفسج</t>
  </si>
  <si>
    <t>Al Banafsaj</t>
  </si>
  <si>
    <t>07901333015-07709777000</t>
  </si>
  <si>
    <t>albanafsaj93@yahoo.com</t>
  </si>
  <si>
    <t>العروبة</t>
  </si>
  <si>
    <t>Al Arouba</t>
  </si>
  <si>
    <t>info@alarobaco.iq</t>
  </si>
  <si>
    <t>الوسط</t>
  </si>
  <si>
    <t>Al Wasat</t>
  </si>
  <si>
    <t>alwasat.company@yahoo.com</t>
  </si>
  <si>
    <t>النجود</t>
  </si>
  <si>
    <t>Al Nujud</t>
  </si>
  <si>
    <t>alnijud246@gmail.com</t>
  </si>
  <si>
    <t>الطلبات للصرافة</t>
  </si>
  <si>
    <t>Al Talabat</t>
  </si>
  <si>
    <t>altalabat.comp@yahoo.com</t>
  </si>
  <si>
    <t>ديار مكة</t>
  </si>
  <si>
    <t>Diyar Makkah</t>
  </si>
  <si>
    <t>سما العراق</t>
  </si>
  <si>
    <t>Sama Al Iraq</t>
  </si>
  <si>
    <t>sama_iraq_2012@yahoo.com</t>
  </si>
  <si>
    <t>الطواف</t>
  </si>
  <si>
    <t>Al Tawaf</t>
  </si>
  <si>
    <t>omery83@yahoo.com</t>
  </si>
  <si>
    <t>العربية</t>
  </si>
  <si>
    <t>alearabiah1@gmail.com</t>
  </si>
  <si>
    <t>النقاء للصرافة</t>
  </si>
  <si>
    <t>Al Naqaa</t>
  </si>
  <si>
    <t>07902512134 / 07901312539</t>
  </si>
  <si>
    <t>al.naqaa2000@gmail.com</t>
  </si>
  <si>
    <t>البراء</t>
  </si>
  <si>
    <t>Al Baraa</t>
  </si>
  <si>
    <t>fera-ajeely-r@yahoo.com</t>
  </si>
  <si>
    <t>الغيث</t>
  </si>
  <si>
    <t>Al Ghaith</t>
  </si>
  <si>
    <t>27817144413 ,07805481962</t>
  </si>
  <si>
    <t>بيدر الخير</t>
  </si>
  <si>
    <t>Baidar Al Khair</t>
  </si>
  <si>
    <t>الفجر</t>
  </si>
  <si>
    <t>Al Fajr</t>
  </si>
  <si>
    <t>alfajrexhange@yahoo.com</t>
  </si>
  <si>
    <t>وهج الشمس</t>
  </si>
  <si>
    <t>Wahaj Al Shams</t>
  </si>
  <si>
    <t>07715742112</t>
  </si>
  <si>
    <t>fadeld1979@yahoo.com</t>
  </si>
  <si>
    <t>الهرمل للصرافة</t>
  </si>
  <si>
    <t>Al Hirmil</t>
  </si>
  <si>
    <t>07901342561 07901342560</t>
  </si>
  <si>
    <t>harmel-ex@yahoo.com</t>
  </si>
  <si>
    <t>العاصمة للصرافة</t>
  </si>
  <si>
    <t>Al Asima</t>
  </si>
  <si>
    <t>07744444379 / 07844444379</t>
  </si>
  <si>
    <t>info@al-esima-ex.iq</t>
  </si>
  <si>
    <t>الياقوت الاحمر</t>
  </si>
  <si>
    <t>Al Yaqut Al Ahmar</t>
  </si>
  <si>
    <t>7901547553 / 7807103767</t>
  </si>
  <si>
    <t>alyaqout.alahmar@yahoo.com</t>
  </si>
  <si>
    <t>الهميم للصرافة</t>
  </si>
  <si>
    <t>Al Hamim</t>
  </si>
  <si>
    <t>07827760299 / 07823125700 / 07731314031</t>
  </si>
  <si>
    <t>ahamemexchange@gmail.com</t>
  </si>
  <si>
    <t>الهيلمان للصرافة</t>
  </si>
  <si>
    <t>Al Haylman</t>
  </si>
  <si>
    <t>07700606666</t>
  </si>
  <si>
    <t>alheylman@yahoo.com</t>
  </si>
  <si>
    <t>العصر</t>
  </si>
  <si>
    <t>Al Asr</t>
  </si>
  <si>
    <t>07703761111</t>
  </si>
  <si>
    <t>‏‪info@alaserexchang.com.iq‬‏</t>
  </si>
  <si>
    <t>الوائل للصرافة</t>
  </si>
  <si>
    <t>alwaeelco@yahoo.com</t>
  </si>
  <si>
    <t>العراقية للصرافة</t>
  </si>
  <si>
    <t>Al Iraqia</t>
  </si>
  <si>
    <t>07745009000 / 07845009000</t>
  </si>
  <si>
    <t>info@aliraqia.com.iq</t>
  </si>
  <si>
    <t>الفاو للصرافة</t>
  </si>
  <si>
    <t>Al Faw</t>
  </si>
  <si>
    <t>07716058845 / 07901367585 / 07710354057</t>
  </si>
  <si>
    <t>info@alfawex.iq</t>
  </si>
  <si>
    <t>العربي للصرافة</t>
  </si>
  <si>
    <t>Al Arabi</t>
  </si>
  <si>
    <t>07703926298+07903395376</t>
  </si>
  <si>
    <t>Alarabiexchange.com.iq</t>
  </si>
  <si>
    <t>الكون للصرافة</t>
  </si>
  <si>
    <t>Al Kawn</t>
  </si>
  <si>
    <t>main.branch@al-kownexch.com.iq</t>
  </si>
  <si>
    <t>العقيق للصرافة</t>
  </si>
  <si>
    <t>Al Aqeeq</t>
  </si>
  <si>
    <t>07722678553 / 07863019006 / 07749876044</t>
  </si>
  <si>
    <t>info@al-aqiq.com.iq</t>
  </si>
  <si>
    <t>الاسرة للصرافة</t>
  </si>
  <si>
    <t>Al Usra</t>
  </si>
  <si>
    <t>alausraexchange@gmail.com</t>
  </si>
  <si>
    <t>عطاء العراق للصرافة</t>
  </si>
  <si>
    <t>Ataa Al Iraq</t>
  </si>
  <si>
    <t>07723589220 / 07721062789</t>
  </si>
  <si>
    <t>attaaliraq2020@gmail.com</t>
  </si>
  <si>
    <t>الجندول للصرافة</t>
  </si>
  <si>
    <t>Al Jandool</t>
  </si>
  <si>
    <t>07818309422 / 07727005600</t>
  </si>
  <si>
    <t>aliallami222@yahoo.com</t>
  </si>
  <si>
    <t>دبي الخليج للصرافة</t>
  </si>
  <si>
    <t>Dubai Al Khaleej</t>
  </si>
  <si>
    <t>07706370339 / 07902666280</t>
  </si>
  <si>
    <t>dubaiailjcompany@gmail.com</t>
  </si>
  <si>
    <t>التوازن للصرافة</t>
  </si>
  <si>
    <t>Al Tawazun</t>
  </si>
  <si>
    <t>07733333870 / 07833333870</t>
  </si>
  <si>
    <t>tawazon1.ex@gmail.com</t>
  </si>
  <si>
    <t>دعاء الكوثر للصرافة</t>
  </si>
  <si>
    <t>Duaa Al Kawthar</t>
  </si>
  <si>
    <t>07706944785 / 07901321441 / 07700000218</t>
  </si>
  <si>
    <t>doaaalkawther@gmail.com</t>
  </si>
  <si>
    <t>الاسل للصرافة</t>
  </si>
  <si>
    <t>Al Asal</t>
  </si>
  <si>
    <t>info@alasel.com</t>
  </si>
  <si>
    <t>الغزال للصرافة</t>
  </si>
  <si>
    <t>Al Ghazal</t>
  </si>
  <si>
    <t>07901915224 / 07700655005</t>
  </si>
  <si>
    <t>office@al-ghazal.iq</t>
  </si>
  <si>
    <t>الينبوع للصرافة</t>
  </si>
  <si>
    <t>Al Yanboo</t>
  </si>
  <si>
    <t>07716970940 / 07735940320</t>
  </si>
  <si>
    <t>alenbw.ex.co@yahoo.com</t>
  </si>
  <si>
    <t>العميد للصرافة</t>
  </si>
  <si>
    <t>Al Ameed</t>
  </si>
  <si>
    <t>alameed@aladmeedexchange.com.iq</t>
  </si>
  <si>
    <t>الثراء للصرافة</t>
  </si>
  <si>
    <t>Al Tharaa</t>
  </si>
  <si>
    <t>altharaamarwa@yahoo.com</t>
  </si>
  <si>
    <t>القانت للصرافة</t>
  </si>
  <si>
    <t>Al Qanit</t>
  </si>
  <si>
    <t>alqanit@gmail.com</t>
  </si>
  <si>
    <t>القصيم للصرافة</t>
  </si>
  <si>
    <t>Al Qassim</t>
  </si>
  <si>
    <t>07711164423 / 07700010311</t>
  </si>
  <si>
    <t>alqassimcompany@gmail.com</t>
  </si>
  <si>
    <t>الكتاب للصرافة</t>
  </si>
  <si>
    <t>Al Kitab</t>
  </si>
  <si>
    <t>07728556757 / 07731071347 / 07700392471</t>
  </si>
  <si>
    <t>alketabcompany@gmail.com</t>
  </si>
  <si>
    <t>الفراشة للصرافة</t>
  </si>
  <si>
    <t>Al Farasha</t>
  </si>
  <si>
    <t>07752474187 / 07852056287</t>
  </si>
  <si>
    <t>alfarashaa.exchange@gmail.com</t>
  </si>
  <si>
    <t>خير بغداد للصرافة</t>
  </si>
  <si>
    <t>Khair Baghdad</t>
  </si>
  <si>
    <t>07853620195 / 07719999994</t>
  </si>
  <si>
    <t>info@khairbaghdad.com</t>
  </si>
  <si>
    <t>عطر الجنان للصرافة</t>
  </si>
  <si>
    <t>Itr Al Jinan</t>
  </si>
  <si>
    <t>07733339015 / 07733333762</t>
  </si>
  <si>
    <t>ETRALJNANEX@GMAIL.COM</t>
  </si>
  <si>
    <t>الفرات للصرافة</t>
  </si>
  <si>
    <t>Al Furat</t>
  </si>
  <si>
    <t>alforatexchange@gmail.com</t>
  </si>
  <si>
    <t>الفصيل للصرافة</t>
  </si>
  <si>
    <t>Al Faseel</t>
  </si>
  <si>
    <t>khsakhasdd@gmail.com</t>
  </si>
  <si>
    <t>الفلاح الدولية للصرافة</t>
  </si>
  <si>
    <t>Al Falah Al Dawliya</t>
  </si>
  <si>
    <t>07700171507 07822254552</t>
  </si>
  <si>
    <t>dalfhalah@yahoo.com</t>
  </si>
  <si>
    <t>العاج للصرافة</t>
  </si>
  <si>
    <t>Al Aaj</t>
  </si>
  <si>
    <t>07711117819 / 07815874910</t>
  </si>
  <si>
    <t>info@alaaj.com.iq</t>
  </si>
  <si>
    <t>سوران للصرافة</t>
  </si>
  <si>
    <t>Soran</t>
  </si>
  <si>
    <t>07744455225 / 07844455225</t>
  </si>
  <si>
    <t>sorancurrenyexchange@gmail.com</t>
  </si>
  <si>
    <t>نخيل البصرة</t>
  </si>
  <si>
    <t>Nakheel Basra</t>
  </si>
  <si>
    <t>doolar3@yahoo.com</t>
  </si>
  <si>
    <t>القلب للصرافة</t>
  </si>
  <si>
    <t>Al Qalb</t>
  </si>
  <si>
    <t>aitabaduicompany34@gmail.com</t>
  </si>
  <si>
    <t>غرناطة</t>
  </si>
  <si>
    <t>Gharnata</t>
  </si>
  <si>
    <t>grnata.exchange@gmail.com</t>
  </si>
  <si>
    <t>الخضر للصرافة</t>
  </si>
  <si>
    <t>Al Khidr</t>
  </si>
  <si>
    <t>7709060030/7801007605</t>
  </si>
  <si>
    <t>al_khidr_company2002@yahoo.com</t>
  </si>
  <si>
    <t>كهرمانة</t>
  </si>
  <si>
    <t>Kahramana</t>
  </si>
  <si>
    <t>kahramanco8@gmail.com</t>
  </si>
  <si>
    <t>الكرنك</t>
  </si>
  <si>
    <t>Al Karnak</t>
  </si>
  <si>
    <t>ينبع</t>
  </si>
  <si>
    <t>Yanbu</t>
  </si>
  <si>
    <t>7901911872 / 7888011883</t>
  </si>
  <si>
    <t>ynbshrkt@gmail.com</t>
  </si>
  <si>
    <t>كربلاء</t>
  </si>
  <si>
    <t>Karbala</t>
  </si>
  <si>
    <t>karbala.exchange@gmail.com</t>
  </si>
  <si>
    <t>الاريج</t>
  </si>
  <si>
    <t>Al Areej</t>
  </si>
  <si>
    <t>alareg.exchange@yahoo.com</t>
  </si>
  <si>
    <t>المعيار</t>
  </si>
  <si>
    <t>Al Miyar</t>
  </si>
  <si>
    <t>almaeaar.company@gmail.com</t>
  </si>
  <si>
    <t>اور</t>
  </si>
  <si>
    <t>Ur</t>
  </si>
  <si>
    <t>07801729370</t>
  </si>
  <si>
    <t>comorr.co@gmall.com</t>
  </si>
  <si>
    <t>الوجود</t>
  </si>
  <si>
    <t>Al Wijod</t>
  </si>
  <si>
    <t>info@al_wijode.com</t>
  </si>
  <si>
    <t>سولاف</t>
  </si>
  <si>
    <t>Sulaf</t>
  </si>
  <si>
    <t>07810007274</t>
  </si>
  <si>
    <t>solaf.exchange@yahoo.com</t>
  </si>
  <si>
    <t>السوباط</t>
  </si>
  <si>
    <t>Al Sobat</t>
  </si>
  <si>
    <t>07801031515</t>
  </si>
  <si>
    <t>sobat.exchange@yahoo.com</t>
  </si>
  <si>
    <t>الزكي</t>
  </si>
  <si>
    <t>Al Zaki</t>
  </si>
  <si>
    <t>07901910716+07901378266</t>
  </si>
  <si>
    <t>co_zaki@yahoo.com</t>
  </si>
  <si>
    <t>البسل</t>
  </si>
  <si>
    <t>Al Basl</t>
  </si>
  <si>
    <t>07702888855+07822700006</t>
  </si>
  <si>
    <t>mohammed4444_alsaady@yahoo.com</t>
  </si>
  <si>
    <t>افاق الصباح</t>
  </si>
  <si>
    <t>Afaq Al Sabah</t>
  </si>
  <si>
    <t>07800004163+07800004163</t>
  </si>
  <si>
    <t>امل بغداد</t>
  </si>
  <si>
    <t>Amal Baghdad</t>
  </si>
  <si>
    <t>07713061932+07728447422</t>
  </si>
  <si>
    <t>amalbaghdad@yahoo.com</t>
  </si>
  <si>
    <t>الاتقياء</t>
  </si>
  <si>
    <t>Al Atqiyaa</t>
  </si>
  <si>
    <t>النبع الصافي المتحدة</t>
  </si>
  <si>
    <t>Al Nabaa Al Safi Al Muttahida</t>
  </si>
  <si>
    <t>الحسن</t>
  </si>
  <si>
    <t>Al Hassan</t>
  </si>
  <si>
    <t>company.Aihassan@yahoo.com</t>
  </si>
  <si>
    <t>نينوى</t>
  </si>
  <si>
    <t>Ninewa</t>
  </si>
  <si>
    <t>nenava.co22@gmail.com</t>
  </si>
  <si>
    <t>الهدف</t>
  </si>
  <si>
    <t>Al Hadaf</t>
  </si>
  <si>
    <t>alhadaf.ex@gmail.com</t>
  </si>
  <si>
    <t>القرش المتحدة</t>
  </si>
  <si>
    <t>Al Qirsh Al Muttahida</t>
  </si>
  <si>
    <t>alqursh.co@gmail.com</t>
  </si>
  <si>
    <t>القارورة</t>
  </si>
  <si>
    <t>Al Qarura</t>
  </si>
  <si>
    <t>al_taan1944@yahoo.com</t>
  </si>
  <si>
    <t>الخالد</t>
  </si>
  <si>
    <t>Al Khalid</t>
  </si>
  <si>
    <t>alkhaledcompany@gmail.com</t>
  </si>
  <si>
    <t>شاوة</t>
  </si>
  <si>
    <t>Shawa</t>
  </si>
  <si>
    <t>shawacompany@gmail.com</t>
  </si>
  <si>
    <t>الغانم</t>
  </si>
  <si>
    <t>Al Ghanim</t>
  </si>
  <si>
    <t>زهرة الحامد</t>
  </si>
  <si>
    <t>Zahrat Al Hamid</t>
  </si>
  <si>
    <t>zahrat_alhamid@yahoo.com</t>
  </si>
  <si>
    <t>الهروت</t>
  </si>
  <si>
    <t>Al Harut</t>
  </si>
  <si>
    <t>alhroot.co77@gmail.com</t>
  </si>
  <si>
    <t>الرواد</t>
  </si>
  <si>
    <t>Al Rowad</t>
  </si>
  <si>
    <t>الاوتار</t>
  </si>
  <si>
    <t>Al Awtar</t>
  </si>
  <si>
    <t>العقبان</t>
  </si>
  <si>
    <t>Al Uqban</t>
  </si>
  <si>
    <t>الكواكب</t>
  </si>
  <si>
    <t>Al Kawakib</t>
  </si>
  <si>
    <t>العملاق</t>
  </si>
  <si>
    <t>Al Imlaq</t>
  </si>
  <si>
    <t>الناز</t>
  </si>
  <si>
    <t>Al Naz</t>
  </si>
  <si>
    <t>القنطار</t>
  </si>
  <si>
    <t>Al Qintar</t>
  </si>
  <si>
    <t>سرت</t>
  </si>
  <si>
    <t>Sirte</t>
  </si>
  <si>
    <t>الاستبيان</t>
  </si>
  <si>
    <t>Al Istibyan</t>
  </si>
  <si>
    <t>الجوارح</t>
  </si>
  <si>
    <t>Al Jawarih</t>
  </si>
  <si>
    <t>السيدية</t>
  </si>
  <si>
    <t>Al Saydiya</t>
  </si>
  <si>
    <t>nsr.saedya@yahoo.com</t>
  </si>
  <si>
    <t>المشور</t>
  </si>
  <si>
    <t>Al Mashwar</t>
  </si>
  <si>
    <t>ahmedadeel@yahoo.com</t>
  </si>
  <si>
    <t>اليسر</t>
  </si>
  <si>
    <t>Al Yusr</t>
  </si>
  <si>
    <t>almotaheda2006@yahoo.com</t>
  </si>
  <si>
    <t>سندباد العرب</t>
  </si>
  <si>
    <t>Sindbad Al Arab</t>
  </si>
  <si>
    <t>sindbadalarab80@gmail.com</t>
  </si>
  <si>
    <t>ارض الطوى</t>
  </si>
  <si>
    <t>Ard Al Tuwa</t>
  </si>
  <si>
    <t>ard.altwa@yahoo.com</t>
  </si>
  <si>
    <t>مكناس</t>
  </si>
  <si>
    <t>Meknes</t>
  </si>
  <si>
    <t>miknas787@gmail.com</t>
  </si>
  <si>
    <t>العرين</t>
  </si>
  <si>
    <t>Al Areen</t>
  </si>
  <si>
    <t>alareen.exchange275@gmail.com</t>
  </si>
  <si>
    <t>النجلاء</t>
  </si>
  <si>
    <t>Al Najlaa</t>
  </si>
  <si>
    <t>alnaglaaco1915@gmail.com</t>
  </si>
  <si>
    <t>الشعاب</t>
  </si>
  <si>
    <t>Al Shiaab</t>
  </si>
  <si>
    <t>alsheabcom@yahoo.com</t>
  </si>
  <si>
    <t>الامد</t>
  </si>
  <si>
    <t>Al Amad</t>
  </si>
  <si>
    <t>alamadco.2014@gmai.com</t>
  </si>
  <si>
    <t>المملكة</t>
  </si>
  <si>
    <t>Al Mamlaka</t>
  </si>
  <si>
    <t>almamlaka1.company@gmail.com</t>
  </si>
  <si>
    <t>السراب</t>
  </si>
  <si>
    <t>Al Sarab</t>
  </si>
  <si>
    <t>alasrab.co@yahoo.com</t>
  </si>
  <si>
    <t>الرغيد</t>
  </si>
  <si>
    <t>Al Ragheed</t>
  </si>
  <si>
    <t>alragheed32@yahoo.com</t>
  </si>
  <si>
    <t>المعتمد</t>
  </si>
  <si>
    <t>Al Mutamid</t>
  </si>
  <si>
    <t>almutamed.ec@gmail.com</t>
  </si>
  <si>
    <t>عطارد</t>
  </si>
  <si>
    <t>Utarid</t>
  </si>
  <si>
    <t>attard_nasiriyah@yahoo.com</t>
  </si>
  <si>
    <t>الباسم</t>
  </si>
  <si>
    <t>Al Basim</t>
  </si>
  <si>
    <t>albaseem_2013@yahoo.com</t>
  </si>
  <si>
    <t>الفارعة</t>
  </si>
  <si>
    <t>Al Farea</t>
  </si>
  <si>
    <t>الاسعف</t>
  </si>
  <si>
    <t>Al Isaf</t>
  </si>
  <si>
    <t>الورقاء</t>
  </si>
  <si>
    <t>Al Warqaa</t>
  </si>
  <si>
    <t>الوطيد</t>
  </si>
  <si>
    <t>Al Watid</t>
  </si>
  <si>
    <t>الاقاليم</t>
  </si>
  <si>
    <t>Al Aqalim</t>
  </si>
  <si>
    <t>07822229811+07722229811</t>
  </si>
  <si>
    <t>alaqalem2013@yahoo.com</t>
  </si>
  <si>
    <t>الرفعة</t>
  </si>
  <si>
    <t>Al Rifaa</t>
  </si>
  <si>
    <t>07703181081</t>
  </si>
  <si>
    <t>alrefaa.company@yahoo.com</t>
  </si>
  <si>
    <t>الايهم</t>
  </si>
  <si>
    <t>Al Ayham</t>
  </si>
  <si>
    <t>7800001736 / 7801012012</t>
  </si>
  <si>
    <t>info@alaihamex.com.iq+Ayham.2014@yahoo.com</t>
  </si>
  <si>
    <t>البويب</t>
  </si>
  <si>
    <t>Al Buwaib</t>
  </si>
  <si>
    <t>07801000439</t>
  </si>
  <si>
    <t>conpany.buwaib@yahoo.com</t>
  </si>
  <si>
    <t>السؤدد</t>
  </si>
  <si>
    <t>Al Suudad</t>
  </si>
  <si>
    <t>78012654062 / 7707992843</t>
  </si>
  <si>
    <t>Alsoadd@yahoo.com</t>
  </si>
  <si>
    <t>الدجى للصرافة</t>
  </si>
  <si>
    <t>Al Duja</t>
  </si>
  <si>
    <t>aldujaco@gmail.com</t>
  </si>
  <si>
    <t>القيثارة</t>
  </si>
  <si>
    <t>Al Qithara</t>
  </si>
  <si>
    <t>qethara.kamel@yahoo.com</t>
  </si>
  <si>
    <t>الصادق</t>
  </si>
  <si>
    <t>Al Sadiq</t>
  </si>
  <si>
    <t>ادلب</t>
  </si>
  <si>
    <t>Idlib</t>
  </si>
  <si>
    <t>التراث</t>
  </si>
  <si>
    <t>Al Turath</t>
  </si>
  <si>
    <t>ارض المسك</t>
  </si>
  <si>
    <t>Ard Al Misk</t>
  </si>
  <si>
    <t>القصر</t>
  </si>
  <si>
    <t>Al Qasr</t>
  </si>
  <si>
    <t>07700152352 - 07825850045</t>
  </si>
  <si>
    <t>al-kasaercompany@yahoo.com</t>
  </si>
  <si>
    <t>جوهرة الشارقة</t>
  </si>
  <si>
    <t>Jawharat Al Sharjah</t>
  </si>
  <si>
    <t>07700722169 / 07711009470</t>
  </si>
  <si>
    <t>aahhmmeedd7878@yahoo.com</t>
  </si>
  <si>
    <t>قصر الدر</t>
  </si>
  <si>
    <t>Qasr Al Durr</t>
  </si>
  <si>
    <t>jabarsta@hotmail.com</t>
  </si>
  <si>
    <t>البصيرة</t>
  </si>
  <si>
    <t>Al Basira</t>
  </si>
  <si>
    <t>0773168803 / 0771436602</t>
  </si>
  <si>
    <t>aalbasera@gmail.com</t>
  </si>
  <si>
    <t>البصائر</t>
  </si>
  <si>
    <t>Al Basaer</t>
  </si>
  <si>
    <t>albasaer@yahoo.com</t>
  </si>
  <si>
    <t>حالة الفرع</t>
  </si>
  <si>
    <t>اسم الفرع</t>
  </si>
  <si>
    <t>المحافظة</t>
  </si>
  <si>
    <t>عنوان الفرع</t>
  </si>
  <si>
    <t>مفتوح</t>
  </si>
  <si>
    <t>ابو غريب</t>
  </si>
  <si>
    <t>بغداد</t>
  </si>
  <si>
    <t>بغداد - ابو غريب - الشارع العام - مجاور جامع الرحمن</t>
  </si>
  <si>
    <t>النجف</t>
  </si>
  <si>
    <t>النجف الاشرف - شارع غدير الفرات - مجاور شركة نبراس</t>
  </si>
  <si>
    <t>فرع الكرادة</t>
  </si>
  <si>
    <t>بغداد - الكرادة - الزوية - محلة 911 - شارع 24 - مبنى 28 - قرب نفق الجسر المعلق</t>
  </si>
  <si>
    <t>المقر الرئيسي</t>
  </si>
  <si>
    <t>بغداد - كمب سارة - معسكر الرشيد - مجمع السامرائي</t>
  </si>
  <si>
    <t>بغداد - الرصافة - كرادة داخل/ محلة - البو جمعة-5/199 - رقم الابواب 48أ5 /6/5 (شارع الاورزدي القديم - قرب مدرسة الكميت)</t>
  </si>
  <si>
    <t>بغداد - الرصافة - تسلسل عقار 1/5/9/46 المحلة/901 - شارع /12 - رقم الابواب 7/2 - مقاطعة البتاوين /مقابل ساحة كهرمانة - مجاور شركة شوفرليت</t>
  </si>
  <si>
    <t xml:space="preserve"> بغداد - السنك - شارع الجمهورية - رقم القطعة235 - محلة 104 - شارع رقم 1 - عمارة 1</t>
  </si>
  <si>
    <t>نينوى / الموصل / حي الجزائر / مقابل قريش للحوم / رقم القطعة 16/86 / اسم المحلة نينوى الشمالية</t>
  </si>
  <si>
    <t>بغداد الرصافة / تسلسل العقار ورقم القطعة / 372/ اسم المحلة او المقاطعة/ م3 وزيرية /رقم المحل أ- أ2-أ3-ب2/ شارع فلسطين/ ساحة بيروت</t>
  </si>
  <si>
    <t>بغداد / المنصور</t>
  </si>
  <si>
    <t>بغداد / المنصور / شارع 14رمضان رقم القطعة 3/964 مقاطعة 20 داوي</t>
  </si>
  <si>
    <t>بغداد - شارع النضال - قرب مستشفى ابن رشد - م/103 - مبنى 41 - رقم الابواب ح/13</t>
  </si>
  <si>
    <t>الموصل المجموعة الثقافية /مقابل محطة تعبئة الثقافة</t>
  </si>
  <si>
    <t>بغداد / المنصور / شارع 14رمضان / تسلسل العقار / رقم القطعة 8/2930/ 20 داودي / رقم المحلة 601 / زقاق26 / عمارة الفهد / رقم المحل 3/ مجاور سيد الحليب .</t>
  </si>
  <si>
    <t>بغداد الكفاح مجاور سوق البورصة</t>
  </si>
  <si>
    <t>بغداد/الرصافة/شارع السعدون/م102/شارع 9/تسلسل العقار/رقم القطعة 1/230 اسم المحلة او مقاطعة بتاوين-مجاور شركة البوابة الوطنية</t>
  </si>
  <si>
    <t>محافظة بغداد/ الرصافة/ العرصات/ حي بابل/ م929/ ز7 / رقم البناية 21/ شارع 30 / تسلسل العقار 44/377 بتاوين / شارع العرصات</t>
  </si>
  <si>
    <t>فرع الدورة</t>
  </si>
  <si>
    <t>بغداد/ الدورة/ شارع ابو طيارة/ قرب مدرسة بلادي</t>
  </si>
  <si>
    <t>فرع صليخ</t>
  </si>
  <si>
    <t>بغداد / الرصافة/ الصليخ/ تقاطع صليخ/ مقابل العيادة الشعبية</t>
  </si>
  <si>
    <t>فرع القادسية</t>
  </si>
  <si>
    <t>بغداد/ الكرخ/ القادسية/ قرب ساحة قحطان</t>
  </si>
  <si>
    <t>فرع الجادرية</t>
  </si>
  <si>
    <t>بغداد/ الجادرية/ ساحة الحرية/ قرب محطة وقود الحرية/ مجاور مطعم الجندول</t>
  </si>
  <si>
    <t>فرع كركوك</t>
  </si>
  <si>
    <t>كركوك</t>
  </si>
  <si>
    <t>كركوك / شارع الشورجة/ قرب مرطبات الريان</t>
  </si>
  <si>
    <t>البصرة</t>
  </si>
  <si>
    <t>البصرة /شارع الجزائر/حي الفرنسي/محلة308/زقاق 5/ رقم العقار 146/34 قرب مصرف الخليج التجاري مقابل مطعم جيكور</t>
  </si>
  <si>
    <t>نينوى / الموصل / جامعة الموصل / قرب جامع احمد اسماعيل</t>
  </si>
  <si>
    <t>الانبار / القائم / قرب جامع القائم الكبير- الشارع العام -العقار 1987</t>
  </si>
  <si>
    <t xml:space="preserve">محافظة البصرة /الزبير/ شارع ربيعة مجمع ماشاءالله التجاري </t>
  </si>
  <si>
    <t>البصرة/العشار/سوق الصياغ</t>
  </si>
  <si>
    <t>البصرة الجزائر سوق الخيمة</t>
  </si>
  <si>
    <t>بغداد - الرصافة - الكرادة خارج - عرصات الهندية - شارع السدة - البو جمعة - محلة 925 - تقاطع زقاقي 15/13 - قطعة 41 - مقابل مصرف زين العراق الاسلامي</t>
  </si>
  <si>
    <t>الرصافي</t>
  </si>
  <si>
    <t>بغداد - الرصافي- محلة الاغا - قطعة 950 - باب 50</t>
  </si>
  <si>
    <t>شارع النقيب - رقم 114/7 - مقاطعة 24 عباسية</t>
  </si>
  <si>
    <t>الكاظمية</t>
  </si>
  <si>
    <t>بغداد/ الكاظمية تسلسل العقار 36/1359- المحلة او المقاطعة شارع الشيوخ  5/51</t>
  </si>
  <si>
    <t>النجف الاشرف - مطار النجف الاشرف الدولي - صالة القادمون</t>
  </si>
  <si>
    <t xml:space="preserve">   بغداد / الكرخ / شارع الربيع / عمارة المعمورة محل 12/ 8 مجاور مصرف دار السلام ومقابل نفق شارع الربيع./حالي</t>
  </si>
  <si>
    <t>بغداد - الرصافة - باب الشيخ - ساحة الخلاني م109 تسلسل العقار523 داخل مجمع الخلاني مقابل جامع الخلاني</t>
  </si>
  <si>
    <t xml:space="preserve">بغداد/الاعلام /قرب تقاطع درويش مقرشركة الاحرار سابقاً </t>
  </si>
  <si>
    <t>حي الاعلام</t>
  </si>
  <si>
    <t xml:space="preserve"> بغداد/الكرخ /حي الاعلام /شارع البدالة /تقاطع أميمة محلة 831 زقاق 16</t>
  </si>
  <si>
    <t>الحارثية</t>
  </si>
  <si>
    <t>فرع الحارثية أنتقل الى اليرموك 4 شوارع</t>
  </si>
  <si>
    <t xml:space="preserve"> الفيفاء للتوسط سابقاً</t>
  </si>
  <si>
    <t>بغداد/السيدبة فلكة الخيزران (مقر شركة الفيفاء للتوسط سابقاً</t>
  </si>
  <si>
    <t xml:space="preserve">البصرة/ شارع الجزائر /مجمع حجي عدنان التجاري </t>
  </si>
  <si>
    <r>
      <rPr>
        <sz val="11"/>
        <color theme="1"/>
        <rFont val="Calibri"/>
        <family val="2"/>
        <charset val="1"/>
      </rPr>
      <t>(</t>
    </r>
    <r>
      <rPr>
        <sz val="11"/>
        <color theme="1"/>
        <rFont val="FreeSans"/>
        <family val="2"/>
      </rPr>
      <t>بغداد</t>
    </r>
    <r>
      <rPr>
        <sz val="11"/>
        <color theme="1"/>
        <rFont val="Calibri"/>
        <family val="2"/>
        <charset val="1"/>
      </rPr>
      <t>/</t>
    </r>
    <r>
      <rPr>
        <sz val="11"/>
        <color theme="1"/>
        <rFont val="FreeSans"/>
        <family val="2"/>
      </rPr>
      <t xml:space="preserve">عرصات الهندية </t>
    </r>
    <r>
      <rPr>
        <sz val="11"/>
        <color theme="1"/>
        <rFont val="Calibri"/>
        <family val="2"/>
        <charset val="1"/>
      </rPr>
      <t>/</t>
    </r>
    <r>
      <rPr>
        <sz val="11"/>
        <color theme="1"/>
        <rFont val="FreeSans"/>
        <family val="2"/>
      </rPr>
      <t>قرب شركة زين العراق للاتصالات</t>
    </r>
    <r>
      <rPr>
        <sz val="11"/>
        <color theme="1"/>
        <rFont val="Calibri"/>
        <family val="2"/>
        <charset val="1"/>
      </rPr>
      <t>)</t>
    </r>
  </si>
  <si>
    <t>حي الجامعة</t>
  </si>
  <si>
    <t>بغداد/حي الجامعة /شارع الربيع رقم القطعة 7/3696 /مقاطعة 20 داودي</t>
  </si>
  <si>
    <t>الدورة</t>
  </si>
  <si>
    <t>بغداد/الكرخ/الدورة/شارع الطعمة/رقم القطعة 185/18 م/826 شارع 5/رقم الأبواب 2</t>
  </si>
  <si>
    <t>محافظة نينوى /مدينة الموصل /حي الزراعي مجمع بانوراما</t>
  </si>
  <si>
    <t>الرمادي</t>
  </si>
  <si>
    <t>محافظة الانبار /الرمادي /شارع المستودع/تسلسل العقار رقم القطعة 82/4 اسم المحلة الو المقاطعة الحصوه</t>
  </si>
  <si>
    <t>الكرادة - مقاطعة البتاوين - قرب تقاطع المسبح</t>
  </si>
  <si>
    <t>كركوك حي المنصور / مقاطعة 39/90</t>
  </si>
  <si>
    <t>شارع الربيعي</t>
  </si>
  <si>
    <t>شارع الربيعي - مقابل مصرف التنمية</t>
  </si>
  <si>
    <t>نينوى الزهور قرب دورة سيدتي الجميلة</t>
  </si>
  <si>
    <t xml:space="preserve">بغداد - الكرادة - عرصات الهندية  </t>
  </si>
  <si>
    <t xml:space="preserve"> بابل - المسيب / جديد </t>
  </si>
  <si>
    <t>بابل</t>
  </si>
  <si>
    <t>بابل - المسيب - شارع بغداد - قرب دائرة الضريبة - تسلسل العقار رقم القطعة (66/231) اسم المحلة او المقاطعة 19.</t>
  </si>
  <si>
    <t xml:space="preserve">بابل - شركة السكاك للتوسط سابقاً </t>
  </si>
  <si>
    <t>بابل - شارع 40</t>
  </si>
  <si>
    <t>بغداد-المنصور-شارع 14 رمضان</t>
  </si>
  <si>
    <t>بغداد/الرصافة/حي الوحدة/ساحة الواثق/شارع سلمان فائق/مجاور مصرف الجنوب الاسلامي/تسلسل العقار(6314/7) محلة 906</t>
  </si>
  <si>
    <t xml:space="preserve">فرع الكوت / تم غلق الفرع بتاريخ 25/1/2026  </t>
  </si>
  <si>
    <t>المقر الرئيسي/ بغداد - الرصافة - الكرادة - العرصات - رقم القطعة (332/336) اسم المقاطعة/البو جمعة / رقم الأبواب 603أ /1 / مجاور مزاج سنتر</t>
  </si>
  <si>
    <t>واسط</t>
  </si>
  <si>
    <t>فرع الكوت العزيزية / محافظة واسط - قضاء العزيزية - تسلسل العقار رقم القطعة 32 - اسم المحلة او المقاطعة السراي - رقم الابواب 1 - قرب محكمة بداءة العزيزية</t>
  </si>
  <si>
    <t>كربلاء حي الحسين شارع حيدر الكرار مجاور مول العفاف</t>
  </si>
  <si>
    <t xml:space="preserve">بغداد - زيونة - شارع الربيعي - شارع 15- م 714 - رقم البناية 102- رقم المحل 102 /2 . </t>
  </si>
  <si>
    <t>بغداد/كرادة-كمب سارة، شارع /شارع 65-الشارع الرئيسي لمنطقة كمب سارة ،م/910 العمارة /مبنى 47-رقم الابواب 52ا/1/30 كمب الارمن، اقرب مصرف الثقة الدولي الاسلامي اقرب نقطة دالة مدرسة القيروان الابتدائية</t>
  </si>
  <si>
    <t>بغداد /كرادة خارج م/929 مقابل أسواق الوردة وشركة نيسان للسيارات</t>
  </si>
  <si>
    <t xml:space="preserve">كركوك / شارع الجمهورية / منطقة شاطر لو / الماس </t>
  </si>
  <si>
    <t>الكوت</t>
  </si>
  <si>
    <t>واسط /الكوت/تسلسل العقار 167/372 السراي شارع الإطارات</t>
  </si>
  <si>
    <t>واسط /الكوت/ساحة العامل/مقابل مول دبي</t>
  </si>
  <si>
    <t>واسط /الكوت /الحاوي</t>
  </si>
  <si>
    <t xml:space="preserve">الناصرية </t>
  </si>
  <si>
    <t>ذي قار/الناصرية/صوب الشامية/شارع المحطة/ مقابل مكسي مول</t>
  </si>
  <si>
    <t>البصرة/قضاء الزبير/داخل مجمع ما شاء الله التجاري</t>
  </si>
  <si>
    <t>الموصل-باب سنجار-سوق الكمرك</t>
  </si>
  <si>
    <t xml:space="preserve">بغداد /الرصافة /تسلسل العقار رقم القطعة /332/933 أسم المحلة او المقاطعة البو جمعة /عرصات الهندية /مقابل مستشفى عرصات الهندية </t>
  </si>
  <si>
    <t>العراق - البصرة - العشار - سوق الخضارة</t>
  </si>
  <si>
    <t xml:space="preserve">بغداد الرصافة تسلسل العقار 1706/6 م11 مزرعة حمدي بداية شارع الصناعة م 906 ز2 عمارة الشارقة التجارية قرب مصرف امين العراق الاسلامي </t>
  </si>
  <si>
    <t>بغداد/ الكرادة  شارع 52/ بتاوين/ رقم القطعة 306/223/ م 904/ ز 40/ 2/7/ شارع 52 مقابل مركز شرطة العلوية</t>
  </si>
  <si>
    <t>فرع الاعظمية</t>
  </si>
  <si>
    <t>بغداد/ الاعظمية/ شارع الامام الاعظم/ رقم العقار 167/39 / مقاطعة المنصة/ رقم الابواب 22 ه 16</t>
  </si>
  <si>
    <t>فرع مول الحارثية</t>
  </si>
  <si>
    <t>بغداد/ الكرخ/ شارع الكندي/ مشروع بغداد مول الحارثية/ م 211/ ز 11/ رقم 14/ 1 طابق السرداب / رقم المحل BK-8</t>
  </si>
  <si>
    <t>فرع مول زيونة</t>
  </si>
  <si>
    <t>بغداد / مول زيونة / الطابق الأول</t>
  </si>
  <si>
    <t>فرع البصرة</t>
  </si>
  <si>
    <t>البصرة/ شارع الجزائر/ تسلسل العقار/ رقم القطعة 75/145/ اسم المحلة 1 الفرسي مجاور شنشل مول مقابل مصرف جيهان</t>
  </si>
  <si>
    <t>فرع النجف</t>
  </si>
  <si>
    <t>النجف/ مقاطعة الامير/ شارع التربية/ رقم القطعة 2/359/ مقابل معهد فورد للغات</t>
  </si>
  <si>
    <t>فرع هيت</t>
  </si>
  <si>
    <t>الانبار/ هيت/ تسلسل العقار 133/24- مقاطعة 2 المعبديات وحمادي مقابل مركز شرطة هيت</t>
  </si>
  <si>
    <t>محافظة الانبار الرمادي الشارع العام مجاور مصرف الرشيد</t>
  </si>
  <si>
    <t>بغداد - شارع فلسطين - حي المستنصرية - محلة 502 - شارع 13 قرب النادي التركماني</t>
  </si>
  <si>
    <t>الانتظار</t>
  </si>
  <si>
    <t>بغداد - حي الكفاح - م125 ز5 الابواب 164/43</t>
  </si>
  <si>
    <t>الاترجة</t>
  </si>
  <si>
    <t>كركوك - الحديدين رقم العقار 59/22</t>
  </si>
  <si>
    <t>الشعائر</t>
  </si>
  <si>
    <t xml:space="preserve">كركوك - شارع التربية القديمة </t>
  </si>
  <si>
    <t>زيو</t>
  </si>
  <si>
    <t>كركوك / طريق بغداد / مفرق دوميز</t>
  </si>
  <si>
    <t>القدس</t>
  </si>
  <si>
    <t>كركوك - حي المنصور - طريق بغداد</t>
  </si>
  <si>
    <t xml:space="preserve"> بغداد كرادة داخل /م 901 ز15 عمارة رقم 5 رقم القطعة 5/112 بتاوين</t>
  </si>
  <si>
    <t>الموصل/باب السراي /قرب جامع الباشا</t>
  </si>
  <si>
    <t>محافظة ميسان / قضاء العمارة / تسلسل العقار 110/ 780- رقم القطعة السلف / اسم المحلة او المقاطعة/ نهر دجلة -  شارع نعمة الريفي / قرب مصرف الطيف الاسلامي ومجاور شركة العالم للصرافة ممساهمة خاصة / شارع دجلة / سوق مريم العذراء</t>
  </si>
  <si>
    <t xml:space="preserve">العامرية  </t>
  </si>
  <si>
    <t xml:space="preserve">بغداد /العامرية تسلسل العقار رقم القطعة 9376/ 1- اسم المحلة او المقاطعة 18 عامرية رقم الابواب رقم المحل 23-G -داخل مول العامرية </t>
  </si>
  <si>
    <t xml:space="preserve">كربلاء المقدسة </t>
  </si>
  <si>
    <t xml:space="preserve">محافظة كربلاء المقدسة /اسم المحل او اسم المحل او المقاطعة /61 جزيرة تسلسل العقار رقم القطعة / 2/ 896 - قرب مجسر فاطمة الزهراء </t>
  </si>
  <si>
    <t xml:space="preserve">البصرة </t>
  </si>
  <si>
    <t xml:space="preserve">محافظة البصرة / العشار / الخضارة - قرب سوق البورصة </t>
  </si>
  <si>
    <t xml:space="preserve">العرصات / الكرادة </t>
  </si>
  <si>
    <t xml:space="preserve">بغداد / الكرادة /عرصات الهندية - تسلسل العقار (332/ 61) البوجمعة م 929 ز 25 مبنى 3محل رقم 312/ أ /1 </t>
  </si>
  <si>
    <t xml:space="preserve">زيونة </t>
  </si>
  <si>
    <t xml:space="preserve">بغداد/ زيونة / شارع الربيعي /عمارة تاج سنتر - تسلسل رقم القطعة 11624م 4/ 11 مزرعة حمدي /اسم المحلة او المقاطعة زيونة - محلة 712 /شارع 154/ مبنى 25/ رقم الابواب 208أ/62 </t>
  </si>
  <si>
    <t xml:space="preserve">الشورجة </t>
  </si>
  <si>
    <t xml:space="preserve">بغداد / سوق البلاستك / عمارة الطحان </t>
  </si>
  <si>
    <t xml:space="preserve">شارع بغداد </t>
  </si>
  <si>
    <t xml:space="preserve">ميسان / شارع بغداد / بناية عمارة النصر </t>
  </si>
  <si>
    <t xml:space="preserve">جامع المفتي </t>
  </si>
  <si>
    <t xml:space="preserve">ميسان / السوق الكبير / مقابل جامع المفتي </t>
  </si>
  <si>
    <t>النجف - قضاء النجف - شارع الروان - محلة الامير - تسلسل العقار 16899/2 - قرب نجف سيتي مول - مقابل مطعم بيت البغدادي.</t>
  </si>
  <si>
    <t xml:space="preserve">فرع بغداد / الشورجة  </t>
  </si>
  <si>
    <t>بغداد - الرصافة - الشورجة - شارع السمؤل - مجمع الزهراء التجاري - الطابق الارضي - تسلسل العقار 1/627 - رقم الابواب 14 أ /240 - مقابل مصرف التنمية .</t>
  </si>
  <si>
    <t>فرع النجف الاشرف / البورصة</t>
  </si>
  <si>
    <t>النجف الاشرف - محلة البراق - مدخل السوق الكبير - بورصة الدولار.</t>
  </si>
  <si>
    <t>فرع النجف الاشرف / السوق الكبير</t>
  </si>
  <si>
    <t>النجف الاشرف - السوق الكبير - م 121 - ز 53 - د 1 - تسلسل 9 - مقاطعة براق.</t>
  </si>
  <si>
    <t xml:space="preserve">بغداد/ كرادة داخل /م 907 ز 31 رقم البناية 63   / قرب مصرف الزوية / مقابل حسينية البوشجاع   </t>
  </si>
  <si>
    <t>الانبار - هيت - السوق القديم/ قرب الجامع الشرقي</t>
  </si>
  <si>
    <t>بغداد - الاعظمية - شارع عمر بن عبد العزيز - مجاور مكتبة الصباح</t>
  </si>
  <si>
    <t>فرع شارع الرشيد  بغداد - الرصافة - شارع الرشيد - تسلسل  276/1/ب - تسلسل العقار رقم القطعة/66 - اسم المحلة او المقاطعة راس القرية - مجاور بناية البنك المركزي العراقي</t>
  </si>
  <si>
    <t>محافظة نينوى – مدينة الموصل – رقم القطعة 238/28 أسم المحلة أو المقاطعة 4 القاضية – المجموعة الثقافية – مقابل ماكس مول</t>
  </si>
  <si>
    <t>بابل - الحلة - شارع 60- مجاور مجسر الثورة باتجاه بغداد</t>
  </si>
  <si>
    <t>الديوانية</t>
  </si>
  <si>
    <t>القادسية</t>
  </si>
  <si>
    <t>المركز - شارع الاطارات - تسلسل العقار  رقم القطعة 155/419 - اسم المحلة او المقاطعة الجديدة</t>
  </si>
  <si>
    <t>بغداد السوق العربي</t>
  </si>
  <si>
    <t>بغداد - الرصافة - السوق العربي - مقابل البنك المركزي العراقي - مقابل عمارة ارميتا - القطع الاول  جهة الكنيسة - قرب محل معن الفتلاوي.</t>
  </si>
  <si>
    <t>البصرة شارع الجزائر</t>
  </si>
  <si>
    <t>البصرة - شارع الجزائر - مقابل شنشل مول</t>
  </si>
  <si>
    <t>الحلة شارع ابو خمرة</t>
  </si>
  <si>
    <t>بابل - الحلة - شارع ابو خمرة - تسلسل العقار 38/1 - محلة او مقاطعة 38 مهدية واكراد</t>
  </si>
  <si>
    <t>الناصرية</t>
  </si>
  <si>
    <t>ذي قار - النصارية - صوب الشامية - شارع الازدهار</t>
  </si>
  <si>
    <t>الانبار الرطبة عمارة الشواف</t>
  </si>
  <si>
    <t>كربلاء - شارع الجمهورية - سوق البورصة - مجاور شركة الوجود ومقابل شركة التطور - عقار 121/3م83 - قرب  - محل 32</t>
  </si>
  <si>
    <t>بغداد الرصافة /البتاوين / ساحة الواثق شارع الجوازات</t>
  </si>
  <si>
    <t>شارع الإطارات</t>
  </si>
  <si>
    <t>الشورجة</t>
  </si>
  <si>
    <t>شارع الجمهورية مجمع الرحمة</t>
  </si>
  <si>
    <t>السنك</t>
  </si>
  <si>
    <t>السنك مجمع الاحباب</t>
  </si>
  <si>
    <t>القرنة</t>
  </si>
  <si>
    <t xml:space="preserve">البصرة قضاء القرنة سوق بدر شارع الجكاير </t>
  </si>
  <si>
    <t>هور رجب</t>
  </si>
  <si>
    <t>الدورة / هور رجب / الشارع العام</t>
  </si>
  <si>
    <t>البتاوين</t>
  </si>
  <si>
    <t>بغداد - الرصافة - تسلسل العقار  - 296/120 - البو جمعة 162/4/1</t>
  </si>
  <si>
    <t>العمارة</t>
  </si>
  <si>
    <t>السوق الكبير قرب جامع المفتي</t>
  </si>
  <si>
    <t>الغزالية</t>
  </si>
  <si>
    <t>بغداد الغزالية مجاور جامع البر الرحيم</t>
  </si>
  <si>
    <t>الكرخ - رقم القطعة 2031/3 مقاطعة 20 داودي - حي الجامعة</t>
  </si>
  <si>
    <t xml:space="preserve">بغداد /الحارثية / مقابل معرض بغداد الدولي </t>
  </si>
  <si>
    <t>فلوجة الشارع الجديد / مقابل مطعم زرزور</t>
  </si>
  <si>
    <t xml:space="preserve">بغداد -عرصات الهندية - حي بابل - مقابل مصرف الانصاري الاسلامي (2) فرع العرصات </t>
  </si>
  <si>
    <t>فرع الحلة</t>
  </si>
  <si>
    <t>بابل - الحلة - شارع 40 - رقم القطعة 116/82 - اسم المحلة او المقاطعة 28 مهدية و اكراد - بالقرب من مدرية النور الابتدائية الاهلية.</t>
  </si>
  <si>
    <t>البصرة/شارع الجزائر/مقابل مجمع دوائر وزارة التخطيط</t>
  </si>
  <si>
    <t>بغداد- الرصافة- البتاوين-رقم القطعة 473/365-الكرادة-تقاطع عقبة بن نافع-ساحة التحريات-مقابل فندق البيت الصغير</t>
  </si>
  <si>
    <t>محافظة واسط-قضاء الكوت-تسلسل العقار 133/375 السراي</t>
  </si>
  <si>
    <t>الكوت /حي العباسية/ عمارة فاطمة / مجاور سوق الصاغة/مقابل الاسواق المركزية/قرب المصرف الزراعي</t>
  </si>
  <si>
    <t>بغداد - الرصافة - البو جمعة رقم القطعة 332/228</t>
  </si>
  <si>
    <t>بغداد /الاعظمية م312 ز11 رقم المحل 85/36 م14 قرب الجامعة العراقية</t>
  </si>
  <si>
    <t>ذي قار/ الناصرية/ صوب الشامية/ شارع الازدهار قرب فلكة نقابة العمال/ مجاور شركة ايرث لنك/ مقابل اسواق المصطفى</t>
  </si>
  <si>
    <t>المياس للتوسط سابقاً</t>
  </si>
  <si>
    <t>ذي قار/ الناصرية/ الشطرة/شارع العدل</t>
  </si>
  <si>
    <t>البطحاء للتوسط سابقاً</t>
  </si>
  <si>
    <t>ذي قار/ الناصرية/ سوق البورصة</t>
  </si>
  <si>
    <t>صلاح الدين</t>
  </si>
  <si>
    <t>صلاح الدين - الطوز - الشارع العام / طرق بغداد كركوك - مقابل قائم مقامية الطوز</t>
  </si>
  <si>
    <t>بغداد - الرصافة- تسلسل العقار رقم القطعة (6/474) مقاطعة 26 هيبت خاتون- الطابق الارضيG4 والطابق الأول 1F2والطابق 1F7</t>
  </si>
  <si>
    <t>البلاد</t>
  </si>
  <si>
    <t xml:space="preserve">تم غلقها بعد حصلت الموافقة على إعادة فتحتها في مقر الشركة الام لممارسة نشاط التوسط </t>
  </si>
  <si>
    <t>البيت</t>
  </si>
  <si>
    <t>بغداد-المنصور-شارع 14 رمضان قرب الاقواس</t>
  </si>
  <si>
    <t>مضايا</t>
  </si>
  <si>
    <t>بغداد / الكرخ / المنصور/ شارع 14 رمضان/تسلسل العقار رقم القطعة 1301/7 - اسم المحلة او المقاطعة 20داودي / رقم الأبواب 91 ج2 /19 - مقابل مصرف البركة التركي.</t>
  </si>
  <si>
    <t>الموصل/ شارع الكورنيش - عمارة شيرين عسل</t>
  </si>
  <si>
    <t xml:space="preserve">      بغدادالكرخ رقم القطعة 1536/8 المقاطعة 20 داودي قرب برج بغداد مقابل ماركت التفاح الاخضر </t>
  </si>
  <si>
    <t>بغداد/الحارثية /مقابل معرض بغداد الدولي</t>
  </si>
  <si>
    <t>بغداد شارع فلسطين مجاور جسر ساحة بيروت</t>
  </si>
  <si>
    <t>السيدية بناية ماركت عنب شارع البدالة</t>
  </si>
  <si>
    <t>بغداد / الشعب / شوق شلال1/3727</t>
  </si>
  <si>
    <t>بغداد/ الحارثية/ مقابل معرض بغداد الدولي/ عمارة الكاظمي/ الطابق الثاني/ شقة 22/26</t>
  </si>
  <si>
    <t>بغداد/ تسلسل العقار رقم القطعة 62/222 بتاوين اسم المحلة او المقاطعة م904-رقم الابواب 19 أ/21/2</t>
  </si>
  <si>
    <t>ألوتد</t>
  </si>
  <si>
    <t>كربلاء/العباسية/شارع الجمهورية/ رقم العقار3/121 م 83 عباسية/سوق البورصة</t>
  </si>
  <si>
    <t xml:space="preserve">الذات </t>
  </si>
  <si>
    <t>بغداد/الشورجة/شارع السمؤل/عمارة خان الباشا الكبير/رقم المحل 17هـ/19/240</t>
  </si>
  <si>
    <t>الاتفاق</t>
  </si>
  <si>
    <t>بغداد/الشورجة/شارع السمؤل/عمارة عمارة وقف العقار 639 باب الاغا المحل /3/ مجاور شارع النهر/وخان مرجان</t>
  </si>
  <si>
    <t>الباسل</t>
  </si>
  <si>
    <t>بغداد/شارع الكفاح/قرب مصرف سومر</t>
  </si>
  <si>
    <t>البصرة /عشتار /شارع الكويت مجاور الجنسية سابقاً</t>
  </si>
  <si>
    <t xml:space="preserve">كركوك /طريق بغداد / مجاور محطة بابا كركر </t>
  </si>
  <si>
    <t>كركوك  - طريق السليمانية - قرب كراج الشمال</t>
  </si>
  <si>
    <t>بغداد - حي الوحدة</t>
  </si>
  <si>
    <t>بغداد- شارع فلسطين</t>
  </si>
  <si>
    <t>الانبار / هيت / رقم القطعة 2214/25 / مقاطعة 4 / المعمورة وجرورة</t>
  </si>
  <si>
    <t>بغداد/زيونة شارع الربيعي م 712 رقم البناية 30/36</t>
  </si>
  <si>
    <t>بغداد - البتاوين - كرادة - ساحة الواثق - مجاور مصرف الاقليم التجاري</t>
  </si>
  <si>
    <t>ذي قار/الناصرية/صوب الشامية/شارع الامام علي/قرب مصرف بغداد</t>
  </si>
  <si>
    <t>بغداد الكرادة خارج مقابل شارع العطار قرب مصرف الثقة</t>
  </si>
  <si>
    <t>بغداد / السعدون -م/101-ز/9-مبنى/114- رقم الأبواب 85ن26 ب/3- مقابل فندق بغداد.</t>
  </si>
  <si>
    <t>كركوك - مصلى - حي جقور - عمارة خان الكبير</t>
  </si>
  <si>
    <t>بصدد إيجاد مقر</t>
  </si>
  <si>
    <t>الغسق</t>
  </si>
  <si>
    <t>البصرة-العشار-شارع الكويت-مقابل الجنسية</t>
  </si>
  <si>
    <t>الزورق</t>
  </si>
  <si>
    <t>البصرة-شارع الكويت</t>
  </si>
  <si>
    <t>بغداد - زيونة - بناية احمد سنتر / محل رقم6</t>
  </si>
  <si>
    <t>كركوك طريق بغداد مقابل الاصلاح الزراعي</t>
  </si>
  <si>
    <t xml:space="preserve">الموصل - حي المهندس - قرب القوارير </t>
  </si>
  <si>
    <t xml:space="preserve">نينوى - الموصل - حي النور - البنك المركزي العراقي فرع الموصل </t>
  </si>
  <si>
    <t>نينوى - الموصل - شارع الزهور -- عمارة عزيز شيخ فتحي</t>
  </si>
  <si>
    <t>نينوى - الموصل - الفيصلية - مجمع جواهر</t>
  </si>
  <si>
    <t xml:space="preserve">نينوى - حي الفيصلية - قرب الجسر القديم </t>
  </si>
  <si>
    <t>نينوى - الموصل - حي الزهور</t>
  </si>
  <si>
    <t xml:space="preserve">نينوى - الموصل - الفيصلية </t>
  </si>
  <si>
    <t xml:space="preserve">كركوك-طريق بغداد- قرب محطة بابا كركر </t>
  </si>
  <si>
    <t>الادارة العامة/ النجف -حي الامير/ شارع الروان -تقاطع الصيرفات-رقم القطعة 180/2 حي الامير</t>
  </si>
  <si>
    <t>الجادرية للصرافة الفرع الاول</t>
  </si>
  <si>
    <t xml:space="preserve">الفرع الاول / النجف / حي الامير - شارع الصيرفات </t>
  </si>
  <si>
    <t>بغداد/ السيدية / الشارع التجاري /بجانب افران الزيتون</t>
  </si>
  <si>
    <t>الجرف للتوسط</t>
  </si>
  <si>
    <t>بغداد / شارع الرشيد/ حافظ القاضي</t>
  </si>
  <si>
    <t>الدرير لتوسط</t>
  </si>
  <si>
    <t>شارع الرشيد/ مقابل غرفة تجارة بغداد</t>
  </si>
  <si>
    <t>الاخطب لتوسط</t>
  </si>
  <si>
    <t>بغداد/ كرادة  خارج / مدخل عرصات الهندية/ مجمع الامين التجاري/ م 925 ز 6 بناية 1</t>
  </si>
  <si>
    <t>بغداد / الشعب/  حي العدن</t>
  </si>
  <si>
    <t>صور</t>
  </si>
  <si>
    <t>بغداد/الكرادة/داخل مجمع العنبر التجاري</t>
  </si>
  <si>
    <t>فاس</t>
  </si>
  <si>
    <t>الدفق</t>
  </si>
  <si>
    <t>بغداد/ الكرادةخارج /مقابل جلود</t>
  </si>
  <si>
    <t>الغدق</t>
  </si>
  <si>
    <t>بغداد /الكرادة خارج/ مقابل نادي الهندية</t>
  </si>
  <si>
    <t>النبأ</t>
  </si>
  <si>
    <t>بغداد/البلديات/رقم القطعة 14/30 بزايز الفضيلية</t>
  </si>
  <si>
    <t>الرجاء</t>
  </si>
  <si>
    <t>بغداد/بغداد الجديدة/قرب شركة الطيف</t>
  </si>
  <si>
    <t>السجواء</t>
  </si>
  <si>
    <t>واسط/العزيزية/حي السراي/مقابل مركز الشرطة</t>
  </si>
  <si>
    <t>انوار الديوانية</t>
  </si>
  <si>
    <t>الديوانية/شارع الاطارات</t>
  </si>
  <si>
    <t>الشاكر</t>
  </si>
  <si>
    <t>بغداد/المنصور/قرب مرطبات الرواد</t>
  </si>
  <si>
    <t>بغداد - مدينة الصدر - قطاع10 -م/527-ز/26-عقار رقم 7621/4</t>
  </si>
  <si>
    <t>بغداد الكرادة مقابل شارع العطار قرب مصرف الشرق الاوسط</t>
  </si>
  <si>
    <t>بغداد - شارع الجمهورية . عمارة التأمين</t>
  </si>
  <si>
    <t xml:space="preserve">بغداد الرصافة زيونة مول دريم ستي </t>
  </si>
  <si>
    <t xml:space="preserve">بغداد- حي الرياض </t>
  </si>
  <si>
    <t>البصرة/شارع الجزائر/ركن شارع جامع سيد حامد</t>
  </si>
  <si>
    <t>بغداد / الزعفرانية / الشارع العام / عمارة حسين الزبيدي / محلة 959 ز1 الشارع1 / مصرف الرشيد فرع الزعفرانية</t>
  </si>
  <si>
    <t>شارع الكفاح</t>
  </si>
  <si>
    <t>شارع الكفاح - مجاور مصرف سومر</t>
  </si>
  <si>
    <t>شارع الجزائر - شنشل مول</t>
  </si>
  <si>
    <t>كرادة الشرقية - مقابل مصنع الجلود</t>
  </si>
  <si>
    <t>الشورجة - شوق الدهانة - عمارة المرتضى</t>
  </si>
  <si>
    <t>الأقاليم</t>
  </si>
  <si>
    <t>البصرة شارع الجزائر مجاور مصرف جيهان</t>
  </si>
  <si>
    <t>بغداد/االعرصات مقاطعة  332/439 البو جمعة</t>
  </si>
  <si>
    <t>ذي قار- قلعة سكر-قرب مركز شرطة قلعة سكر</t>
  </si>
  <si>
    <t>بغداد الكاظمية شارع 60 شارع المستشفى</t>
  </si>
  <si>
    <t>بغداد/السمؤال</t>
  </si>
  <si>
    <t>بغداد - الرصافة - شارع السمؤال - عمارة وقف خان باشا الكبير - رقم المحل (17 هـ 240/32) - الطابق الاول - بالقرب من البنك المركزي العراقي ومصرف الرافدين</t>
  </si>
  <si>
    <t>بغداد/الشورجة</t>
  </si>
  <si>
    <t>بغداد - الرصافة - الشورجة - باب الاغا - تسلسل العقار (75) - محلة باب الاغا - مقابل المدرسة المستنصرية</t>
  </si>
  <si>
    <t>بغداد/الحارثية</t>
  </si>
  <si>
    <t xml:space="preserve">بغداد - الكرخ - الحارثية - بناية الشارق - م 211 - ز 2 - مبنى 4 - رقم القطعة 1733/477 - محلة الشارقة - رقم الابواب 81 / 20 / خ - مقابل شركة كربلاء للصرافة - بالقرب من بغداد </t>
  </si>
  <si>
    <t>بغداد/الكرادة</t>
  </si>
  <si>
    <t>بغداد - الرصافة - الكرادة - بتاوين - حي الوحدة - ساحة الواثق - تسلسل العقار 62/222 - محلة 904 - رقم الابواب 19 أ 21/2/2 - قرب مركز شرطة العلوية (ملاحظة : نفسه فرع شارع النهر سابقا)</t>
  </si>
  <si>
    <t>فرع المحمودية</t>
  </si>
  <si>
    <r>
      <rPr>
        <sz val="11"/>
        <color theme="1"/>
        <rFont val="Calibri"/>
        <family val="2"/>
        <charset val="1"/>
      </rPr>
      <t>(</t>
    </r>
    <r>
      <rPr>
        <sz val="11"/>
        <color theme="1"/>
        <rFont val="FreeSans"/>
        <family val="2"/>
      </rPr>
      <t>بغداد</t>
    </r>
    <r>
      <rPr>
        <sz val="11"/>
        <color theme="1"/>
        <rFont val="Calibri"/>
        <family val="2"/>
        <charset val="1"/>
      </rPr>
      <t xml:space="preserve">- </t>
    </r>
    <r>
      <rPr>
        <sz val="11"/>
        <color theme="1"/>
        <rFont val="FreeSans"/>
        <family val="2"/>
      </rPr>
      <t>المحمودية</t>
    </r>
    <r>
      <rPr>
        <sz val="11"/>
        <color theme="1"/>
        <rFont val="Calibri"/>
        <family val="2"/>
        <charset val="1"/>
      </rPr>
      <t xml:space="preserve">- </t>
    </r>
    <r>
      <rPr>
        <sz val="11"/>
        <color theme="1"/>
        <rFont val="FreeSans"/>
        <family val="2"/>
      </rPr>
      <t>سوق المحمودية</t>
    </r>
    <r>
      <rPr>
        <sz val="11"/>
        <color theme="1"/>
        <rFont val="Calibri"/>
        <family val="2"/>
        <charset val="1"/>
      </rPr>
      <t xml:space="preserve">- </t>
    </r>
    <r>
      <rPr>
        <sz val="11"/>
        <color theme="1"/>
        <rFont val="FreeSans"/>
        <family val="2"/>
      </rPr>
      <t>شارع الصياغ</t>
    </r>
    <r>
      <rPr>
        <sz val="11"/>
        <color theme="1"/>
        <rFont val="Calibri"/>
        <family val="2"/>
        <charset val="1"/>
      </rPr>
      <t xml:space="preserve">) </t>
    </r>
  </si>
  <si>
    <t>البصرة/شارع الجزائر/تحت مجسر أبو شعير</t>
  </si>
  <si>
    <t>بغداد/ اليرموك - مجاور هوم سنتر - مقابل سيد الحليب</t>
  </si>
  <si>
    <t>فرع (الايك)</t>
  </si>
  <si>
    <t>الديوانية - مقاطعة السراي / تسلسل العقار 422/2</t>
  </si>
  <si>
    <t>فرع (الحلوان)</t>
  </si>
  <si>
    <t xml:space="preserve">بغداد/ حي العامل - تقاطع 7 نيسان </t>
  </si>
  <si>
    <t>فرع (الوعد)</t>
  </si>
  <si>
    <t>كربلاء/حي العامل/الشارع العام</t>
  </si>
  <si>
    <t>فرع (الجيزة)</t>
  </si>
  <si>
    <t>بغداد/ حي العامل/ عمارة الصاق/مقابل السوق الشعبي</t>
  </si>
  <si>
    <t>فرع (الوشاء)</t>
  </si>
  <si>
    <t>بغداد/ الكرادة /محلة 905 / البو جمعة/ عمارة غازي رشيد / مجاور فندق قصر الحياة</t>
  </si>
  <si>
    <t>فرع (المواسم)</t>
  </si>
  <si>
    <t>بغداد/المشتل/شارع 77/مجاور دائرة كهرباء المشتل</t>
  </si>
  <si>
    <t>فرع (الوبر)</t>
  </si>
  <si>
    <t>ديالى</t>
  </si>
  <si>
    <t>ديالى / الخاص/تسلسل العقار 20/11</t>
  </si>
  <si>
    <t>فرع (الباهض)</t>
  </si>
  <si>
    <t>بغداد / الكرخ  / حي العامل / السوق الشعبي / محلة 805/ز 71/ مبنى 34/ اقرب نقطة دالة السوق الشعبي جامع العشرة المبشرة</t>
  </si>
  <si>
    <t>البصرة/قضاء الزبير/شارع الحلاقين /قرب مجمع ما شاء الله التجاري</t>
  </si>
  <si>
    <t>المثنى</t>
  </si>
  <si>
    <t>المثنى/السماوة/شارع باتا/قرب تقاطع العيادات الشعبية</t>
  </si>
  <si>
    <t>تاج الامراء</t>
  </si>
  <si>
    <t>ذي قار / الناصرية / قرب فلكة السماوة</t>
  </si>
  <si>
    <t>بغداد / الشعب / تسلسل العقار رقم القطعة 1/3368 / اسم المحلة او القطعة المقاطعة /9/ الثعالبة / قرب مصرف الرشيد /فرع الشعب</t>
  </si>
  <si>
    <t xml:space="preserve">الوزيرية </t>
  </si>
  <si>
    <t xml:space="preserve">فرع الوزيرية الصناعية/ سوق البلاستك / قرب دائرة الكهرباء / رقم المحل 20/13أ3
والمشيد على العقار المرقم
2م/3/1644 وزيرية </t>
  </si>
  <si>
    <t xml:space="preserve">فرع الكاظمية </t>
  </si>
  <si>
    <t xml:space="preserve">بغداد / الكاظمية / باب القبلة مقابل فندق العقيلة / تسلسل العقار/3/1331 مقاطعة الشيوخ / قرب مصرف الرافدين / فرع الكاظمية </t>
  </si>
  <si>
    <t xml:space="preserve">فرع الكرادة </t>
  </si>
  <si>
    <t>بغداد / الكرادة/ تسلسل العقار  او رقم القطعة 4/62 اسم المحلة او المقاطعة البو شجاع /م 909/ ز15 / محلة رقم (1) مجاور مستشفى عبد المجيد</t>
  </si>
  <si>
    <t xml:space="preserve">فرع العدالة </t>
  </si>
  <si>
    <t>النجف الاشرف / حي العدالة / قرب مستوصف حي العدالة تسلسل العقار رقم القطعة 3/36448/ اسم المحلة او المقاطعة حي العدالة</t>
  </si>
  <si>
    <t xml:space="preserve">فرع الكوفة </t>
  </si>
  <si>
    <t>النجف الاشرف / الكوفة / رقم العقار 2136 المقاطعة رشادية</t>
  </si>
  <si>
    <t xml:space="preserve">فرع العروبة </t>
  </si>
  <si>
    <t>النجف الاشرف / العروبة / تسلسل العقار رقم القطعة 3/16807 اسم المحلة او المقاطعة / العروبة</t>
  </si>
  <si>
    <t>فرع الشيوخ</t>
  </si>
  <si>
    <t>محافظة ذي قار / الناصرية/ قضاء سوق الشيوخ/ تسلسل العقار رقم القطعة (516) اسم المحلة (نجادة) / جنس العقار (محل)</t>
  </si>
  <si>
    <t xml:space="preserve">فرع الدورة </t>
  </si>
  <si>
    <t>بغداد / الدورة / رقم القطعة 1369/9 رقم المقاطعة 3/ - مقابل مطعم الغنام و مجاور افران العريش</t>
  </si>
  <si>
    <t>كركوك / قضاء كركوك/  شارع الجمهورية/ مجمع الكوثر التجاري / محل رقم25أ/مقابل مصرف الرافدين فرع الجمهورية</t>
  </si>
  <si>
    <t>البصرة/شارع الجزائر/مقابل مجمع حجي عدنان التجاري</t>
  </si>
  <si>
    <t xml:space="preserve"> البصرة شارع الجزائر بداية شارع سيد حامد</t>
  </si>
  <si>
    <t>المقر الرئيسي/ بغداد - شارع النهر - بناية مركز الذهب - تسلسل العقار رقم القطعة 13 سبع ابكار - م110 ز6 د16 - الابواب 268/9/13ج22 - قرب غرفة تجارة بغداد</t>
  </si>
  <si>
    <t>بغداد / فرع شارع فلسطين /تقاطع الصخرة/رقم العقار 1329-محلة 508زقاق/11-بناية 31</t>
  </si>
  <si>
    <t xml:space="preserve">بغداد/نفق الشرطة/حي حطين مجمع الهناء الطبي م/620زقاق3د/1/11 </t>
  </si>
  <si>
    <t>بغداد/الكاظمية/ شارع الشريف الرضي/ عمارة نصر الله 3/ب/57</t>
  </si>
  <si>
    <t>بغداد /المنصور /شارع 14رمضان ز/2بناية 1</t>
  </si>
  <si>
    <t>مقر شركة الخافق</t>
  </si>
  <si>
    <t>بغداد - شارع الكفاح - قرب سوق السكائر</t>
  </si>
  <si>
    <t>مقر شركة المدى</t>
  </si>
  <si>
    <t>البصرة - العشار - شارع الكويت - مجاور مديرية الجنسية</t>
  </si>
  <si>
    <t>مقر شركة البيدر</t>
  </si>
  <si>
    <t>البصرة - العشار - شارع أبو الأسود</t>
  </si>
  <si>
    <t>مقر شركة المنظر</t>
  </si>
  <si>
    <t>القادسية - الديوانية - السراي - شارع المواكب</t>
  </si>
  <si>
    <t>مقر شركة دعاء الخير</t>
  </si>
  <si>
    <t>كرادة داخل - مقابل محطة تعبة وقود أبو أقلام</t>
  </si>
  <si>
    <t xml:space="preserve">بغداد/كرادة /تقاطع المسبح بداية شارع عرصات الهندية م/929 ز/17 قرب مصرف </t>
  </si>
  <si>
    <t>بغداد - العطيفية - شارع الدامرجي</t>
  </si>
  <si>
    <t>بغداد / جميلة / شارع خير الله / مقابل شارع الوسيلة</t>
  </si>
  <si>
    <t>البصرة - العشار - شارع الكويت</t>
  </si>
  <si>
    <t>الصادق العالمية</t>
  </si>
  <si>
    <t>البصرة العشار / سوق الحورية / شارع الدانتيلات</t>
  </si>
  <si>
    <t>جيكور</t>
  </si>
  <si>
    <t xml:space="preserve">البصرة العشار / سوق الحورية </t>
  </si>
  <si>
    <t>السديد</t>
  </si>
  <si>
    <t>البصرة الجزائر / سوق الخيمة / مقابل مصرف الخليج التجاري</t>
  </si>
  <si>
    <t>بغداد الرصافة شارع فلسطين تسلسل العقار 12/أ1930/3</t>
  </si>
  <si>
    <t>كركوك - شارع بغداد - مجمع المنصور التجاري</t>
  </si>
  <si>
    <t>الكفاح - مجمع الشركات - محلة 127</t>
  </si>
  <si>
    <t>المنصور</t>
  </si>
  <si>
    <t>بغداد - الكرخ-المنصور-م/603-مبنى/2- تسلسل العقار/4/623-رشيد دراغ-قرب جامع حي الدراغ</t>
  </si>
  <si>
    <t>بغداد - الحارثية - شارع الكندي - تسلسل عقار رقم القطعة 20/407 - المحلة او المقاطعة كرادة مريم / رقم الابواب 3/1 - قرب شركة الراصد.</t>
  </si>
  <si>
    <t>كربلاء - حي الاسرة - شارع المستشفى - حي الحسين - رقم العقار 2921/3 - رقم المقاطعة 61 جزيرة</t>
  </si>
  <si>
    <t>البصرة / حي الخليج / شارع التربية / قرب مصرف الرشيد</t>
  </si>
  <si>
    <t>بغداد زيونة شارع الربيعي مقابل مول الجوهرة مجاور جلي هاوس</t>
  </si>
  <si>
    <t>موصل - سوق الصرافيين - فرع الحبالين-رقم المحل 1/151</t>
  </si>
  <si>
    <t>بغداد-الكرخ - بغداد - الكرخ - تسلسل العقار رقم القطعة (9196/7) اسم المحلة او المقاطعة 20 الداوودي- مقابل مطعم بيستون صمد</t>
  </si>
  <si>
    <t>الفرع التابع لشركة المكيال سابقاً</t>
  </si>
  <si>
    <r>
      <rPr>
        <sz val="11"/>
        <color theme="1"/>
        <rFont val="Calibri"/>
        <family val="2"/>
        <charset val="1"/>
      </rPr>
      <t xml:space="preserve">2- </t>
    </r>
    <r>
      <rPr>
        <sz val="11"/>
        <color theme="1"/>
        <rFont val="FreeSans"/>
        <family val="2"/>
      </rPr>
      <t>بغداد</t>
    </r>
    <r>
      <rPr>
        <sz val="11"/>
        <color theme="1"/>
        <rFont val="Calibri"/>
        <family val="2"/>
        <charset val="1"/>
      </rPr>
      <t>-</t>
    </r>
    <r>
      <rPr>
        <sz val="11"/>
        <color theme="1"/>
        <rFont val="FreeSans"/>
        <family val="2"/>
      </rPr>
      <t>شارع الجمهورية</t>
    </r>
    <r>
      <rPr>
        <sz val="11"/>
        <color theme="1"/>
        <rFont val="Calibri"/>
        <family val="2"/>
        <charset val="1"/>
      </rPr>
      <t>-</t>
    </r>
    <r>
      <rPr>
        <sz val="11"/>
        <color theme="1"/>
        <rFont val="FreeSans"/>
        <family val="2"/>
      </rPr>
      <t>الشورجة</t>
    </r>
    <r>
      <rPr>
        <sz val="11"/>
        <color theme="1"/>
        <rFont val="Calibri"/>
        <family val="2"/>
        <charset val="1"/>
      </rPr>
      <t>-</t>
    </r>
    <r>
      <rPr>
        <sz val="11"/>
        <color theme="1"/>
        <rFont val="FreeSans"/>
        <family val="2"/>
      </rPr>
      <t>مجمع الكناني</t>
    </r>
    <r>
      <rPr>
        <sz val="11"/>
        <color theme="1"/>
        <rFont val="Calibri"/>
        <family val="2"/>
        <charset val="1"/>
      </rPr>
      <t>/</t>
    </r>
    <r>
      <rPr>
        <sz val="11"/>
        <color theme="1"/>
        <rFont val="FreeSans"/>
        <family val="2"/>
      </rPr>
      <t>التابع لشركة المكيال</t>
    </r>
  </si>
  <si>
    <t>الفرع التابع لشركة غزة سابقاً</t>
  </si>
  <si>
    <r>
      <rPr>
        <sz val="11"/>
        <color theme="1"/>
        <rFont val="Calibri"/>
        <family val="2"/>
        <charset val="1"/>
      </rPr>
      <t>3-</t>
    </r>
    <r>
      <rPr>
        <sz val="11"/>
        <color theme="1"/>
        <rFont val="FreeSans"/>
        <family val="2"/>
      </rPr>
      <t>بغداد</t>
    </r>
    <r>
      <rPr>
        <sz val="11"/>
        <color theme="1"/>
        <rFont val="Calibri"/>
        <family val="2"/>
        <charset val="1"/>
      </rPr>
      <t>-</t>
    </r>
    <r>
      <rPr>
        <sz val="11"/>
        <color theme="1"/>
        <rFont val="FreeSans"/>
        <family val="2"/>
      </rPr>
      <t>حي الجامعة</t>
    </r>
    <r>
      <rPr>
        <sz val="11"/>
        <color theme="1"/>
        <rFont val="Calibri"/>
        <family val="2"/>
        <charset val="1"/>
      </rPr>
      <t>-</t>
    </r>
    <r>
      <rPr>
        <sz val="11"/>
        <color theme="1"/>
        <rFont val="FreeSans"/>
        <family val="2"/>
      </rPr>
      <t>محل</t>
    </r>
    <r>
      <rPr>
        <sz val="11"/>
        <color theme="1"/>
        <rFont val="Calibri"/>
        <family val="2"/>
        <charset val="1"/>
      </rPr>
      <t>/5-</t>
    </r>
    <r>
      <rPr>
        <sz val="11"/>
        <color theme="1"/>
        <rFont val="FreeSans"/>
        <family val="2"/>
      </rPr>
      <t>عمارة</t>
    </r>
    <r>
      <rPr>
        <sz val="11"/>
        <color theme="1"/>
        <rFont val="Calibri"/>
        <family val="2"/>
        <charset val="1"/>
      </rPr>
      <t>/102-</t>
    </r>
    <r>
      <rPr>
        <sz val="11"/>
        <color theme="1"/>
        <rFont val="FreeSans"/>
        <family val="2"/>
      </rPr>
      <t>شارع الربيع</t>
    </r>
    <r>
      <rPr>
        <sz val="11"/>
        <color theme="1"/>
        <rFont val="Calibri"/>
        <family val="2"/>
        <charset val="1"/>
      </rPr>
      <t>/24-</t>
    </r>
    <r>
      <rPr>
        <sz val="11"/>
        <color theme="1"/>
        <rFont val="FreeSans"/>
        <family val="2"/>
      </rPr>
      <t>محلة</t>
    </r>
    <r>
      <rPr>
        <sz val="11"/>
        <color theme="1"/>
        <rFont val="Calibri"/>
        <family val="2"/>
        <charset val="1"/>
      </rPr>
      <t>/635/</t>
    </r>
    <r>
      <rPr>
        <sz val="11"/>
        <color theme="1"/>
        <rFont val="FreeSans"/>
        <family val="2"/>
      </rPr>
      <t>التابع لشركة غزة</t>
    </r>
  </si>
  <si>
    <t>الفرع التابع لشركة الرصين سابقاً</t>
  </si>
  <si>
    <r>
      <rPr>
        <sz val="11"/>
        <color theme="1"/>
        <rFont val="Calibri"/>
        <family val="2"/>
        <charset val="1"/>
      </rPr>
      <t xml:space="preserve">4- </t>
    </r>
    <r>
      <rPr>
        <sz val="11"/>
        <color theme="1"/>
        <rFont val="FreeSans"/>
        <family val="2"/>
      </rPr>
      <t>بغداد</t>
    </r>
    <r>
      <rPr>
        <sz val="11"/>
        <color theme="1"/>
        <rFont val="Calibri"/>
        <family val="2"/>
        <charset val="1"/>
      </rPr>
      <t>-</t>
    </r>
    <r>
      <rPr>
        <sz val="11"/>
        <color theme="1"/>
        <rFont val="FreeSans"/>
        <family val="2"/>
      </rPr>
      <t xml:space="preserve">شارع </t>
    </r>
    <r>
      <rPr>
        <sz val="11"/>
        <color theme="1"/>
        <rFont val="Calibri"/>
        <family val="2"/>
        <charset val="1"/>
      </rPr>
      <t>14</t>
    </r>
    <r>
      <rPr>
        <sz val="11"/>
        <color theme="1"/>
        <rFont val="FreeSans"/>
        <family val="2"/>
      </rPr>
      <t>رمضان</t>
    </r>
    <r>
      <rPr>
        <sz val="11"/>
        <color theme="1"/>
        <rFont val="Calibri"/>
        <family val="2"/>
        <charset val="1"/>
      </rPr>
      <t>-</t>
    </r>
    <r>
      <rPr>
        <sz val="11"/>
        <color theme="1"/>
        <rFont val="FreeSans"/>
        <family val="2"/>
      </rPr>
      <t>تسلسل العقار</t>
    </r>
    <r>
      <rPr>
        <sz val="11"/>
        <color theme="1"/>
        <rFont val="Calibri"/>
        <family val="2"/>
        <charset val="1"/>
      </rPr>
      <t>/4518 /</t>
    </r>
    <r>
      <rPr>
        <sz val="11"/>
        <color theme="1"/>
        <rFont val="FreeSans"/>
        <family val="2"/>
      </rPr>
      <t>التابع لشركة الرصين</t>
    </r>
  </si>
  <si>
    <t>الفرع التابع لشركة راوة سابقاً</t>
  </si>
  <si>
    <r>
      <rPr>
        <sz val="11"/>
        <color theme="1"/>
        <rFont val="Calibri"/>
        <family val="2"/>
        <charset val="1"/>
      </rPr>
      <t xml:space="preserve">5- </t>
    </r>
    <r>
      <rPr>
        <sz val="11"/>
        <color theme="1"/>
        <rFont val="FreeSans"/>
        <family val="2"/>
      </rPr>
      <t>بغداد</t>
    </r>
    <r>
      <rPr>
        <sz val="11"/>
        <color theme="1"/>
        <rFont val="Calibri"/>
        <family val="2"/>
        <charset val="1"/>
      </rPr>
      <t>-</t>
    </r>
    <r>
      <rPr>
        <sz val="11"/>
        <color theme="1"/>
        <rFont val="FreeSans"/>
        <family val="2"/>
      </rPr>
      <t>زيونة</t>
    </r>
    <r>
      <rPr>
        <sz val="11"/>
        <color theme="1"/>
        <rFont val="Calibri"/>
        <family val="2"/>
        <charset val="1"/>
      </rPr>
      <t>-</t>
    </r>
    <r>
      <rPr>
        <sz val="11"/>
        <color theme="1"/>
        <rFont val="FreeSans"/>
        <family val="2"/>
      </rPr>
      <t>شارع الربيعي</t>
    </r>
    <r>
      <rPr>
        <sz val="11"/>
        <color theme="1"/>
        <rFont val="Calibri"/>
        <family val="2"/>
        <charset val="1"/>
      </rPr>
      <t>-</t>
    </r>
    <r>
      <rPr>
        <sz val="11"/>
        <color theme="1"/>
        <rFont val="FreeSans"/>
        <family val="2"/>
      </rPr>
      <t>عمارة زيونة سنتر</t>
    </r>
    <r>
      <rPr>
        <sz val="11"/>
        <color theme="1"/>
        <rFont val="Calibri"/>
        <family val="2"/>
        <charset val="1"/>
      </rPr>
      <t>/</t>
    </r>
    <r>
      <rPr>
        <sz val="11"/>
        <color theme="1"/>
        <rFont val="FreeSans"/>
        <family val="2"/>
      </rPr>
      <t>التابع لشركة راوة</t>
    </r>
  </si>
  <si>
    <t>بغداد - جميلة - الشارع الرئيسي - قرب شركة كالة للالبان</t>
  </si>
  <si>
    <t>الانبار راوة رقم 7 /1320 المحلة 44</t>
  </si>
  <si>
    <t>بغداد - الرصافة - تسلسل العقار رقم القطعة 16828/4 - محلة مزرعة حمادي - زيونة - شارع الربيعي - مجمع كابتل تريد سنتر - عمارة تجارية.</t>
  </si>
  <si>
    <t>كركوك - شارع الأوقاف - قرب محكمة استئناف كركوك</t>
  </si>
  <si>
    <t xml:space="preserve">بغداد /الرصافة رقم القطعة 4/ 11586/ المقاطعة م 11 مزرعة حمدي / مبنى 67/ش15 م 712 رقم الأبواب 57 ب /61/زيونة شارع الربيعي / بناية سنتر زيونة الطابق الارضي / مقابل مول الأمير مجاور بابيت    </t>
  </si>
  <si>
    <t xml:space="preserve">فرع بعقوبة </t>
  </si>
  <si>
    <t xml:space="preserve">محافظة ديالى /بعقوبة / شارع خريسان قرب تقاطع البلدة /قرب شركة زين </t>
  </si>
  <si>
    <t xml:space="preserve">بغداد /الدورة / شارع ابو طعمة / رقم القطعة /رقم القطعة 205/ 18 المحلة او المقاطعة 3 دورة / مقابل شركة الاحرار العربية للصرافة /فرع الدورة </t>
  </si>
  <si>
    <t>فرع المنصور</t>
  </si>
  <si>
    <t xml:space="preserve">محافظة بغداد / قضاء الكرخ / المنصور / رقم العقار 12/3- مقاطعة 30 بيجية قرب نادي الكرخ الرياضي / مجاور شركة نبع الفرات للسفر والسياحة </t>
  </si>
  <si>
    <t xml:space="preserve">فرع بسماية </t>
  </si>
  <si>
    <t xml:space="preserve">محافظة بغداد/ المدائن / مقابل عمارات مجمع بسماية تسلسل العقار رقم القطعة /1/63 اسم المحلة او المقاطعة/8 الكرزية رقم الابواب / 70  </t>
  </si>
  <si>
    <t>بغداد/ عرصات الهندية / مقابل المصرف الدولي الإسلامي</t>
  </si>
  <si>
    <t>بابل/1</t>
  </si>
  <si>
    <t>بابل/شارع40/رقم القطعة 1173/4/قرب ثانوية النسور</t>
  </si>
  <si>
    <t>بابل/2</t>
  </si>
  <si>
    <t>بابل/السوق الكبير/شارع أبو القاسم/قرب مصرف الرشيد/رقم القطعة4/128</t>
  </si>
  <si>
    <t>كربلاء1</t>
  </si>
  <si>
    <t>كربلاء/ قضاء النخيم/حي الجمعية/القطعة169/ قرب عمليات كربلاء مقابل مصرف الراجح الإسلامي</t>
  </si>
  <si>
    <t>كربلاء2</t>
  </si>
  <si>
    <r>
      <rPr>
        <sz val="11"/>
        <color theme="1"/>
        <rFont val="Calibri"/>
        <family val="2"/>
        <charset val="1"/>
      </rPr>
      <t>239/6</t>
    </r>
    <r>
      <rPr>
        <sz val="11"/>
        <color theme="1"/>
        <rFont val="FreeSans"/>
        <family val="2"/>
      </rPr>
      <t>مخيم</t>
    </r>
    <r>
      <rPr>
        <sz val="11"/>
        <color theme="1"/>
        <rFont val="Calibri"/>
        <family val="2"/>
        <charset val="1"/>
      </rPr>
      <t>/</t>
    </r>
    <r>
      <rPr>
        <sz val="11"/>
        <color theme="1"/>
        <rFont val="FreeSans"/>
        <family val="2"/>
      </rPr>
      <t>حي النقيب</t>
    </r>
    <r>
      <rPr>
        <sz val="11"/>
        <color theme="1"/>
        <rFont val="Calibri"/>
        <family val="2"/>
        <charset val="1"/>
      </rPr>
      <t>/</t>
    </r>
    <r>
      <rPr>
        <sz val="11"/>
        <color theme="1"/>
        <rFont val="FreeSans"/>
        <family val="2"/>
      </rPr>
      <t>قرب الدفاع المدني ودائرة رئاسة صحةكربلاء</t>
    </r>
    <r>
      <rPr>
        <sz val="11"/>
        <color theme="1"/>
        <rFont val="Calibri"/>
        <family val="2"/>
        <charset val="1"/>
      </rPr>
      <t>/</t>
    </r>
    <r>
      <rPr>
        <sz val="11"/>
        <color theme="1"/>
        <rFont val="FreeSans"/>
        <family val="2"/>
      </rPr>
      <t>مقر الدلة للتوسط</t>
    </r>
  </si>
  <si>
    <t>بغداد /الحارثية /شارع دمشق خلف مول بغداد/بناية النهار الطابق الأرضي</t>
  </si>
  <si>
    <t>البتاوين - تسلسل العقار 211/303 - رقم الشقة 1/7/363</t>
  </si>
  <si>
    <t>كركوك - شارع اطلس - عمارة حسن نجم
الموصل / حي الحدباء - م/41-قره كوز-العقار 526/302</t>
  </si>
  <si>
    <t>بغداد/ الكرخ الاولى/ المنصور/ رقم المقاطعة 20 داودي / قرب اقواس 14 رمضان من جهة ساحة اللقاء/ مجاور شركة اسيا سيل</t>
  </si>
  <si>
    <t>كربلاء / سريع حي رمضان / قرب إبراهيم مول</t>
  </si>
  <si>
    <t>العطيفية</t>
  </si>
  <si>
    <t>بغداد الكرخ العطيفية شارع جامع براثا عمارة علوش</t>
  </si>
  <si>
    <t>كركوك - صارية كهية - شارع اطلس</t>
  </si>
  <si>
    <t>الموصل/ حي الجزائر/ مقابل محظة تعبئة الوقود</t>
  </si>
  <si>
    <t>عمارة فلة/رقمالعقار 19/407</t>
  </si>
  <si>
    <t>بغداد/الرصافة/ الكرادة/ رقم المقاطعة 11 مزرعة حمدي/ رقم القطعة 1721/6 / بداية جسر الربيعي</t>
  </si>
  <si>
    <t>بغداد / الشيخ عمر / قرب مطعم الحاتي</t>
  </si>
  <si>
    <t>بغداد - الحارثية - تسلسل العقار رقم القطعة 1734/407 - كرادة مريم  - شارع البورصة - عمارة النهار - رقم الأبواب 20/81 د31 - مقابل معرض بغداد الدولي</t>
  </si>
  <si>
    <t>بغداد - الرصافة - كرادة داخل - شارع الكرادة داخل - محلة 901 - شارع 13 - بناية 121 - رقم المحل ج 4 / 289 / 1 - قرب مطعم الصبايا</t>
  </si>
  <si>
    <t>الموصل/ حي الزهور / قرب دورة سيدتي الجميلة.</t>
  </si>
  <si>
    <t>بغداد - حي الجامعة - م635 - شارع الربيع - 24بناية95 - تسلسل العقار 10م95/3/3</t>
  </si>
  <si>
    <t>بغداد البياع م855 ز4د8</t>
  </si>
  <si>
    <t>حي الجهاد</t>
  </si>
  <si>
    <t>حي الجهاد م887 ز25 د10</t>
  </si>
  <si>
    <t>بغداد المنصور مجمع بوابة العراق م203 عمارة 35 طابق 12 شقة 68</t>
  </si>
  <si>
    <t>شارع فلسطين</t>
  </si>
  <si>
    <t>بغداد مدينة الصدر م561/ز15د109</t>
  </si>
  <si>
    <t>بغداد السيدية</t>
  </si>
  <si>
    <t>الشعب</t>
  </si>
  <si>
    <t>بغداد الشعب</t>
  </si>
  <si>
    <t>بغداد-المنصور-شارع 14 رمضان مقابل مطعم أبو دجلة</t>
  </si>
  <si>
    <t xml:space="preserve"> بغداد/ الدورة/ مركز بغداد للتسوق/ قرب مصرف الشمال</t>
  </si>
  <si>
    <t>بغداد - مقابل مول المنصور</t>
  </si>
  <si>
    <t>محافظة بابل/الحلة /الإسكان شارع الطاقة /تسلسل العقار رقم القطعة 24/195 اسم الملة او المقاطعة 11 ويسية</t>
  </si>
  <si>
    <t xml:space="preserve">المخيل </t>
  </si>
  <si>
    <t>بابل/الحلة /شارع الامام علي</t>
  </si>
  <si>
    <t>المرفال</t>
  </si>
  <si>
    <t>بابل /الحلة شارع جبلة /قرب فرع الصدرية</t>
  </si>
  <si>
    <t>مفاتيح الخير</t>
  </si>
  <si>
    <t>بابل/الحلة /شارع /40/مقابل أسواق المنار</t>
  </si>
  <si>
    <t>بركات الأمين</t>
  </si>
  <si>
    <t>بابل /الحلى /شارع عبد الكريم قاسم</t>
  </si>
  <si>
    <t>الفيحاء</t>
  </si>
  <si>
    <t>بابل/الحلة / قضاء الهاشمية/شارع الجمعية</t>
  </si>
  <si>
    <t>الأسد</t>
  </si>
  <si>
    <t>بابل /الحلة /شارع جبلة/قرب حسينية ابن ادريس</t>
  </si>
  <si>
    <t>سما الامل</t>
  </si>
  <si>
    <t>النجف /الكوفة /السراي/قرب مدرسة المختاريه</t>
  </si>
  <si>
    <t>الانبار / الرطبة / الشارع العام</t>
  </si>
  <si>
    <t>بغداد - قضاء الرصافة - تسلسل العقار 993/323 - اسم المحلة بتاوين - شارع السعدون - حس الوحدة م/902 ش/99 ع/1/18</t>
  </si>
  <si>
    <r>
      <rPr>
        <sz val="11"/>
        <color theme="1"/>
        <rFont val="Calibri"/>
        <family val="2"/>
        <charset val="1"/>
      </rPr>
      <t xml:space="preserve">1- </t>
    </r>
    <r>
      <rPr>
        <sz val="11"/>
        <color theme="1"/>
        <rFont val="FreeSans"/>
        <family val="2"/>
      </rPr>
      <t xml:space="preserve">النجف </t>
    </r>
    <r>
      <rPr>
        <sz val="11"/>
        <color theme="1"/>
        <rFont val="Calibri"/>
        <family val="2"/>
        <charset val="1"/>
      </rPr>
      <t xml:space="preserve">- </t>
    </r>
    <r>
      <rPr>
        <sz val="11"/>
        <color theme="1"/>
        <rFont val="FreeSans"/>
        <family val="2"/>
      </rPr>
      <t xml:space="preserve">المدينة القديمة </t>
    </r>
    <r>
      <rPr>
        <sz val="11"/>
        <color theme="1"/>
        <rFont val="Calibri"/>
        <family val="2"/>
        <charset val="1"/>
      </rPr>
      <t xml:space="preserve">/ </t>
    </r>
    <r>
      <rPr>
        <sz val="11"/>
        <color theme="1"/>
        <rFont val="FreeSans"/>
        <family val="2"/>
      </rPr>
      <t xml:space="preserve">براق جديدة </t>
    </r>
    <r>
      <rPr>
        <sz val="11"/>
        <color theme="1"/>
        <rFont val="Calibri"/>
        <family val="2"/>
        <charset val="1"/>
      </rPr>
      <t xml:space="preserve">- </t>
    </r>
    <r>
      <rPr>
        <sz val="11"/>
        <color theme="1"/>
        <rFont val="FreeSans"/>
        <family val="2"/>
      </rPr>
      <t xml:space="preserve">شارع المدينة </t>
    </r>
    <r>
      <rPr>
        <sz val="11"/>
        <color theme="1"/>
        <rFont val="Calibri"/>
        <family val="2"/>
        <charset val="1"/>
      </rPr>
      <t xml:space="preserve">- </t>
    </r>
    <r>
      <rPr>
        <sz val="11"/>
        <color theme="1"/>
        <rFont val="FreeSans"/>
        <family val="2"/>
      </rPr>
      <t xml:space="preserve">تسلسل العقار </t>
    </r>
    <r>
      <rPr>
        <sz val="11"/>
        <color theme="1"/>
        <rFont val="Calibri"/>
        <family val="2"/>
        <charset val="1"/>
      </rPr>
      <t>1849-</t>
    </r>
    <r>
      <rPr>
        <sz val="11"/>
        <color theme="1"/>
        <rFont val="FreeSans"/>
        <family val="2"/>
      </rPr>
      <t xml:space="preserve">رقم القطعة </t>
    </r>
    <r>
      <rPr>
        <sz val="11"/>
        <color theme="1"/>
        <rFont val="Calibri"/>
        <family val="2"/>
        <charset val="1"/>
      </rPr>
      <t xml:space="preserve">189 - </t>
    </r>
    <r>
      <rPr>
        <sz val="11"/>
        <color theme="1"/>
        <rFont val="FreeSans"/>
        <family val="2"/>
      </rPr>
      <t>قرب مركز شرطة المجتبى</t>
    </r>
  </si>
  <si>
    <r>
      <rPr>
        <sz val="11"/>
        <color theme="1"/>
        <rFont val="Calibri"/>
        <family val="2"/>
        <charset val="1"/>
      </rPr>
      <t xml:space="preserve">5- </t>
    </r>
    <r>
      <rPr>
        <sz val="11"/>
        <color theme="1"/>
        <rFont val="FreeSans"/>
        <family val="2"/>
      </rPr>
      <t>فرع شركة الوسيم</t>
    </r>
  </si>
  <si>
    <r>
      <rPr>
        <sz val="11"/>
        <color theme="1"/>
        <rFont val="Calibri"/>
        <family val="2"/>
        <charset val="1"/>
      </rPr>
      <t xml:space="preserve">5- </t>
    </r>
    <r>
      <rPr>
        <sz val="11"/>
        <color theme="1"/>
        <rFont val="FreeSans"/>
        <family val="2"/>
      </rPr>
      <t xml:space="preserve">ميسان </t>
    </r>
    <r>
      <rPr>
        <sz val="11"/>
        <color theme="1"/>
        <rFont val="Calibri"/>
        <family val="2"/>
        <charset val="1"/>
      </rPr>
      <t xml:space="preserve">- </t>
    </r>
    <r>
      <rPr>
        <sz val="11"/>
        <color theme="1"/>
        <rFont val="FreeSans"/>
        <family val="2"/>
      </rPr>
      <t xml:space="preserve">العمارة </t>
    </r>
    <r>
      <rPr>
        <sz val="11"/>
        <color theme="1"/>
        <rFont val="Calibri"/>
        <family val="2"/>
        <charset val="1"/>
      </rPr>
      <t xml:space="preserve">- </t>
    </r>
    <r>
      <rPr>
        <sz val="11"/>
        <color theme="1"/>
        <rFont val="FreeSans"/>
        <family val="2"/>
      </rPr>
      <t xml:space="preserve">شارع دجلة </t>
    </r>
    <r>
      <rPr>
        <sz val="11"/>
        <color theme="1"/>
        <rFont val="Calibri"/>
        <family val="2"/>
        <charset val="1"/>
      </rPr>
      <t xml:space="preserve">- </t>
    </r>
    <r>
      <rPr>
        <sz val="11"/>
        <color theme="1"/>
        <rFont val="FreeSans"/>
        <family val="2"/>
      </rPr>
      <t xml:space="preserve">قرب فندق قصر رغدان </t>
    </r>
  </si>
  <si>
    <r>
      <rPr>
        <sz val="11"/>
        <color theme="1"/>
        <rFont val="Calibri"/>
        <family val="2"/>
        <charset val="1"/>
      </rPr>
      <t xml:space="preserve">6- </t>
    </r>
    <r>
      <rPr>
        <sz val="11"/>
        <color theme="1"/>
        <rFont val="FreeSans"/>
        <family val="2"/>
      </rPr>
      <t>فرع شركة الفانوس</t>
    </r>
  </si>
  <si>
    <t xml:space="preserve"> ميسان - العمارة - شارع دجلة - قرب مصرف الرافدين</t>
  </si>
  <si>
    <r>
      <rPr>
        <sz val="11"/>
        <color theme="1"/>
        <rFont val="Calibri"/>
        <family val="2"/>
        <charset val="1"/>
      </rPr>
      <t xml:space="preserve">8- </t>
    </r>
    <r>
      <rPr>
        <sz val="11"/>
        <color theme="1"/>
        <rFont val="FreeSans"/>
        <family val="2"/>
      </rPr>
      <t>فرع شركة الشكر</t>
    </r>
  </si>
  <si>
    <r>
      <rPr>
        <sz val="11"/>
        <color theme="1"/>
        <rFont val="Calibri"/>
        <family val="2"/>
        <charset val="1"/>
      </rPr>
      <t xml:space="preserve">8- </t>
    </r>
    <r>
      <rPr>
        <sz val="11"/>
        <color theme="1"/>
        <rFont val="FreeSans"/>
        <family val="2"/>
      </rPr>
      <t xml:space="preserve">النجف </t>
    </r>
    <r>
      <rPr>
        <sz val="11"/>
        <color theme="1"/>
        <rFont val="Calibri"/>
        <family val="2"/>
        <charset val="1"/>
      </rPr>
      <t xml:space="preserve">- </t>
    </r>
    <r>
      <rPr>
        <sz val="11"/>
        <color theme="1"/>
        <rFont val="FreeSans"/>
        <family val="2"/>
      </rPr>
      <t>حي النصر</t>
    </r>
  </si>
  <si>
    <r>
      <rPr>
        <sz val="11"/>
        <color theme="1"/>
        <rFont val="Calibri"/>
        <family val="2"/>
        <charset val="1"/>
      </rPr>
      <t xml:space="preserve">9- </t>
    </r>
    <r>
      <rPr>
        <sz val="11"/>
        <color theme="1"/>
        <rFont val="FreeSans"/>
        <family val="2"/>
      </rPr>
      <t>فرع شركة ارض الحضارة</t>
    </r>
  </si>
  <si>
    <r>
      <rPr>
        <sz val="11"/>
        <color theme="1"/>
        <rFont val="Calibri"/>
        <family val="2"/>
        <charset val="1"/>
      </rPr>
      <t xml:space="preserve">9- </t>
    </r>
    <r>
      <rPr>
        <sz val="11"/>
        <color theme="1"/>
        <rFont val="FreeSans"/>
        <family val="2"/>
      </rPr>
      <t xml:space="preserve">الديوانية </t>
    </r>
    <r>
      <rPr>
        <sz val="11"/>
        <color theme="1"/>
        <rFont val="Calibri"/>
        <family val="2"/>
        <charset val="1"/>
      </rPr>
      <t xml:space="preserve">- </t>
    </r>
    <r>
      <rPr>
        <sz val="11"/>
        <color theme="1"/>
        <rFont val="FreeSans"/>
        <family val="2"/>
      </rPr>
      <t xml:space="preserve">سوق الهرج </t>
    </r>
    <r>
      <rPr>
        <sz val="11"/>
        <color theme="1"/>
        <rFont val="Calibri"/>
        <family val="2"/>
        <charset val="1"/>
      </rPr>
      <t xml:space="preserve">- </t>
    </r>
    <r>
      <rPr>
        <sz val="11"/>
        <color theme="1"/>
        <rFont val="FreeSans"/>
        <family val="2"/>
      </rPr>
      <t xml:space="preserve">القطعة المرقمة </t>
    </r>
    <r>
      <rPr>
        <sz val="11"/>
        <color theme="1"/>
        <rFont val="Calibri"/>
        <family val="2"/>
        <charset val="1"/>
      </rPr>
      <t xml:space="preserve">152/176 - </t>
    </r>
    <r>
      <rPr>
        <sz val="11"/>
        <color theme="1"/>
        <rFont val="FreeSans"/>
        <family val="2"/>
      </rPr>
      <t>مقاطعة الجديدة</t>
    </r>
    <r>
      <rPr>
        <sz val="11"/>
        <color theme="1"/>
        <rFont val="Calibri"/>
        <family val="2"/>
        <charset val="1"/>
      </rPr>
      <t>.</t>
    </r>
  </si>
  <si>
    <t>شركة الرافية</t>
  </si>
  <si>
    <t>صلاح الدين الدجيل حي الزهراء</t>
  </si>
  <si>
    <t>بغداد-الرصافة-تسلسل العقار رقم القطعة 40/332-البو جمعة-محلة929-ز25-مبنى 10-8أ-مجاور مصرف الشرق الأوسط .</t>
  </si>
  <si>
    <t>فرع بغداد/الحارثية</t>
  </si>
  <si>
    <t>بغداد/الكرخ/تسلسل العقار رقم القطعة/1178/407 اسم المحلة او المقاطعة كرادة مريم-رقم الأبواب 37/ب/4/7.(مقر شركة الياسر للتوسط سابقاً ).</t>
  </si>
  <si>
    <t>فرع المثنى/السماوة</t>
  </si>
  <si>
    <t>المثنى/السماوة-عكد الجامع-تسلسل العقار رقم القطعة 87.(مقر شركة الوارث للتوسط سابقاً).</t>
  </si>
  <si>
    <t>البصرة / شارع الكويت (مقر شركة البرهان للتوسط سابقاً).</t>
  </si>
  <si>
    <t>فرع السنك</t>
  </si>
  <si>
    <t>بغداد/ السنك / قرب تقاطع دائرة الاتصالات مجاور المصرف الزراعي</t>
  </si>
  <si>
    <t>بغداد/كرادة خارج مجاور جلود م 925 شارع 18 مبنى 12/78</t>
  </si>
  <si>
    <t>بغداد - الكرادة خارج - قرب معرض الديار لتجارة السيارات</t>
  </si>
  <si>
    <t>القياس</t>
  </si>
  <si>
    <t>ميسان/العمارة/السوق الكبير الثاني</t>
  </si>
  <si>
    <t>بابل الخضراء</t>
  </si>
  <si>
    <t>بابل/الحلة/شارع الطهمازية</t>
  </si>
  <si>
    <t>الفتح</t>
  </si>
  <si>
    <t>بغداد/السنك/شارع الخلفاء</t>
  </si>
  <si>
    <t>البصرة/شارع الجزائر/مقابل حسينية خديجة</t>
  </si>
  <si>
    <t>ذي قار/شارع المطابع/قرب جامع السيد الراضي</t>
  </si>
  <si>
    <t>بغداد/المأمون /ساحة الأردن رقم القطعة (8/175)  المقاطعة 20 /داودي رقم الأبواب (أ/1/32)</t>
  </si>
  <si>
    <t>الصخي</t>
  </si>
  <si>
    <t>بغداد/الكرادة /ساحة الواثق /ش/سلمان فائق م/902 ز/14 مقابل فندق طليطلة</t>
  </si>
  <si>
    <t>النسق</t>
  </si>
  <si>
    <t>بغداد/المنصور /مول المنصور /الطابق الأول م/4</t>
  </si>
  <si>
    <t>الطبيعة</t>
  </si>
  <si>
    <t>بغداد/مدينة الصدر م/519 ز/25 د/90</t>
  </si>
  <si>
    <t xml:space="preserve">الامتداد </t>
  </si>
  <si>
    <t>بغداد/شارع السعدون /الخاصكي التجاري م/102 ش/9 مبنى 58</t>
  </si>
  <si>
    <t>قصر الذهب</t>
  </si>
  <si>
    <t>بغداد/الحارثية /مجمع البورصة</t>
  </si>
  <si>
    <t>النجف الاشرف - حي الفرات</t>
  </si>
  <si>
    <t>بغداد الجديدة</t>
  </si>
  <si>
    <t>بغداد الدورة / تقطاع المصافي مول العراق</t>
  </si>
  <si>
    <t>المنصور - مجاور مصرف الخليج التجاري</t>
  </si>
  <si>
    <t>بغداد - الشورجة</t>
  </si>
  <si>
    <t>أربيل</t>
  </si>
  <si>
    <t>اربيل</t>
  </si>
  <si>
    <t>ماجدي مول - الطابق الأرضي</t>
  </si>
  <si>
    <t>شارع المواكب - قابل جامع المصطفى</t>
  </si>
  <si>
    <t>الجادرية</t>
  </si>
  <si>
    <t>مول الجادرية - الطابق الأرضي</t>
  </si>
  <si>
    <t>العرصات</t>
  </si>
  <si>
    <t>مقابل مستشفى العرصات</t>
  </si>
  <si>
    <t>داخل مول البركة</t>
  </si>
  <si>
    <t>محلة الهورة - مقابل مركز طيبة الصحي</t>
  </si>
  <si>
    <t>البصرة - الجزائر</t>
  </si>
  <si>
    <t>البصرة/شارع الجزائر/مقابل شنشل مول</t>
  </si>
  <si>
    <t>شارع نادي اليرموك-قرب مصرف اسيا الإسلامي</t>
  </si>
  <si>
    <t>السليمانية</t>
  </si>
  <si>
    <t>شارع سالم-مجاور فندق روتانا</t>
  </si>
  <si>
    <t>شارع المجموعة</t>
  </si>
  <si>
    <t>الحلة</t>
  </si>
  <si>
    <t>شارع 40 قرب مصرف الشرق الأوسط</t>
  </si>
  <si>
    <t>زيونة</t>
  </si>
  <si>
    <t>شارع الربيعي-قرب مول دريم ستي</t>
  </si>
  <si>
    <t>شارع الكندي - مقابل مطعم ستي سنتر</t>
  </si>
  <si>
    <t>الزبير</t>
  </si>
  <si>
    <t>البصرة/قضاء الزبير/داخل مول الزبير-الطابق الأرضي</t>
  </si>
  <si>
    <t xml:space="preserve">ذي قار/الناصرية/صوب الشامة/شارع الامام علي </t>
  </si>
  <si>
    <t>الاعظمية</t>
  </si>
  <si>
    <t>شارع الضباط- قرب صندوق الضمان الصحي</t>
  </si>
  <si>
    <t>ذي قار/ناصرية / صوب الشامية/شارع المحطة/مجاور مكسي مول</t>
  </si>
  <si>
    <t>بغداد / الرصافة / الكرادة / رقم البناية 22/ الطابق الأرضي</t>
  </si>
  <si>
    <t>فرع</t>
  </si>
  <si>
    <t>النجف الاشرف / تسلسل العقار / رقم القطعة 11528/2/حدود بلدية النجف</t>
  </si>
  <si>
    <t xml:space="preserve">بغداد- الرصافة 1 - تسلسل العقار 380/ 476/ 115 ف 538 /2 - رقم الابواب 2 رصافة - جمهوري مق 128805 - سوق السكائر- </t>
  </si>
  <si>
    <t>ذي قار/الناصرية /الشطرة/شارع العدل</t>
  </si>
  <si>
    <t>بغداد ساحة الوثبة مجاور مصرف الرافدين</t>
  </si>
  <si>
    <t>بغداد/ الحارثية/ عمارة الكاظمي/ قرب مستشفى الجيبجي</t>
  </si>
  <si>
    <t>محافظة نينوى /الموصل /حي الجامعة 536/2 مقابل محطة تعبئة وقود الجامعة</t>
  </si>
  <si>
    <t>بعقوبة الجديدة / سوق الذهب</t>
  </si>
  <si>
    <t>النجف-حي الامير-تسلسل العقار18867/2 مقاطعة 2 حدود بلدية النجف</t>
  </si>
  <si>
    <t>النجف /شارع الصيرفات -الروان</t>
  </si>
  <si>
    <t>بغداد/ الكرادة/ البو جمعة</t>
  </si>
  <si>
    <t>بغداد - الشعب - شارع المدارس - قرب مدرسة عادل ناصر - مقابل متنزه شار ع المدارس م/315 ش/28 رقم الابواب/105</t>
  </si>
  <si>
    <t>بغداد - السيدية - الشارع التجاري - مجاور جامع الاقصى</t>
  </si>
  <si>
    <t>بغداد/ الرصافة/شارع فلسطين/تسلسل العقار رقم القطعة 3/1934/ اسم المحلة او المقاطعة 3/ وزيرية قرب تقاطع النخلة</t>
  </si>
  <si>
    <t>بغداد/الطالبية/حي البيضاء/م 312/ز19/ قرب ساحة 83</t>
  </si>
  <si>
    <t>بابل - المسيب- فلكة الشهداء</t>
  </si>
  <si>
    <t>بغداد الحارثية محله 211 ز5 رقم المحل 23/19</t>
  </si>
  <si>
    <t>بغداد-الرصافة-رقم العقار377/44-اسم المحلة البتاوين-عرصات الهندية</t>
  </si>
  <si>
    <t>النجف / حي الأمير</t>
  </si>
  <si>
    <t>النجف-حي الامير-تسلسل العقار رقم القطعة 18773/2-اسم المحلة او القطعة/حي الامير-رقم المقاطعة 2حدود بلدية النجف</t>
  </si>
  <si>
    <t>كركوك - راس الجسر مقابل جامع عبد الرزاق - قرب مصرف الرافدين فرع 4</t>
  </si>
  <si>
    <t>بغداد/ البياع/ شارع قطر الندى</t>
  </si>
  <si>
    <t>فرع بغداد/العرصات</t>
  </si>
  <si>
    <t>بغداد- كرادة- شارع العرصات م/929 ز/29 -بناية 18/ رقم المحل 1/7/376أ - رقم القطعة 25/332.</t>
  </si>
  <si>
    <t>فرع السيدية</t>
  </si>
  <si>
    <t>تسلسل العقار43/12862-مقاطعة1الخر-مقابل فتحة خيزران</t>
  </si>
  <si>
    <t>فرع العامرية</t>
  </si>
  <si>
    <t>بغداد - الكرخ - تسلسل العقار رقم القطعة - 742/1 - اسم المحلة او المقاطعة 18 عامرية رقم الابواب 61/أ</t>
  </si>
  <si>
    <t>فرع النجف1</t>
  </si>
  <si>
    <t>النجف /حي الامبر/شارع المطار/مجاور مفوضية الانتخابات</t>
  </si>
  <si>
    <t>فرع النجف2</t>
  </si>
  <si>
    <t>تسلسل العقار 2/2451 - مقاطعة 2 حدود بلدية النجف (مقر شركة توسط سابقا)</t>
  </si>
  <si>
    <t>فرع النجف3</t>
  </si>
  <si>
    <t>النجف الاشرف /قضاء النجف/اسم المحلة او المقاطعة /حي الاشتراكي/ تسلسل العقار (القطعه) 2/15590 مقاطعة 2  حدود بلدية النجف.</t>
  </si>
  <si>
    <t>فرع بغداد/اليرموك</t>
  </si>
  <si>
    <t>بغداد/اليرموك/مجاور محطة الوقود المحسن</t>
  </si>
  <si>
    <t>بغداد/كرادة داخل</t>
  </si>
  <si>
    <t>كرادة داخل/عمارة الامام الأعظم</t>
  </si>
  <si>
    <t>بغداد/الدورة</t>
  </si>
  <si>
    <t>الدورة/الميكانيك</t>
  </si>
  <si>
    <t>بغداد/حي الاعلام1</t>
  </si>
  <si>
    <t>بغداد/الكرخ/الاعلام/مجاور شركة الاحرار العربية</t>
  </si>
  <si>
    <t>بغداد/حي الاعلام2</t>
  </si>
  <si>
    <t>بغداد/الاعلام/مقابل بدالة الانتصار</t>
  </si>
  <si>
    <t>بغداد-المنصور تقاطع الرواد/خلف مرطبات الرواد م 605 مجمع باب الذهبي</t>
  </si>
  <si>
    <t>بغداد/اليرموك -شارع الداخلية-قرب النفق</t>
  </si>
  <si>
    <t>النجف / الحي الاشتراكي / شارع الروان</t>
  </si>
  <si>
    <t>النجف الاشرف / شارع الروان / تسلسل العقار (2/ 176) بالقرب من مصرف الرافدين / فرع حي الامين .</t>
  </si>
  <si>
    <t>السماوة / شارع السينما</t>
  </si>
  <si>
    <t>السماوة - شارع السينما - مقابل بناية السينما</t>
  </si>
  <si>
    <t>كركوك مجمع الاخوان</t>
  </si>
  <si>
    <t>المقر الرئيسي بغداد / العرصات شارع نادي الهندية</t>
  </si>
  <si>
    <t xml:space="preserve">    العمارة ميسان شارع دجلة مجاور السوق الكبير</t>
  </si>
  <si>
    <t>المنصور- قضاء الكرخ 1 تسلسل العقار 123/7 مقاطعة 20 داودي شارع 14 رمضان بناية 93 محل 1/2 مقابل مطعم الجندول</t>
  </si>
  <si>
    <t>بغداد / حي الجامعة / قضاء الكرخ حي الجامعة شارع الربيع تسلسل العقار 3/3676 مقاطعة 20 داةدي رقم المحل 1 أ /4/1/8 مقابل مصرف سومر التجاري</t>
  </si>
  <si>
    <t>بغداد / حافظ القاضي / قضاء الرصافة 1 تسلسل العقار 36/6/1 مقاطعة سبع ابكار شارع الرشيد حافظ القاضي محلة 101 ز/1 بناية رقم 4 رقم المحل 2/4 مقابل ساحة حافظ القاضي</t>
  </si>
  <si>
    <t>بابل - الحلة - شارع الطهمازية</t>
  </si>
  <si>
    <t>بغداد / الرصافة الثانية / تسلسل العقار 332/839 - مبنى /8 البو جمعة</t>
  </si>
  <si>
    <t>محافظة كركوك / طريق سليمانية</t>
  </si>
  <si>
    <t xml:space="preserve">بغداد - الحارثية - شارع الكندي - عمارة النور - مجاور مطعم ستي سنتر </t>
  </si>
  <si>
    <t>بابل /الحلة /حي الحسين /رقم القطعة 759/3</t>
  </si>
  <si>
    <t>السنايا</t>
  </si>
  <si>
    <t xml:space="preserve">فرع القيادة ) بابل /شارع قيادة الشرطة /مقابل مصرف الخليج تسلسل العقار 37/39 اسم المحلة 83 مهدية وكراد مديرالفرع محمد عبد الكريم </t>
  </si>
  <si>
    <t>الفراولة</t>
  </si>
  <si>
    <t>فرع بابل / ناحية جبلة /الشارع العام (معتز مهدي حنتوش</t>
  </si>
  <si>
    <t>البقين</t>
  </si>
  <si>
    <t xml:space="preserve">فرع القاسم) بابل / قضاء القاسم مدير الفرع اسراء قاسم حيدر (9/5/18831 في 20/6/2023 </t>
  </si>
  <si>
    <t>فرع جديد (فرع المدحتية)</t>
  </si>
  <si>
    <t xml:space="preserve">فرع /بابل /الهاشمية /تسلسل العقار رقم القطعة 206/6 اسم المحلة او المقاطعة /4/الدبال /شارع الامام الحمزة الغربي قرب مركز شرطة المدحتية ومديره المفوض (رامي رضا سواد) تم نقلة الى (بابل قضاء الهاشمية المدحتية تسلاسل العقار 1009/9/6 اسم المحلة 4/الدبال مدحتية بداية شارع الامام حمزة الغربي مقابل فلكة الساعة </t>
  </si>
  <si>
    <t>فرع النجف (فرع جديد)</t>
  </si>
  <si>
    <t>محافظة النجف /المحلة السعدـتسلسل العقار (القطعة 3188/1197 مدير الفرع (علي مهدي عطشان)</t>
  </si>
  <si>
    <t xml:space="preserve">بغداد / كرادة داخل / مقابل محطة ابو اقلام </t>
  </si>
  <si>
    <t xml:space="preserve">بغداد /زيونه / شارع الربيعي / رقم القطعة 4/11556/ محلة او مزرعة حمدي / بناية جود الجواد / الطابق الارضي </t>
  </si>
  <si>
    <t>صلاح الدين / طوز خورماتو - قطعه رقم 5/73</t>
  </si>
  <si>
    <t>المثنى - السماوة - الغربي - شارع المكتبة</t>
  </si>
  <si>
    <t>العامرية نهاية شارع المنظمة جهه خدمي المطار مقابل شركة المنقل للتوسط</t>
  </si>
  <si>
    <t>بغداد / بلديات / الشارع العام / قرب قناة العهد</t>
  </si>
  <si>
    <t>بغداد - السعدون - مقابل محطة تعبئة وقود (الجندي المجهول ) - م/102 - ز/9 - رقم المكتب /2/175.</t>
  </si>
  <si>
    <t>الكاظمية - تسلسل العقار 8/303 - م 411 شارع 18</t>
  </si>
  <si>
    <t>الانبار / مجمع طريبيل الحدودي</t>
  </si>
  <si>
    <t>شارع فلسطين - ساحة بيروت - عمارة التاج</t>
  </si>
  <si>
    <t>بغداد / جميلة / شارع خير الله/ قرب حسينية الأنصار</t>
  </si>
  <si>
    <t>بغداد المنصور</t>
  </si>
  <si>
    <t xml:space="preserve">بغداد- بغداد الجديدة - الشارع الرئيسي مقابل جامع السامرائي </t>
  </si>
  <si>
    <t>بغداد الكرادة مقابل بدالة العلوية</t>
  </si>
  <si>
    <t>بغداد/ اليرموك مقابل مركز صحي الحمزة</t>
  </si>
  <si>
    <t>نينوى / الموصل / الساحل الايسر / المجموعة الثقافية / عمارة النور</t>
  </si>
  <si>
    <t>نينوى / الموصل / شارع نينوى</t>
  </si>
  <si>
    <t>محافظة النجف حي الوفاء</t>
  </si>
  <si>
    <t>البصرة 14 تموز  قرب نادي الاطباء</t>
  </si>
  <si>
    <t>بغداد - الرصافة الاولى - حي الرشيد -شارع الرشيد - شارع المتنبي - م114 - رقم البناية 164 - رقم القطعة 4/110 - اسم المقاطعة جديد حسن باشا - قرب حجي زباله</t>
  </si>
  <si>
    <t>بغداد - حي الجامعة - رقم القطعة 6864/7 - قرب نفق الشرطة</t>
  </si>
  <si>
    <t>الوارد</t>
  </si>
  <si>
    <t xml:space="preserve">بغداد </t>
  </si>
  <si>
    <t>بغداد - المنصور - م 603 ز8 مقاطعة 20 داودي - قرب مول المنصور</t>
  </si>
  <si>
    <t>بوابة العراق</t>
  </si>
  <si>
    <t>بغداد - ناحية المنصور - شارع دمشق - مجمع بوابة العراق - بوليفارد بوابة العراق</t>
  </si>
  <si>
    <t>بغداد - الكرادة - كرادة داخل - مقابل مستشفى الدكتور عبد المجيد</t>
  </si>
  <si>
    <t>البصرة/شارع الجزائر/بالقرب من مسجد الموسوي الكبير</t>
  </si>
  <si>
    <t>الموصل/ حي المهندسين/ مقابل جامع هيبة خاتون</t>
  </si>
  <si>
    <t>ذي قار/ الناصرية / شارع الحبوبي</t>
  </si>
  <si>
    <t>بغداد/شارع السعدون/ساحة النصر</t>
  </si>
  <si>
    <t>كرادة - مقابل مستشفى الراهبات</t>
  </si>
  <si>
    <t>بغداد - الحارثية -مقابل معرض بغداد الدولي - قرب مستشفى الجيبه جي</t>
  </si>
  <si>
    <t>بغداد - الكرخ - الحارثية - شارع الكندي - تسلسل العقار رقم القطعة /407 /620 - محلة كرادة مريم - رقم الابواب 17أ/3/21</t>
  </si>
  <si>
    <t>بغداد / حي الجهاد / الرفاق / شارع مسلم بن عقيل م885 ز28 ب18</t>
  </si>
  <si>
    <t>العامرية</t>
  </si>
  <si>
    <t>العامرية / شارع العمل الشعبي / م632 شارع 36 د2</t>
  </si>
  <si>
    <t xml:space="preserve">  بغداد المنصور/الشارع العام/تقاطعسيد الحليب /م601 ز26 عمارة الفهد رقم القطعة 8/2930 رقم المقاطعة 20 اسم المقاطعة داودي</t>
  </si>
  <si>
    <t>فرع البلديات</t>
  </si>
  <si>
    <t>بغداد/البلديات شارع المصرف قرب مصرف الرشيد فرع ثورة العشرين رقم القطعة 13/2154 رقم المقاطعة 15</t>
  </si>
  <si>
    <t>فرع كربلاء</t>
  </si>
  <si>
    <t>محافظة كربلاء رقم القطعة 97/10 رقم المقاطعة 22 حيدرية</t>
  </si>
  <si>
    <t>فرع البياع</t>
  </si>
  <si>
    <t>بغداد/العامرية رقم القطعة 4906/5 رقم المقاطعة 18 البياع قرب فلكة شهداء البياع</t>
  </si>
  <si>
    <t xml:space="preserve">بغداد زيونة مقابل دريم ستي مجمع ليالي اسطنبول بناية رقم 2017/385 مجاور شركة الريان للصرافة </t>
  </si>
  <si>
    <t>بغداد الجديدة - مقابل مطعم الدرويش رقم القطعة 6817/7</t>
  </si>
  <si>
    <t>بغداد - الرصافة - العرصات - تسلسل العقار رقم القطعة 332/40 - البوجمعه - محلة 929 - زقاق 25 - مبنى 10/8أ - قرب مصرف الشرق الاوسط</t>
  </si>
  <si>
    <t xml:space="preserve">الانبار( الهجود سابقاً)  </t>
  </si>
  <si>
    <t xml:space="preserve">الانبار - هيت - شارع الجري </t>
  </si>
  <si>
    <t xml:space="preserve">العامرية  (المغارة  سابقاً) </t>
  </si>
  <si>
    <t>بغداد - العامرية - شارع العمل الشعبي م 634 ش 36</t>
  </si>
  <si>
    <t>بغداد (الحارثية / الاثل سابقا )</t>
  </si>
  <si>
    <t xml:space="preserve">بغداد - الحارثية - جانب مول بغداد - بناية الشارقة </t>
  </si>
  <si>
    <t xml:space="preserve">العامرية  (السطوح  سابقاً) </t>
  </si>
  <si>
    <t>بغداد - العامرية - شارع العمل الشعبي -قرب تقاطع شارع المضيف</t>
  </si>
  <si>
    <t>بغداد - العامرية - شارع العمل الشعبي - مقابل مدرسة النجاح الابتدائية .</t>
  </si>
  <si>
    <t xml:space="preserve">النجف شارع الروان </t>
  </si>
  <si>
    <t>بغداد/عرصات الهندية /قرب مصرف التنمية</t>
  </si>
  <si>
    <t>بغداد - الكاظمية المقدسة - شارع التانكي - قرب دائرة الكهرباء</t>
  </si>
  <si>
    <t>شارع المستودع - مقابل مركز النور التخصصي</t>
  </si>
  <si>
    <t>العرصات - قرب مصرف الشرق الأوسط</t>
  </si>
  <si>
    <t>حي اور</t>
  </si>
  <si>
    <t>حي اور - شارع أبو عبير</t>
  </si>
  <si>
    <t>الفلوجة</t>
  </si>
  <si>
    <t>الفلوجة - مول الفلوجة - الطابق الأول</t>
  </si>
  <si>
    <t>العامرية - شارع المنظمة - مقابل ماركت الجزيرة</t>
  </si>
  <si>
    <t>كركوك / تسلسل العقار 78/303 مقاطعة 39</t>
  </si>
  <si>
    <t>نينوى الموصل / قضاء تلعفر محلة حسنكوي تسلسل العقار 2/328</t>
  </si>
  <si>
    <t>الدجى</t>
  </si>
  <si>
    <t>العراق /واسط /الكوت /العباسية /شارع الأسواق المركزية /مجاور سوق الصاغة المركزي</t>
  </si>
  <si>
    <t>حي الحسين / شارع 40 قرب جامع ابو خمرة</t>
  </si>
  <si>
    <t>البصرة - الجزائر - مقابل مطعم فطوطة</t>
  </si>
  <si>
    <t>بغداد - السيدية - تسلسل العقار 1الخر</t>
  </si>
  <si>
    <t>البصرة شارع السعدي / مقابل مديرية ماء البصرة</t>
  </si>
  <si>
    <t>بغداد - السيدية تقاطع الضباط فلكة العلوة</t>
  </si>
  <si>
    <t>الغزالية - شارع البدالة - مقابل الكوخ</t>
  </si>
  <si>
    <t>المنصور - دور السود - قرب جسر اللقاء</t>
  </si>
  <si>
    <t>الخضراء</t>
  </si>
  <si>
    <t>الخضراء - الشارع العام - قرب مركز شرطة الخضراء</t>
  </si>
  <si>
    <t>الموصل /حي المثنى</t>
  </si>
  <si>
    <t>حي المثنى - مقابل سايدين سوق المثنى</t>
  </si>
  <si>
    <t>واسط الصويرة مقابل مركز الوليد الصحي</t>
  </si>
  <si>
    <t>بغداد - الحارثية - م211 ز6 بناية رقم2</t>
  </si>
  <si>
    <t xml:space="preserve">بغداد / الرصافة /البو شجاع م909ز19مبنى 31/71 </t>
  </si>
  <si>
    <t xml:space="preserve">بغداد - الكرادة - ساحة الواثق </t>
  </si>
  <si>
    <t xml:space="preserve">فرع الشورجة </t>
  </si>
  <si>
    <t xml:space="preserve">بغداد- شارع الرشيد - مقابل بن الضيافة </t>
  </si>
  <si>
    <t xml:space="preserve">فرع كربلاء </t>
  </si>
  <si>
    <t xml:space="preserve">كربلاء المقدسة شارع الجمهورية - مقابل نصرف الرافدين </t>
  </si>
  <si>
    <t>فرع النجف/ جديد</t>
  </si>
  <si>
    <t xml:space="preserve">النجف الاشرف - السوق الكبير - السوق المسكف - داخل قيصرية - نوري الشرع </t>
  </si>
  <si>
    <t>بغداد/ كرادة خارج/ شارع العرصات الهندية/ رقم القطعة 332/40 البو جمعة / م929 مجاور مصرف الشرق الاوسط/ عمارة الجمالي</t>
  </si>
  <si>
    <t>المقر الرئيسي/ بغداد - الرصافة - حي جميلة - شارع العمال 71 والمقام على القطعة 5/423 - مقاطعة 4 وزيرية - مجاور جامع مجيسر</t>
  </si>
  <si>
    <t>مجمع النسيم / حي الجهاد / بغداد</t>
  </si>
  <si>
    <t>فرع بغداد زيونة - شارع الربيعي / مقابل مول دريم ستي /تسلسل العقار رقم القطعة 11413/4- اسم المحلة او المقاطعة م 11 مزرعة حمدي.</t>
  </si>
  <si>
    <t>بغداد / العطيفية / شارع المحكمة / مجاور حلويات القند</t>
  </si>
  <si>
    <t>فرع ديالى/ بعقوبة - شارع خريسان - تسلسل العقار 14/51 رقم القطعة - اسم المقاطعة / التكية- قرب مصرفي (الرافدين والائتمان).</t>
  </si>
  <si>
    <t>فرع بغداد / الاعظمية - تسلسل العقار 14/331 - اسم المحلة / الشيوخ - شارع عشرين - مقابل أسواق دانية ورانية.</t>
  </si>
  <si>
    <t>السماوة/شارع مول البركة/مقابل مصرف العراقي الإسلامي</t>
  </si>
  <si>
    <t xml:space="preserve">الفلوجة </t>
  </si>
  <si>
    <t xml:space="preserve">بغداد/شارع فلسطين </t>
  </si>
  <si>
    <t xml:space="preserve">بلد / صلاح الدين </t>
  </si>
  <si>
    <t>فرع كربلاء المقدسة-تسلسل العقار رقم القطعة 3/896 اسم المحلة والمقاطعة 61 جزبرة كربلاء</t>
  </si>
  <si>
    <t>الانبار / القائم / محلة 503 مقابل الجامع الكبير</t>
  </si>
  <si>
    <t>بغداد / الرصافة  / الكرادة مجمع الدامرجي للاطارات / محلة 991 / زقاق 19/ رقم المحل2أ/46</t>
  </si>
  <si>
    <t>صلاح الدين / قضاء طوز خورماتو / الشارع العام / مقابل قائم مقامية المدينة</t>
  </si>
  <si>
    <t>بغداد / الجادرية / شارع المسبح بالقرب من مصرف التعاون الاسلامي</t>
  </si>
  <si>
    <t>النجف الاشرف / حي الحسين/  تسلسل العقار رقم القطعة 14803/2 اسم المحل او المقاطعة 2 حدود بلدية النجف / شارع الحزام الاخضر/ قرب سايدين كميل بن زياد ومطعم ابن هندول</t>
  </si>
  <si>
    <t>محافظة النجف الاشرف - تسلسل العقار رقم القطعة 1488 - اسم المحلة او القطعة / براق جديدة</t>
  </si>
  <si>
    <t>بغداد/ الكرخ / البياع / الشرطة الخامسة / مجاور مركز الثقة / بالقرب من السوق / تسلسل العقار رقم القطعة 4/1504 اسم المحلة او المقاطعة 18/ العامرية</t>
  </si>
  <si>
    <t>بغداد/  الكرخ تسلسل العقار رقم القطعة 4/1504 اسم المحلة او المقاطعة 18/ العامرية</t>
  </si>
  <si>
    <t>بغداد / الحارثية / قرب مستشفى الجيبجي</t>
  </si>
  <si>
    <t xml:space="preserve">المقر الرئيسي/الكرادة ساحة كهرمانة قرب مطعم دجاج كهرمانة / عمارة شاهين </t>
  </si>
  <si>
    <t>فرع كربلاء/ مقابل فندق ضيوف الرحيم ( شركة الرابح)</t>
  </si>
  <si>
    <t xml:space="preserve">فرع كربلاء/ محافظة كربلاء / شارع الجمهورية (شركة ورقة الزيتون) </t>
  </si>
  <si>
    <t>فرع بغداد البنوك/بغداد/البنوك/شارع البنزين خانة -مجاور ازياء الباش(شركة زهور بغداد)</t>
  </si>
  <si>
    <t>فرع كربلاء /قرب جامع الحسن (شركة نبع كربلاء)</t>
  </si>
  <si>
    <t>فرع بغداد/زيونة شارع الربيعي عمارة سنتر زيونة (شركة السالمية )</t>
  </si>
  <si>
    <t>فرع كربلاء / شارع العباس قرب المصرف العقاري(شركة التساهل)</t>
  </si>
  <si>
    <t>كربلاء المقدسة / شارع الجمهورية/ البورصة</t>
  </si>
  <si>
    <t>الفلوجة حي الرصافي م311 ز33 عمارة9</t>
  </si>
  <si>
    <t>بغداد / الرصافة / مزرعة حمدي / مقابل مصرف الجنوب الإسلامي</t>
  </si>
  <si>
    <t>بغداد / الكرادة داخل / قرب ساحة كهرمانة / محلة 901/ز3/رقم البناية 4</t>
  </si>
  <si>
    <t>كربلاء / حي الحسين / الشارع المشجر / رقم العقار 1/1046</t>
  </si>
  <si>
    <t>بغداد / العامرية / شارع العمل الشعبي / المضيف</t>
  </si>
  <si>
    <t>النجف الاشرف</t>
  </si>
  <si>
    <t>النجف الاشرف / حي السعد/ شار ع الإسكان/ داخل مجمع الشراع الترفيهي</t>
  </si>
  <si>
    <t>بغداد / زيونة / شارع الربيعي / بناية الأمير مول</t>
  </si>
  <si>
    <t>بغداد / شارع باب المراد/ بناية حسينية الصدر / تسلسل العقار 42/1108-م421ز24</t>
  </si>
  <si>
    <t>الحلة / شارع 40/تسلسل العقار 4/1271/م30 اسم المقاطعة القاضية</t>
  </si>
  <si>
    <t>البصرة الطويسة</t>
  </si>
  <si>
    <t>البصرة / الطويسة / شارع اللجنة الأولمبية / مقاطعة كوت الحجاج</t>
  </si>
  <si>
    <t>البياع</t>
  </si>
  <si>
    <t>البياع / شارع 20</t>
  </si>
  <si>
    <t>مول الفلوجة / الطابق الأرضي</t>
  </si>
  <si>
    <t>أربيل بختياري / شارع 20</t>
  </si>
  <si>
    <t xml:space="preserve">الموصل / حي المصارف / بناية سمر قند </t>
  </si>
  <si>
    <t>دهوك</t>
  </si>
  <si>
    <t>شارع نوهادرا/ رقم العقار 69/11 جوار دهوك</t>
  </si>
  <si>
    <t>شارع المستودع / العزيزية / الحوز</t>
  </si>
  <si>
    <t>اية شركة العابد للصرافةالمقر الرئيسي / بغداد - البياع مقابل معارض السيارات - م/817 - ز/26 - بناية شركة العابد للصرافة 111</t>
  </si>
  <si>
    <t>فرع الموصل - الكائن في محافظة نينوى - قضاء الموصل - الجانب الايسر - حي المهندسين - مقابل السور</t>
  </si>
  <si>
    <t xml:space="preserve">اربيل </t>
  </si>
  <si>
    <t>فرع اربيل / محافظة اربيل - عين كاوة - محلة السايدين - رقم العقار /440/163/5 - مجاور مطعم جندول - مقابل دائرة ضريبة عين كاوة</t>
  </si>
  <si>
    <t>فرع كركوك - محافظة كركوك - شارع القدس - تسلسل رقم القطعة244/9 - مقاطعة 39 تسعين - قرب شركة الوسيط للبريد والنقل</t>
  </si>
  <si>
    <t>فرع الدورة - بغداد - الكرخ - الدورة - شارع المصافي - م/810 - ز/53 مجاور الكلية التقنية</t>
  </si>
  <si>
    <t>فرع العامرية - بغداد - الكرخ - العامرية - شارع العمل الشعبي - رقم القطعة - 4971/1 - مقاطعة 18 عامرية - مجاور كوخ العامرية - قرب مطبعة العامرية للعملة</t>
  </si>
  <si>
    <t>البصرة/شارع 14 تموز/مقابل عمارة إسكندر</t>
  </si>
  <si>
    <t>المقر الرئيسي حي بابل عرصات الهندية م 929/ز17/محل19/16</t>
  </si>
  <si>
    <t xml:space="preserve">بغداد /المنصور /تقاطع الرواد /بابيت مول </t>
  </si>
  <si>
    <t>بغداد الكرخ كرادة مريم  م222 شارع عبدالوهاب الشواف  قرب ساحة الشواف  تسلسل العقار  484/94 مقاطعة كرادة مريم</t>
  </si>
  <si>
    <t>محافظة بغداد/الكرخ/الكاظمية/شارع الامام موسى الكاظم ع تقاطع شارع اكد مول المدينة الطابق الأرضي رقم العقار 1150</t>
  </si>
  <si>
    <t xml:space="preserve">فرع المنصور </t>
  </si>
  <si>
    <t>محافظظة بغداد /الكرخ /المنصور شارع 14 رقم العقار 20/8569/7 الداودي رقم المحل (1)(2)</t>
  </si>
  <si>
    <t xml:space="preserve">فرع العمارة </t>
  </si>
  <si>
    <t xml:space="preserve">محافظة /ميسان /شارع نعمة الريف /مجاور مصرف الطيف الإسلامي </t>
  </si>
  <si>
    <t>فرع الناصرية</t>
  </si>
  <si>
    <t>محافظة /ذي قار /الناصرية الإدارة المحلية مجاور فلكة الزيتون</t>
  </si>
  <si>
    <t>بغداد/ المشتل/ قرب كراج بعقوبة</t>
  </si>
  <si>
    <t>بغداد / العامرية / شارع العمل الشعبي /مقابل مدرسة الاسرة التعليمية</t>
  </si>
  <si>
    <t>كركوك - سوق الحصير - طريق السليمانية - قرب كراج الشمال</t>
  </si>
  <si>
    <t>بغداد/الكفاح م 125 قطعة 52 ب/155</t>
  </si>
  <si>
    <t>بغداد - شارع الصناعة - مقابل الجامعة التكنولوجيا - م/905 - ز/24 - بناية/21.</t>
  </si>
  <si>
    <t>بغداد- عرصات الهندية- مجاور بنك الاتحاد الأردني</t>
  </si>
  <si>
    <t>الانبار/ منفذ التنف الحدودي (منفذ الوليد)</t>
  </si>
  <si>
    <t>بغداد / الكرادة / قرب المسرح الوطني</t>
  </si>
  <si>
    <t>ميسان شارع دجلة مجاور السوق الكبير</t>
  </si>
  <si>
    <t>نينوى / الموصل / باب سنجار / منطقة البورصة</t>
  </si>
  <si>
    <t>صلاح الدين - قضاء بيجي - مدخل السوق - مجاور مصرف الرافدين القديم</t>
  </si>
  <si>
    <t>بغداد/ الرصافة/ كمب سارة/ شارع زحلة/ م 910/ز65/رقم تسلسل العقار (779/161)- رقم البناية /53</t>
  </si>
  <si>
    <t>فرع الشورجة</t>
  </si>
  <si>
    <t>بغداد/ الرصافة / حي الرشيد/ىشارع السمؤال /م110/ عمارة خان الباشا /الكبير/ تسلسل المحل 16د+17د/240</t>
  </si>
  <si>
    <t>فرع الطوبجي</t>
  </si>
  <si>
    <t>بغداد/ الطوبجي /21/16/211/ السلام / الحصوة/ الطوبجي/ 14 رمضان / الشارع العام / قرب مديرية المرور / محلة 408/ ز 14 /رقم البناية 49</t>
  </si>
  <si>
    <t>بغداد / الاعظمية / راغبة خاتون /شارع الضباط/ قرب جامع العساف/ تساسل العقار 11/13/م318ز1دار1</t>
  </si>
  <si>
    <r>
      <rPr>
        <sz val="11"/>
        <color theme="1"/>
        <rFont val="Calibri"/>
        <family val="2"/>
        <charset val="1"/>
      </rPr>
      <t>(</t>
    </r>
    <r>
      <rPr>
        <sz val="11"/>
        <color theme="1"/>
        <rFont val="FreeSans"/>
        <family val="2"/>
      </rPr>
      <t xml:space="preserve">بغداد </t>
    </r>
    <r>
      <rPr>
        <sz val="11"/>
        <color theme="1"/>
        <rFont val="Calibri"/>
        <family val="2"/>
        <charset val="1"/>
      </rPr>
      <t>/</t>
    </r>
    <r>
      <rPr>
        <sz val="11"/>
        <color theme="1"/>
        <rFont val="FreeSans"/>
        <family val="2"/>
      </rPr>
      <t xml:space="preserve">القادسية </t>
    </r>
    <r>
      <rPr>
        <sz val="11"/>
        <color theme="1"/>
        <rFont val="Calibri"/>
        <family val="2"/>
        <charset val="1"/>
      </rPr>
      <t xml:space="preserve">/ </t>
    </r>
    <r>
      <rPr>
        <sz val="11"/>
        <color theme="1"/>
        <rFont val="FreeSans"/>
        <family val="2"/>
      </rPr>
      <t xml:space="preserve">مقابل جامع ام الطبول </t>
    </r>
    <r>
      <rPr>
        <sz val="11"/>
        <color theme="1"/>
        <rFont val="Calibri"/>
        <family val="2"/>
        <charset val="1"/>
      </rPr>
      <t xml:space="preserve">/ </t>
    </r>
    <r>
      <rPr>
        <sz val="11"/>
        <color theme="1"/>
        <rFont val="FreeSans"/>
        <family val="2"/>
      </rPr>
      <t xml:space="preserve">قرب مجسر اليرموك </t>
    </r>
    <r>
      <rPr>
        <sz val="11"/>
        <color theme="1"/>
        <rFont val="Calibri"/>
        <family val="2"/>
        <charset val="1"/>
      </rPr>
      <t xml:space="preserve">/ </t>
    </r>
    <r>
      <rPr>
        <sz val="11"/>
        <color theme="1"/>
        <rFont val="FreeSans"/>
        <family val="2"/>
      </rPr>
      <t xml:space="preserve">قرب بناية كنز </t>
    </r>
    <r>
      <rPr>
        <sz val="11"/>
        <color theme="1"/>
        <rFont val="Calibri"/>
        <family val="2"/>
        <charset val="1"/>
      </rPr>
      <t xml:space="preserve">/ </t>
    </r>
    <r>
      <rPr>
        <sz val="11"/>
        <color theme="1"/>
        <rFont val="FreeSans"/>
        <family val="2"/>
      </rPr>
      <t xml:space="preserve">تسلسل العقار </t>
    </r>
    <r>
      <rPr>
        <sz val="11"/>
        <color theme="1"/>
        <rFont val="Calibri"/>
        <family val="2"/>
        <charset val="1"/>
      </rPr>
      <t>3/1412</t>
    </r>
    <r>
      <rPr>
        <sz val="11"/>
        <color theme="1"/>
        <rFont val="FreeSans"/>
        <family val="2"/>
      </rPr>
      <t>م</t>
    </r>
    <r>
      <rPr>
        <sz val="11"/>
        <color theme="1"/>
        <rFont val="Calibri"/>
        <family val="2"/>
        <charset val="1"/>
      </rPr>
      <t xml:space="preserve">1/ </t>
    </r>
    <r>
      <rPr>
        <sz val="11"/>
        <color theme="1"/>
        <rFont val="FreeSans"/>
        <family val="2"/>
      </rPr>
      <t xml:space="preserve">الخر </t>
    </r>
    <r>
      <rPr>
        <sz val="11"/>
        <color theme="1"/>
        <rFont val="Calibri"/>
        <family val="2"/>
        <charset val="1"/>
      </rPr>
      <t xml:space="preserve">/ </t>
    </r>
    <r>
      <rPr>
        <sz val="11"/>
        <color theme="1"/>
        <rFont val="FreeSans"/>
        <family val="2"/>
      </rPr>
      <t xml:space="preserve">رقم البناية </t>
    </r>
    <r>
      <rPr>
        <sz val="11"/>
        <color theme="1"/>
        <rFont val="Calibri"/>
        <family val="2"/>
        <charset val="1"/>
      </rPr>
      <t>122/606/</t>
    </r>
    <r>
      <rPr>
        <sz val="11"/>
        <color theme="1"/>
        <rFont val="FreeSans"/>
        <family val="2"/>
      </rPr>
      <t>ش</t>
    </r>
    <r>
      <rPr>
        <sz val="11"/>
        <color theme="1"/>
        <rFont val="Calibri"/>
        <family val="2"/>
        <charset val="1"/>
      </rPr>
      <t>8/</t>
    </r>
    <r>
      <rPr>
        <sz val="11"/>
        <color theme="1"/>
        <rFont val="FreeSans"/>
        <family val="2"/>
      </rPr>
      <t>م</t>
    </r>
    <r>
      <rPr>
        <sz val="11"/>
        <color theme="1"/>
        <rFont val="Calibri"/>
        <family val="2"/>
        <charset val="1"/>
      </rPr>
      <t>1)</t>
    </r>
  </si>
  <si>
    <t>بغداد العطيفية / شارع الدامرجي</t>
  </si>
  <si>
    <t>بغداد حي الميكانيك / شارع مركز الشركة</t>
  </si>
  <si>
    <t>بغداد / الدورة / شارع المصافي / قرب التسجيل العقاري</t>
  </si>
  <si>
    <t>الحرية</t>
  </si>
  <si>
    <t>بغداد / الحرية / دور نواب الضباط / شارع المشجر /م425 ز2 د21</t>
  </si>
  <si>
    <t>بغداد العامرية / شارع العمل الشعبي م736 شارع 36</t>
  </si>
  <si>
    <t>كركوك - صاري كهيه - رأس الجسر - قرب مصرف الرافدين / فرع كركوك 4 - داخل قيصرية الربيع</t>
  </si>
  <si>
    <t>بغداد -  السعدون  - قرب ساحة التحرير م/101 ش/12</t>
  </si>
  <si>
    <t>بغداد/ الكاظمية/ باب الدروازة/مقابل التجنيد القديم/ م 419/ ز 65/ بناية 3</t>
  </si>
  <si>
    <t>السلوى للتوسط سابقاً</t>
  </si>
  <si>
    <t>بغداد/ شارع السعدون/ مقابل جامع الاورفلي</t>
  </si>
  <si>
    <t xml:space="preserve">المنصور 14 رمضان الفرع المقابل لاثاث القند </t>
  </si>
  <si>
    <t>بغداد/العامرية/9 نيسان/م/638/زقاق21/د2</t>
  </si>
  <si>
    <t>بغداد - السيدية - الشارع التجاري - مجمع العلا التجاري</t>
  </si>
  <si>
    <t>بغداد /عرصات الهندية شارع العطار م/929 ز/25 مبنى10 محل 12/أ رقم القطعة (332 /40) اسم المقاطعة البو جكعة مجاور مصرف الشرق الأوسط</t>
  </si>
  <si>
    <t>ارض الحيرة</t>
  </si>
  <si>
    <r>
      <rPr>
        <sz val="11"/>
        <color theme="1"/>
        <rFont val="Calibri"/>
        <family val="2"/>
        <charset val="1"/>
      </rPr>
      <t xml:space="preserve"> (</t>
    </r>
    <r>
      <rPr>
        <sz val="11"/>
        <color theme="1"/>
        <rFont val="FreeSans"/>
        <family val="2"/>
      </rPr>
      <t xml:space="preserve">فرع الحارثية </t>
    </r>
    <r>
      <rPr>
        <sz val="11"/>
        <color theme="1"/>
        <rFont val="Calibri"/>
        <family val="2"/>
        <charset val="1"/>
      </rPr>
      <t xml:space="preserve">) </t>
    </r>
    <r>
      <rPr>
        <sz val="11"/>
        <color theme="1"/>
        <rFont val="FreeSans"/>
        <family val="2"/>
      </rPr>
      <t>بغداد</t>
    </r>
    <r>
      <rPr>
        <sz val="11"/>
        <color theme="1"/>
        <rFont val="Calibri"/>
        <family val="2"/>
        <charset val="1"/>
      </rPr>
      <t>/</t>
    </r>
    <r>
      <rPr>
        <sz val="11"/>
        <color theme="1"/>
        <rFont val="FreeSans"/>
        <family val="2"/>
      </rPr>
      <t xml:space="preserve">الحارثية تسلسل العقار </t>
    </r>
    <r>
      <rPr>
        <sz val="11"/>
        <color theme="1"/>
        <rFont val="Calibri"/>
        <family val="2"/>
        <charset val="1"/>
      </rPr>
      <t xml:space="preserve">(407/1733  )                                                                    </t>
    </r>
    <r>
      <rPr>
        <sz val="11"/>
        <color theme="1"/>
        <rFont val="FreeSans"/>
        <family val="2"/>
      </rPr>
      <t xml:space="preserve">مقاطعة كرادة مريم </t>
    </r>
    <r>
      <rPr>
        <sz val="11"/>
        <color theme="1"/>
        <rFont val="Calibri"/>
        <family val="2"/>
        <charset val="1"/>
      </rPr>
      <t>/</t>
    </r>
    <r>
      <rPr>
        <sz val="11"/>
        <color theme="1"/>
        <rFont val="FreeSans"/>
        <family val="2"/>
      </rPr>
      <t>اسم المحلة والمقاطعة الحارثية م</t>
    </r>
    <r>
      <rPr>
        <sz val="11"/>
        <color theme="1"/>
        <rFont val="Calibri"/>
        <family val="2"/>
        <charset val="1"/>
      </rPr>
      <t xml:space="preserve">/211 </t>
    </r>
    <r>
      <rPr>
        <sz val="11"/>
        <color theme="1"/>
        <rFont val="FreeSans"/>
        <family val="2"/>
      </rPr>
      <t>ز</t>
    </r>
    <r>
      <rPr>
        <sz val="11"/>
        <color theme="1"/>
        <rFont val="Calibri"/>
        <family val="2"/>
        <charset val="1"/>
      </rPr>
      <t xml:space="preserve">/2 </t>
    </r>
    <r>
      <rPr>
        <sz val="11"/>
        <color theme="1"/>
        <rFont val="FreeSans"/>
        <family val="2"/>
      </rPr>
      <t xml:space="preserve">بناية </t>
    </r>
    <r>
      <rPr>
        <sz val="11"/>
        <color theme="1"/>
        <rFont val="Calibri"/>
        <family val="2"/>
        <charset val="1"/>
      </rPr>
      <t xml:space="preserve">4 </t>
    </r>
    <r>
      <rPr>
        <sz val="11"/>
        <color theme="1"/>
        <rFont val="FreeSans"/>
        <family val="2"/>
      </rPr>
      <t xml:space="preserve">عمارة الشارقة رقم الأبواب </t>
    </r>
    <r>
      <rPr>
        <sz val="11"/>
        <color theme="1"/>
        <rFont val="Calibri"/>
        <family val="2"/>
        <charset val="1"/>
      </rPr>
      <t>20/81</t>
    </r>
  </si>
  <si>
    <t>بغداد - الكرخ - المنصور- تسلسل رقم القطعة 314/3 - مقاطعة20 الداوودي - م607 ز1 رقم البناية2</t>
  </si>
  <si>
    <t>البصره / الجزائر /قرب مستشفى الموسوي</t>
  </si>
  <si>
    <t>البصرة/الجزائر/الفرسي/شارع 14 تموز/مقابل عمارة اسكندر</t>
  </si>
  <si>
    <t>النجف الاشرف السوق الكبير قيصرية احمد الشمرتي</t>
  </si>
  <si>
    <t>بغداد/الاعظمية/شارع الاثاث/م306/ز13/بناية 64- قرب مصرف الاستثمار العراقي-مقابل الاناضول للاثاث-رقم القطعة 2/102-رقم المقاطعة 7 نجيب باشا</t>
  </si>
  <si>
    <t>النبار فلوجة  ناحية العامرية  مجمع الاخاء السكني / سوق مركز المدينة / بجانب مصرف الرشيد</t>
  </si>
  <si>
    <t>نينوى / الموصل / شارع الكورنيش</t>
  </si>
  <si>
    <t>بغداد شارع الرشيد السمؤل م 110 ز27 محل 7/20 عمارة خان الباشا الصغير</t>
  </si>
  <si>
    <t>بغداد سوق السراي م14 مجاور المتحف البغدادي</t>
  </si>
  <si>
    <t>بغداد الرصافة البو جمعة رقم 332/85 قرب مصرف الشرق الاوسط</t>
  </si>
  <si>
    <t>محافظة بابل /الحلة /شارع 40 قرب مركز الانوار للتسوق</t>
  </si>
  <si>
    <t>السكينة</t>
  </si>
  <si>
    <t>ذي قار / الناصرية / الشطرة/الفلكة/محلة المستشفى</t>
  </si>
  <si>
    <t>الازدهار</t>
  </si>
  <si>
    <t>البصرة/العشار/شارع الكويت</t>
  </si>
  <si>
    <t>تاج نور الحياة</t>
  </si>
  <si>
    <t>الناصرية /فلكة السماوة /شارع الازدهار/مقابل مصرف الرافدين فرع اور</t>
  </si>
  <si>
    <t>المقر الرئيسي النجف الاشرف حي الامير شارع الصيرفات تسلسل العقار 2/18868 رقم المقاطعة 2/ اسم الماقطعة  حدود بلدية النجف</t>
  </si>
  <si>
    <t>المضيف</t>
  </si>
  <si>
    <t>ذي قار الناصرية / مجاور فلكة الحبوبي</t>
  </si>
  <si>
    <t>النعيم</t>
  </si>
  <si>
    <t>ذي قار الناصرية / سوق الشيوخ / الشارع العام</t>
  </si>
  <si>
    <t>الداخل</t>
  </si>
  <si>
    <t>النجف الاشرف شارع حي الوفاء الجامعة</t>
  </si>
  <si>
    <t>الفرصاد</t>
  </si>
  <si>
    <t>النجف الاشرف / حي الامير / شارع الروان/مقابل ثانوية المؤمل</t>
  </si>
  <si>
    <t>دار الكوفة</t>
  </si>
  <si>
    <t>النجف الاشرف / الكوفة /شارع السكة</t>
  </si>
  <si>
    <t xml:space="preserve">زيونة تسلسل العقار 11473/4 اسم المحلة م11 مزرعة حمدي </t>
  </si>
  <si>
    <t>بغداد الجديدة الشارع العام مجاور مصور جيكور</t>
  </si>
  <si>
    <t>بغداد الرصافة الشورجة تسلسل العقار 590 م باب الاغا  رقم الابواب 111/12/ب/23</t>
  </si>
  <si>
    <t>المنصور داخل مول المنصور الطابق الارضي</t>
  </si>
  <si>
    <t>حي الجامعة م327/ز24 بناية 59 عمارة الجنابي</t>
  </si>
  <si>
    <t xml:space="preserve">بغداد الكاظمية </t>
  </si>
  <si>
    <t>كركوك شارع الجمهورية عمارة رقم القطعة 10/285 المقاطعة 39 تسعين</t>
  </si>
  <si>
    <t>العزيزية</t>
  </si>
  <si>
    <t xml:space="preserve">واسط قضاء العزيزية شارع الخليج تسلسل العقار 18/3161/4 عتبه العزيزية </t>
  </si>
  <si>
    <t>تكريت</t>
  </si>
  <si>
    <t>صلاح الدين تكريت رقم القطعة 702/2 مقاطعة 7 مطاردة</t>
  </si>
  <si>
    <t>ميسان العمارة السوق الكبير سوق المسقف قرب مطعم الكاظمين</t>
  </si>
  <si>
    <t>البصرة - العشار</t>
  </si>
  <si>
    <t>البصرة شارع الاستقلال تسلسل العقار 6/99 اسم المحلة الكزارة / قرب مصرف الخليج التجاري</t>
  </si>
  <si>
    <t xml:space="preserve">البصرة حي الجزائر تسلسل العقار 38/49 قرب بناية وزارة التخطيط </t>
  </si>
  <si>
    <t>النجف الاشرف الشارع العام مقابل غرفة تجارة النجف الاشرف ساحة ثورة العشرين</t>
  </si>
  <si>
    <t>كربلاء المقدسة (مول الحارث)</t>
  </si>
  <si>
    <t>كربلاء حي الجمعية منطقة السعدية مول الحارث</t>
  </si>
  <si>
    <t>كربلاء المقدسة (حي النقيب)</t>
  </si>
  <si>
    <t>كربلاء حي النقيب تسلسل العقار 17/163 اسم المحلة 6 مخيم قرب صحة كربلاء</t>
  </si>
  <si>
    <t>المسيب</t>
  </si>
  <si>
    <t>بابل المسيب تسلسل العقاؤر 13/7/ اسم المحلة 19 الطالعة شارع الكراج قرب دائرة ضريبة المسيب</t>
  </si>
  <si>
    <t>بابل الحلة رقم القطعة 10/39 مقاطعة 38 مهدية واكراد مقابل مصرف الخليج التجاري</t>
  </si>
  <si>
    <t>ذي قار الناصرية فلكة السماوة شارع الازدهار تسلسل العقار6171/30شامية محل رقم 6 مقابل مصرف الرافدين / فرع اور</t>
  </si>
  <si>
    <t>السماوة</t>
  </si>
  <si>
    <t xml:space="preserve">المثنى السماوة المحور التجاري </t>
  </si>
  <si>
    <t>الديوانية تسلسل العقار 412/155 الجديدة</t>
  </si>
  <si>
    <t>الكوت/المشروع</t>
  </si>
  <si>
    <t xml:space="preserve">الكوت شارع المحافظة حي المشروع </t>
  </si>
  <si>
    <t>اربيل / البورصة الجديدة عمارة نشتمان الطابق الثاني مقابل هانزو</t>
  </si>
  <si>
    <t>السليمانية قرب فلكة خانقة عمارة سوق الدولار الجديد رقم العقار 2/46 مقاطعة سؤر شقام الطابق الارضي رقم المحل9</t>
  </si>
  <si>
    <t>واسط صويرة السوق الكبير تسلسل العقار 9/413 مقاطعة الحسينية / مقابل مصرف الرافدين</t>
  </si>
  <si>
    <t>واسط صويرة حي المعلمين</t>
  </si>
  <si>
    <t>نينوى الموصل المجموعة الثقافية</t>
  </si>
  <si>
    <t>بغداد الرصافة / زيونة / م 714 /ز 53 / مبنى 4/60 رقم العقار او القطعة 11352 / م11 اسم المحلة او المقاطعة / مزرعة حمدي رقم الابواب 180 د/61</t>
  </si>
  <si>
    <t>فرع زيونة تونس سابقا</t>
  </si>
  <si>
    <t>فرع زيونة البيداء سابقا</t>
  </si>
  <si>
    <t>بغداد زيونة 714 قرب مصرف الرافدين</t>
  </si>
  <si>
    <t>بغداد السعدون / البتاوين م 101 مقابل فندق بغداد</t>
  </si>
  <si>
    <t>واسط - الكوت - شارع الاطارات - مقابل الاسواق المركزية - بالقرب من المصرف الزراعي التعاوني - محلة السراي - رقم القطعة 372/31</t>
  </si>
  <si>
    <t>فرع بغداد - المنصور</t>
  </si>
  <si>
    <t>بغداد - الكرخ - المنصور - شارع المأمون - محلة 20 داودي - رقم القطعة 8518/8 - قرب سيد الحليب - مجاور شركة بانياس للسياحة والسفر - مقابل مصرف اسيا وشركة الروان للسياحة والسفر.</t>
  </si>
  <si>
    <t>فرع بغداد - الكرادة</t>
  </si>
  <si>
    <t>بغداد - الرصافة - الكرادة - شارع سلمان فائق 9 - محلة 902 - رقم المحل 47أ / 11 / 10 - تسلسل العقار 69/323 بتاوين - بالقرب من مصرف دجلة والفرات.</t>
  </si>
  <si>
    <t>فرع ديالى</t>
  </si>
  <si>
    <t>ديالى / بعقوبة/ سوق الذهب / شارع الحسينية / مقابل حسينية السيد علي عبد الكريم المدني</t>
  </si>
  <si>
    <t>واسط/ كوت/ مجاور سوق الصاغة</t>
  </si>
  <si>
    <t>كركوك - شارع المحافظة - مجاور مطعم (Today) - قرب مبنى القائم مقامية - محل رقم 1 - رقم العقار 178/109 - مقاطعة 66 صاري كهيبة - عمارة النجوم</t>
  </si>
  <si>
    <t>بغداد الكفاح مقابل شركة الصارم للصرافة</t>
  </si>
  <si>
    <t>بغداد / حي العامل/ منتصف شارع 30/ رقم القطعة 14/1166 مقاطعة النمر / بناية مجمع الرازي الطبي</t>
  </si>
  <si>
    <t>الصالحية</t>
  </si>
  <si>
    <t>بغداد / الصالحية / رقم القطعة 290/123 مقابل مصرف الرشيد</t>
  </si>
  <si>
    <t>حي العامل /  فرع السموؤل سابقًا</t>
  </si>
  <si>
    <t>بغداد / حي العامل / شارع 7 نيسان / م 803/ ز61/ رقم القطعة 12/1222/1 قرب البيت الياباني</t>
  </si>
  <si>
    <t xml:space="preserve">السموؤل  </t>
  </si>
  <si>
    <t>بغداد / قضاء الرصافة / الشورجة / شارع السموؤل / سوق البورصة</t>
  </si>
  <si>
    <t>اربيل شارع 40 متري/ بناية رقم (28/1065/46 وارش) مقابل بنك جيهان</t>
  </si>
  <si>
    <t xml:space="preserve">سليمانية </t>
  </si>
  <si>
    <t>سليمانية / شارع سالم / منطقة سه هوله كه/ بناية رقم 8/96/169 مجاور بنك اربيل</t>
  </si>
  <si>
    <t>شارع زري باك ماسيك واحد / مقابل جامع صباح ملحم</t>
  </si>
  <si>
    <t xml:space="preserve">بغداد البتاوين حي بابل شارع 30 م929 بناية 67 </t>
  </si>
  <si>
    <t>بغداد شارع فلسطين ساحة بيروت حي الادريس مجاور فلافل لبنان</t>
  </si>
  <si>
    <t>العمارة/عواشة/قرب صيدلية الاسراء</t>
  </si>
  <si>
    <t>بغداد / الكرخ / السيدية / بالقرب من محطة كهرباء السيدية / تسلسل العقار  رقم 43 / 13530 م1 الخر</t>
  </si>
  <si>
    <t>حي الغدير</t>
  </si>
  <si>
    <t xml:space="preserve">النجف الاشرف - حي الغدير - شارع الفرات </t>
  </si>
  <si>
    <t>الربيعي</t>
  </si>
  <si>
    <t>زيونة / شارع الربيعي مقابل مجمع البيت التركي</t>
  </si>
  <si>
    <t>مول بابلون</t>
  </si>
  <si>
    <t>بغداد / المنصور / مول بابلون / الطابق الارضي</t>
  </si>
  <si>
    <t>بغداد الأعظمية / مقابل جامع العساف</t>
  </si>
  <si>
    <t xml:space="preserve">البصرة - الطويسة - شارع اللجنة الاولمبية </t>
  </si>
  <si>
    <t>كربلاء / حي النقيب / 61 جزيرة</t>
  </si>
  <si>
    <t>الموصل / الجانب الايسر / شارع المصارف / مقابل المصرف العراقي للتجارة</t>
  </si>
  <si>
    <t>بغداد المنصور تقاطع الرواد</t>
  </si>
  <si>
    <t>بعقوبة تقاطع القدس</t>
  </si>
  <si>
    <t>بغداد / الكرادة / شارع 62 / محلة 904 / رقم الابواب 6/ 23</t>
  </si>
  <si>
    <t>ذي قار - صوب الشامية - نهاية شارع الامام علي-قرب تمثال الشيباني</t>
  </si>
  <si>
    <t>الانبار /الفلوجة /الشارع القديم</t>
  </si>
  <si>
    <t>بغداد / الرصافة / 2/ البتاوين / رقم القطعة 356/473/ ساحة عقبة بن نافع / تقاطع المشن</t>
  </si>
  <si>
    <t>فرع البنوك</t>
  </si>
  <si>
    <t>محافظة بغداد / البنوك / تسلسل العقار رقم العقار  رقم القطعة (5614/6) اسم المحلة (5) صليخ</t>
  </si>
  <si>
    <t>بغداد-كرادة داخل</t>
  </si>
  <si>
    <t>نينوى - موصل - المجموعة الثقافية - شارع الجامعة</t>
  </si>
  <si>
    <t>بغداد الكاظمية ساحة عبدالمحسن الكاظمي مجاور المصرف الأهلي العراقي</t>
  </si>
  <si>
    <t>بغداد / جي اور / مجاور سنتر حي اور</t>
  </si>
  <si>
    <t>بغداد / شارع الرشيد / شارع النهر</t>
  </si>
  <si>
    <t xml:space="preserve">بغداد/حي النسور/ مجاور مجسر النسور مقابل دار النهرين </t>
  </si>
  <si>
    <t>الحارثية بناية النهارم211 ز5مبنى 1/4 رقم القطعة 407/1734 كرادة مريم مقابل شركة كربلاء</t>
  </si>
  <si>
    <t xml:space="preserve">بغداد الرصافة رقم القطعة 16828/4 مقاطعة 11 مزرعة حمدي زيونة شارلاع الربيعي محلة 714 عمارة 215 حي المثنى بناية كابيتال تريد سنتر </t>
  </si>
  <si>
    <t>بغداد / شارع فلسطين مقابل مول فلسطين والجامعة المستنصرية / الطابق الارضي في بناية من 3 طوابق مجاور الانصارللتوسط</t>
  </si>
  <si>
    <t>بغداد - المنصور - مقابل مول المنصور</t>
  </si>
  <si>
    <t xml:space="preserve">المقر الرئيسي بغداد الكرادة الناظمية تسلسل العقار رقم القطعة 641/مقاطعة البو جمعة رقم الابواب 44/5/6/ محلة 925/ز23 مبنى 57 </t>
  </si>
  <si>
    <t xml:space="preserve">العامرية  تسلسل العقار 9783/1/ المقاطعة 18 عامرية رقم باب المحل 33أ/37 </t>
  </si>
  <si>
    <t xml:space="preserve">الكرادة / الكرادة مقاطعة الزوية م909/ز39 بناية 102 رقم الابواب 14/1/ب/2/1/مجاور شهادة جنسية الكرادة </t>
  </si>
  <si>
    <t xml:space="preserve">النجف حي الامير شارع ابلروان رقم العقار 2/30 مقابل مول النجف مجاور فندق النسر الملكي </t>
  </si>
  <si>
    <t xml:space="preserve">ميسان/ العمارة/ السوق الكبير </t>
  </si>
  <si>
    <t>بغداد الكرادة ساحة الواثق شارع 42</t>
  </si>
  <si>
    <t>المجموعة الثقافية مقابل جامع هيبت خاتون</t>
  </si>
  <si>
    <t>نينوى / الموصل / الجانب الايسر / شارع نينوى</t>
  </si>
  <si>
    <t>بغداد / المنصور / قرب جامع المأمون</t>
  </si>
  <si>
    <t xml:space="preserve">بغداد - الكرادة -شارع المرور-  م/901 - ش/1 - مبنى 1/8.
</t>
  </si>
  <si>
    <r>
      <rPr>
        <sz val="11"/>
        <color theme="1"/>
        <rFont val="Calibri"/>
        <family val="2"/>
        <charset val="1"/>
      </rPr>
      <t xml:space="preserve">2- </t>
    </r>
    <r>
      <rPr>
        <sz val="11"/>
        <color theme="1"/>
        <rFont val="FreeSans"/>
        <family val="2"/>
      </rPr>
      <t xml:space="preserve">فرع واحد </t>
    </r>
    <r>
      <rPr>
        <sz val="11"/>
        <color theme="1"/>
        <rFont val="Calibri"/>
        <family val="2"/>
        <charset val="1"/>
      </rPr>
      <t xml:space="preserve">:  </t>
    </r>
    <r>
      <rPr>
        <sz val="11"/>
        <color theme="1"/>
        <rFont val="FreeSans"/>
        <family val="2"/>
      </rPr>
      <t xml:space="preserve">الموصل </t>
    </r>
  </si>
  <si>
    <t xml:space="preserve"> فرع نينوى - الموصل - الجانب الايسر- حي النور - قرب دانية ماركت رقم القطعة 335/167</t>
  </si>
  <si>
    <t xml:space="preserve"> بغداد - الكرادة - ساحة كهرمانة - الفرع المقابل لمصرف نور العراق - م/903-ز/1-المرقم25ز/21)</t>
  </si>
  <si>
    <t>بغداد/الكرخ/1/تسلسل العقار 8/2930 داوودي م 601 ز 26 بناية عمارة الفهد محل رقم 4-5 شارع 14 رمضان</t>
  </si>
  <si>
    <t>نينوى/الموصل / حي الزراعي / مقابل كلية الامام الأعظم</t>
  </si>
  <si>
    <t>بغداد العرصات حي بابل شارع 30</t>
  </si>
  <si>
    <t>بغداد الكاظمية</t>
  </si>
  <si>
    <t>بغداد - الكفاح</t>
  </si>
  <si>
    <t xml:space="preserve"> النجف - الجوية الثالثة - شارع ابو صخير - تقاطع شارع المدينة - مقابل نادي التضامن الرياضي - عقار 11542. </t>
  </si>
  <si>
    <t>البصرة - الزبير - شارع الحلاقين - مجمع ما شاء التجاري</t>
  </si>
  <si>
    <t>المقر الرئيسي - بغداد - الكرادة خارج - شارع العطار</t>
  </si>
  <si>
    <t xml:space="preserve">فرع ديالى - محافظة ديالى - بعقوبة - شارع الطابو - رقم القطعة 1061/3 اسم المحلة او المقاطعة19 خان اللوالوة </t>
  </si>
  <si>
    <t>المدينة</t>
  </si>
  <si>
    <t>البصرة/قضاء المدينة/شارع السوق/قرب شارع الجزائر</t>
  </si>
  <si>
    <t>الجزائر</t>
  </si>
  <si>
    <t>فرع الجزائر - محافظة البصرة - شارع الجزائر - تسلسل العقار رقم القطعة1/33 - الفرسي</t>
  </si>
  <si>
    <t>فرع صلاح الدين - تكريت - شارع الزهور - قرب قاعة الشهيد ليث - رقم القطعة  10/10011/رقم المقاطعة 5 - وادي شيشين - اسم المحلة شارع الزهور</t>
  </si>
  <si>
    <t>فرع الديوانية - الديوانية - ام النخيل - الشارع الرئيسي - قرب جامع ابراهيم الخليل</t>
  </si>
  <si>
    <t>جميلة</t>
  </si>
  <si>
    <t>فرع جميلة - بغداد - جميلة - شارع الوسيلة الساحة الثانية</t>
  </si>
  <si>
    <t>فرع الكوت - الكوت - الهورة - مقابل معارض الانوار للسيارات</t>
  </si>
  <si>
    <t>جلولاء</t>
  </si>
  <si>
    <t>جلولاء وادي العوسج محلة الجماهير -</t>
  </si>
  <si>
    <t>المعامل</t>
  </si>
  <si>
    <t>فرع المعامل - بغداد - المعامل - سوق العماري - مقابل ثانوية الآمال</t>
  </si>
  <si>
    <t>كربلاء / حي الحسين</t>
  </si>
  <si>
    <t xml:space="preserve">بغداد /المنصور شارع 14 رمضان </t>
  </si>
  <si>
    <t>المقر الرئيسي - بغداد - الرصافة - تسلسل العقار رقم القطعة(3948/6/ه2) المحلة واسم المقاطعة 5 صليخ محلة 321ز/25 - د/13 نزلة حسر حي البنوك - قرب مدرسة دمشق الابتدائية</t>
  </si>
  <si>
    <t>بغداد/ الغدير - مدخل ساحة ميسلون/ بالقرب ماس زيونة - مقابل سنتر مريم للاعراس رقم القطعة 1326/4</t>
  </si>
  <si>
    <t>الانبار - شارع السينما</t>
  </si>
  <si>
    <t xml:space="preserve">بغداد - الكرادة - ساحة كهرمانة </t>
  </si>
  <si>
    <t>الموصل/ شارع الكورنيش - مقاطعة باب الطوب</t>
  </si>
  <si>
    <t>بغداد - الكرخ - المنصور - مقابل مول المنصور - تسلسل العقار ورقم القطعة 1240/4 - اسم المحل أو المقاطعة 20 - الداوودي - مقابل مرطبات مشمشة.</t>
  </si>
  <si>
    <t>بغداد - كرادة خارج - مجاور مستشفى الجادرية الأهلي - عمارة الأوقاف</t>
  </si>
  <si>
    <t>ذي قار/ سوق الشيوخ/ شارع البصرة/ مجاور مطعم المدينة</t>
  </si>
  <si>
    <t>كركوك / طريق بغداد / خلف نادي الثورة الرياضي</t>
  </si>
  <si>
    <t>الانبار - المجمع الحدودي في طريبيل</t>
  </si>
  <si>
    <t>البصرة-حي الجزائر-تسلسل العقار11/137 الفرسي</t>
  </si>
  <si>
    <t>بغداد/ المنصور</t>
  </si>
  <si>
    <t>بغداد- المنصور-رقم القطعة 8/2930 - مقاطعة/20 الداودي مقابل مصرف اسيا العراق.</t>
  </si>
  <si>
    <t>بابل / الحلة</t>
  </si>
  <si>
    <t>بابل/ الحلة - رقم القطعة 38/8م/53 -اسم المحلة او القطعة : مهدية وكراد مجاور شركة النعمان وشركة الخضراء للصرافة</t>
  </si>
  <si>
    <t>واسط/ الكوت</t>
  </si>
  <si>
    <t xml:space="preserve">واسط/الكوت -شارع الأسواق المركزية - بالقرب من سوق التراث/ تسلسل العقار رقم القطعة 372/24 - اسم المحلة السراي </t>
  </si>
  <si>
    <t>البصرة/ مناوي باشا</t>
  </si>
  <si>
    <t>البصرة/ مناوي باشا / حي عمان - تسلسل العقار 2/230 شارع الوفود - داخل فندق جراند ميلينيوم.</t>
  </si>
  <si>
    <t>ذي قار/ شارع بغداد/ قرب مول المؤتمن</t>
  </si>
  <si>
    <t>البصرة/ الطويسة</t>
  </si>
  <si>
    <t>البصرة/ الطويسة / تسلسل العقار ورقم القطعة 121/10 / اسم المحلة او المقاطعة 5أ /2484/كوت حجاج / رقم الابواب 121/10</t>
  </si>
  <si>
    <t>بغداد شارع الكفاح عمارة بابير الطابق 1</t>
  </si>
  <si>
    <t>بغداد زيونة شارع الربيعي عمارة المظفر م712 ش15 م101</t>
  </si>
  <si>
    <t>بغداد / الكرادة / حي بابل / قرب المسرح الوطني</t>
  </si>
  <si>
    <t>البصرة / شارع الجزائر / قرب دائرة التخطيط</t>
  </si>
  <si>
    <t>البصرة/شارع الجزائر /مول شنشل من جهة شارع مستشفى ابن غزوان</t>
  </si>
  <si>
    <t>البصرة / العشار / شارع الكويت/تحت كراج متعدد الطوابق</t>
  </si>
  <si>
    <t xml:space="preserve">بغداد / المنصور /  شارع 18 داودي / مقابل مصرف المنصور </t>
  </si>
  <si>
    <t>ميسان /شارع التربية - مقابل معمل الثلج القديم</t>
  </si>
  <si>
    <t>بغداد/البتاوين م 902 شارع 14 بناية 40</t>
  </si>
  <si>
    <t>الناصرية /شارع الحبوبي</t>
  </si>
  <si>
    <t>المثنى - قضاء السماوة - ام التلول والجلاجة - مقابل نصب الشهيد</t>
  </si>
  <si>
    <t>شارع المغرب</t>
  </si>
  <si>
    <t>بغداد / الرصافي / ش السعدون م 101 ز35 بتاوين رقم القطعة 8/28</t>
  </si>
  <si>
    <t>بغداد - الرصافة - شارع فلسطين - حي المهندسين - مقابل مول النخيل سابقاً</t>
  </si>
  <si>
    <t>بغداد - الجادرية - الزوية - شارع زها حديد - قرب تقاطع الجامعة</t>
  </si>
  <si>
    <t>بغداد - الكاظمية - شارع موسى الكاظم - مجاور شارع الهاشمي - مقابل فندق التمار</t>
  </si>
  <si>
    <t>بغداد - الشعب - شارع الجزائر - مقابل جامع الإمام الحسن قرب صيدلية الفيحاء</t>
  </si>
  <si>
    <t xml:space="preserve"> الشورجة - سوق العدد</t>
  </si>
  <si>
    <t>بغداد - الشورجة - شارع الرشيد - سوق العدد</t>
  </si>
  <si>
    <t>ساحة كهرمانة</t>
  </si>
  <si>
    <t xml:space="preserve">بغداد - كرادة داخل - ساحة كهرمانة </t>
  </si>
  <si>
    <t>بغداد - زيونة رقم القطعة 4/11461</t>
  </si>
  <si>
    <t>المستنصرية</t>
  </si>
  <si>
    <t>بغداد - شارع فلسطين - قرب الجامعة المستنصرية</t>
  </si>
  <si>
    <t xml:space="preserve"> الشورجة</t>
  </si>
  <si>
    <t>بغداد - الشورجة تحت التكية عمارة سيد سبع</t>
  </si>
  <si>
    <t xml:space="preserve"> الصناعة</t>
  </si>
  <si>
    <t>بغداد - حي الوحدة - مدخل شارع الصناعة</t>
  </si>
  <si>
    <t>زيونه</t>
  </si>
  <si>
    <t xml:space="preserve">الرصافة زيونة شارع الربيعي مقابل مول كوخ رقم القطعة 11455/4 محلة مزرعة حمدي </t>
  </si>
  <si>
    <t>الانبار الرمادي شارع السينما مقابل مدرسة المؤمن الابتدائية رقم القطعة 1/102 محلة 89</t>
  </si>
  <si>
    <t>النجف الاشرف حي الامير فرع الصيرفات تسلسل العقار رقم القطعة 2/18772</t>
  </si>
  <si>
    <t>شارع فلسطين / باب المعظم</t>
  </si>
  <si>
    <t>فرع شارع فلسطين قرب تقاطع بابا المعظم 58م ش16 تسلسل العقار 1560/5 اسم المحلة 3 وزيرية رقم الابواب 4</t>
  </si>
  <si>
    <t xml:space="preserve">المدائن جسر ديالى </t>
  </si>
  <si>
    <t>قضاء المدائن ناحية جسر ديالى تقاطع النهروان تسلسل العقار 1/346 المقاطعة 20 عبرته مقابل معرض الجودة للسيارات</t>
  </si>
  <si>
    <t>شارع فلسطين الجامعة المستنصرية</t>
  </si>
  <si>
    <t>شارع فلسطين مقابل الجامعة المستنصرية رقم القطعة 2316/5 اسم المحلة 4 وزيرية</t>
  </si>
  <si>
    <t>بغداد الكرادة شارع 42 تسلسل العقار 220/306 بتاوين محلة الكرادة</t>
  </si>
  <si>
    <t>الغدير</t>
  </si>
  <si>
    <t>الغدير مقابل مسجد الغدير ؤقم العقار/15244/4 مزرعة حمدي م702 بناية 83 رقم المحل 19/أ /4/8</t>
  </si>
  <si>
    <t xml:space="preserve"> محافظة كركوك / القادسية الأولى / الشارع العام / قرب جامع بهشت ومجمع الريان التجاري</t>
  </si>
  <si>
    <t>الانبار هيت (السوق القديم قرب جامع الشرقي رقم العقار 463 م59</t>
  </si>
  <si>
    <t xml:space="preserve">البصرة - بريهة - 14 تموز </t>
  </si>
  <si>
    <t xml:space="preserve">بغداد /االعامرية م 634 ز 9 د 18 ابواب 5   </t>
  </si>
  <si>
    <t>بغداد / ساحة النصر/ مقابل تمثال السعدون</t>
  </si>
  <si>
    <t>بغداد – المنصور 14 رمضان مقابل مجاور مثلجات جيلاتو</t>
  </si>
  <si>
    <t>بغداد حي الجامعة</t>
  </si>
  <si>
    <t xml:space="preserve"> بغداد - الكرخ - تسلسل العقار رقم القطعة (1838/5) اسم المحلة او المقاطعة 22 صابيات - رقم الابواب 3أ/2/27/10 - الشعلة م/454 - ش/54 - د/139.
</t>
  </si>
  <si>
    <t>فرع الرمادي</t>
  </si>
  <si>
    <t xml:space="preserve">الرمادي / الانبار شارع فاكرة قرب فلكة الفرسان </t>
  </si>
  <si>
    <t>بغداد القادسية / م602 ز8 محل 1 عمارة رهف وريام</t>
  </si>
  <si>
    <t>الحلة / شارع عبد الكريم قاسم / قرب حسينية الماشطة</t>
  </si>
  <si>
    <t>فرع الفلوجة</t>
  </si>
  <si>
    <t>محافظة الانبار/ الفلوجة /حي تونس/ قرب ساحة ميسلون / محلة 305 / مقابل اعدادية ابو جعفر المنصور</t>
  </si>
  <si>
    <t>كمب سارة</t>
  </si>
  <si>
    <t>بغداد / كمب سارة / حي الرياض / ساحة التحريات</t>
  </si>
  <si>
    <t>بغداد الكرادة / شارع 62 محلة 906 شارع 8</t>
  </si>
  <si>
    <t>ديالى بعقوبة / شارع الطابو / مجاور قائم مقام بعقوبة</t>
  </si>
  <si>
    <t>كركوك - شارع الجمهورية - قرب مطعم عبدالله</t>
  </si>
  <si>
    <t>العراق بغداد شارع 14 رمضان عمارة البناء التجاري مجاور مطعم الساعة</t>
  </si>
  <si>
    <t xml:space="preserve">بغداد /السعدون/مقابل الخطوط الجوية العراقية </t>
  </si>
  <si>
    <t>مدينة الموصل- حي الزهور-مقابل ثانوية ام الربيعين الاهلية .</t>
  </si>
  <si>
    <t>بغداد - الرصافة - الكرادة - ساحة كهرمانة - مقابل مصرف نور العراق الاسلامي - محلة 20 الداودي - رقم العقار 3/1089 - رقم الابواب 12/أ/92</t>
  </si>
  <si>
    <t xml:space="preserve"> كربلاء / حي النقيب</t>
  </si>
  <si>
    <t xml:space="preserve"> كربلاء - حي النقيب - مقاطعة 61جزيرة - رقم القطعة3/40545 - قرب مجسر الضريبة - مقابل فندق الدر (مقر شركة الشبل للتوسط سابقا)</t>
  </si>
  <si>
    <t>بابل/ الحلة</t>
  </si>
  <si>
    <t>بابل/ الحلة - رقم القطعة 16/2 اسم المحلة او القطعة 38 مهدية واكراد قرب دائرة كهرباء بابل</t>
  </si>
  <si>
    <t xml:space="preserve"> النجف / شارع الروان</t>
  </si>
  <si>
    <t>النجف/ شارع الروان / رقم العقار رقم القطعة 18524/2 - شارع الصيرفات - مقابل شركة ايلاف للصرافة</t>
  </si>
  <si>
    <t xml:space="preserve"> اربيل / بختياري</t>
  </si>
  <si>
    <t>أربيل/ بختياري - قرب مصرف الطيف الإسلامي</t>
  </si>
  <si>
    <t>بغداد / الحارثية</t>
  </si>
  <si>
    <t>بغداد - الكرخ - الحارثية - تسلسل العقار رقم القطعة 407/1733 اسم المحلة أو المقاطعة /كرادة مريم</t>
  </si>
  <si>
    <t>بابل/الحلة/المسيب/سدة الهندية</t>
  </si>
  <si>
    <t>بابل-العقار المرقم 61/101-علكاية-المسيب-سدة الهندية/تقاطع الراشة/مفرق السدة</t>
  </si>
  <si>
    <t>واسط / الكوت</t>
  </si>
  <si>
    <t>واسط - الكوت - تسلسل العقار 499/87 - اسم المحلة او المقاطعة السراي - ساحة العامل - قرب مصرف الرافدين فرع قرطبة.</t>
  </si>
  <si>
    <t>الديوانية / العروبة الأولى / مقابل مصرف الخليج / رقم العقار 7/18348</t>
  </si>
  <si>
    <t>العمارة / ميسان</t>
  </si>
  <si>
    <t>ميسان / العمارة / السوق الكبير/ قرب جامع المفتي - تسلسل العقار 453/4 رقم القطعة السلف - اسم المحلة او القطعة السراي</t>
  </si>
  <si>
    <t>كركوك / طريق بغداد</t>
  </si>
  <si>
    <t>كركوك / طريق بغداد / الشارع العام / بالقرب من مصرف الرافدين (فرع الذهب الاسود)</t>
  </si>
  <si>
    <t>بغداد / الكاظمية</t>
  </si>
  <si>
    <t>بغداد - الكاظمية - ساحة مؤمل الصدر - تسلسل العقار ورقم القطعة 75/9 - اسم المحلة او المقاطعة العطيفية - مجاور مكوى النيل</t>
  </si>
  <si>
    <t>ذي قار / الناصرية</t>
  </si>
  <si>
    <t>محافظة ذي قار / قضاء الناصرية / الحبوبي / شارع ابن سينا / رقم العقار578/27 السويج / سوق الكهربائيين</t>
  </si>
  <si>
    <t>البصرة مناوي باشا شارع 14 تموز بناية الراهبات</t>
  </si>
  <si>
    <t>بغداد - المنصور - مجمع بناية نادي الكرخ الرياضي - مقابل معرض الدولي - رقم المحل 122</t>
  </si>
  <si>
    <t>بغداد - كرادة خارج - البو جمعة - مجاور مستشفى الجادرية الأهلي م929 ز18 الباب424/40/17 تسلسل العقار91/332</t>
  </si>
  <si>
    <t>بغداد / بغداد الجديدة / حي الخليج / محلة 717 / شارع 6 مقابل محلات مسبح بغداد الجديدة</t>
  </si>
  <si>
    <t>بغداد - الصرافية / مجاور المستشفى الدولي</t>
  </si>
  <si>
    <t>شارع فلسطين / بيروت</t>
  </si>
  <si>
    <t>شارع فلسطين / ساحة بيروت م 810 ز10 د2</t>
  </si>
  <si>
    <t>شارع فلسطين / المستنصرية</t>
  </si>
  <si>
    <t>شارع فلسطين / المستنصرية / تقاطع باب المعظم م 506 ز16</t>
  </si>
  <si>
    <t>جميلة الصناعية شارع 71 م516 ز 49 د 261</t>
  </si>
  <si>
    <t>المنصور / شارع 14 رمضان الداودي / مقابل مرطبات مشمشة</t>
  </si>
  <si>
    <t xml:space="preserve">زيونة  </t>
  </si>
  <si>
    <t>بغداد / زيونة مجاور مول زيونة</t>
  </si>
  <si>
    <t>الفلوجة - الشارع العام - مقابل مطعم زرزور</t>
  </si>
  <si>
    <t>العرصات / مجاور مصرف الشرق الاوسط</t>
  </si>
  <si>
    <t>السيمؤول</t>
  </si>
  <si>
    <t>شارع الرشيد - شارع السمؤول عمارة خان باشا الكبير محلة 110</t>
  </si>
  <si>
    <t>القاهرة</t>
  </si>
  <si>
    <t>حي القاهرة الدكان رقم 24 - دور الارامل - شارع الامام علي قرب جوازات القاهرة</t>
  </si>
  <si>
    <t xml:space="preserve">العامرية / شارع المنظمة / مجاور أسواق الغيث / بناية ركن شارع الخسفة </t>
  </si>
  <si>
    <t>الموصل / حي المثنى / مقابل عمارة الروعة</t>
  </si>
  <si>
    <t>اربيل (نقل من السنك الى أربيل)</t>
  </si>
  <si>
    <t>محافظة اربيل  / عينكاوة شارع السايدين</t>
  </si>
  <si>
    <t>كركوك / طريق بغداد / قرب محطة وقود بابا كركر</t>
  </si>
  <si>
    <t>الشورجة / شارع السمؤول / عمارة خان باشا الكبير</t>
  </si>
  <si>
    <t>الكوت شارع المركز / مجمع بلادي</t>
  </si>
  <si>
    <t xml:space="preserve">سامراء </t>
  </si>
  <si>
    <t>صلاح الدين / سامراء مقاطعة العرموشية</t>
  </si>
  <si>
    <t>السليمانية / ملكندي / دبشان / مجاور بارك ازادي</t>
  </si>
  <si>
    <t>دهوك / محلة اشتي / منطقة كي ارو / قرب مصرف بغداد</t>
  </si>
  <si>
    <t>الموصل الثانية تسلسل العقار 53/173 م41 نينوى الشمالية</t>
  </si>
  <si>
    <t>بغداد /الرصافة /كرادة داخل مجاور مصرف الرشيد فرع ارخيته قرب محطة وقود أبو أقلام محله 901 زقاق 25</t>
  </si>
  <si>
    <t>فرع النضال</t>
  </si>
  <si>
    <t>بغداد/الرصافة شارع النضال مقابل مصرف الرافدين تسلسل العقار 8/485 البتاوين</t>
  </si>
  <si>
    <t>كركوك طريق عام بغداد مقابل مجمع الإطارات القديم مقابل جامع صبرية تسلسل العقار او رقم القطعة 351/239 مقاطعة 39 تسعين</t>
  </si>
  <si>
    <t>فرع أربيل</t>
  </si>
  <si>
    <t>محافظة أربيل محله كومارى سيداوة شارع إسكان رقم العقار 146/134 وارش</t>
  </si>
  <si>
    <t xml:space="preserve">فرع سليمانية </t>
  </si>
  <si>
    <t>محافظة سليمانية طريق  عام سرجنار دكان رقم 4 بناية رقم 4/373</t>
  </si>
  <si>
    <t xml:space="preserve">فرع حي الجامعة </t>
  </si>
  <si>
    <t>محافظة بغداد/قضاء الكرخ حي الجامعة مقابل كافية كراندرز</t>
  </si>
  <si>
    <t>الانبار الرمادي شارع 17 قرب تقاطع المرور</t>
  </si>
  <si>
    <t>بغداد / زيونة / بناية سنتر الأزياء م 712 شارع 20 ز 7 دار 7 مجاور دار الأزياء</t>
  </si>
  <si>
    <t>بغداد - ابو غريب - حي الشهداء - شارع السكلات - تسلسل العقار 1/2277 - اسم المحلة او المقاطعة 12 الفخرية</t>
  </si>
  <si>
    <t>بغداد/ الرصافة/الكرادة/909/شارع عشرين/رقم القطعة:8/502 اسم المقاطعة: زوية/رقم الابواب:م/6/114-/7/11</t>
  </si>
  <si>
    <t>الانبار/قضاء القائم/حي الجماهير</t>
  </si>
  <si>
    <t>بغداد /الحارثية/ شارع الكندي - م213.ز35د37</t>
  </si>
  <si>
    <t>بغداد / حي الجامعة شارع الربيع مقابل كلية الادارة والاقتصاد</t>
  </si>
  <si>
    <t>بغداد- الحارثية - شارع دمشق -  - مقابل مسجل الشركات - م 211- ز 5- بناية 19- محل رقم 27</t>
  </si>
  <si>
    <t>بغداد / شارع السعدون / الشارع العام / مقابل المصرف التجاري العراقي/ مجاور سينما بابل</t>
  </si>
  <si>
    <t>بغداد الغزالية شارع البدالة قرب الكوخ</t>
  </si>
  <si>
    <t>بغداد - الكرخ - الحارثية - شارع الكندي - م 213 - ز 12 - رقم القطعة 1967/407 - قرب صيدلية العاج</t>
  </si>
  <si>
    <t>الحارثية شارع الكندي مقابل مطبعة النهرين</t>
  </si>
  <si>
    <t>بغداد/المنصور/م617/ز17/بناية190/الطابق الأرضي والأول /دور السود مقابل مطعم طبق المندي</t>
  </si>
  <si>
    <t>فرع الحارثية</t>
  </si>
  <si>
    <t>بغداد-الكرخ-الحارثية-مقاطعة كرادة مريم-رقم القطعة407/248-رقم الابواب130/20-مقابل معرض بغداد الدولي</t>
  </si>
  <si>
    <t>صلاح الدين - سامراء</t>
  </si>
  <si>
    <t>صلاح الدين - سامراء - العرموشية - رقم القطعة 218/845 - اسم المقاطعة العرموشية - بناية الاقسام الداخلية</t>
  </si>
  <si>
    <t>فرع النجف الاشرف</t>
  </si>
  <si>
    <t>محافظة النجف الاشرف / حي السعد / تسلسل العقار 3188/599 رقم المحل أ</t>
  </si>
  <si>
    <t>بغداد - الشعب</t>
  </si>
  <si>
    <t>بغداد - الشعب - رقم القطعه 1/3434 - رقم المقاطعه 9 - اسم المقاطعة الثعالبة - رقم المحل 6أ - شارع عدن</t>
  </si>
  <si>
    <t>فرع ديالى/بعقوبة</t>
  </si>
  <si>
    <t>محافظة ديالى - قضاء بعقوبة - تسلسل العقار رقم القطعة 599/3 اسم المحلة او المقاطعة 19خان اللؤلؤ - بعقوبة الجديدة - شارع نهر الحجية - مجاور مول بلادي</t>
  </si>
  <si>
    <t>فرع اربيل</t>
  </si>
  <si>
    <t>اربيل/ منطقة ناز ناز /شارع 20/ عين كاوة/ رقم القطعة 284/1303  رقم المقاطعة 5/ قربمصرف التنمية الدولي</t>
  </si>
  <si>
    <t>كركوك شارع بغداد مقابل مصرف التنمية الدولي</t>
  </si>
  <si>
    <t>الانبار/ الرمادي / شارع 17 تموز / رقم العمارة 302/4تم نقل فرع بغداد -الكرخ - المنصور - تسلسل العقار رقم القطعة 4/1240 - اسم المحلة او المقاطعة 20داودي - مقابل مول المنصور الى الانبار</t>
  </si>
  <si>
    <t>فرع السماوة</t>
  </si>
  <si>
    <t>المثنى قضا السماوة مقابل الشقق السكنية قرب المحكمة</t>
  </si>
  <si>
    <t>النجف الحي الاشتراكي - شارع الاشتراكي قرب مكتب تصديقات وزارة الخارجية</t>
  </si>
  <si>
    <t>بغداد- حي الجامعة - قرب مصرف سومر التجاري</t>
  </si>
  <si>
    <t>بغداد الحارثية/خلف المول بورصة الدولار عمارة ابن سينا الطابق الثاني رقم العقار 407 /1729</t>
  </si>
  <si>
    <t>بغداد/ الحارثية - بناية الشارقة/ قرب مستشفى الجيبة جي</t>
  </si>
  <si>
    <t>النجف شارع الروان  م216 ز13 د44</t>
  </si>
  <si>
    <t>بغداد/ الحارثية - بناية النهار - خلف مول بغداد</t>
  </si>
  <si>
    <t>بغداد/حي الجامعة / شارع الربيعم/627 ز/24 رقم القطعة 26/24</t>
  </si>
  <si>
    <t>ذي قار/الناصرية/صوب الشامة/شارع الازدهار/قرب فلكة السماوة</t>
  </si>
  <si>
    <t>النجف الاشرف-حي الزهراء-شارع الروان</t>
  </si>
  <si>
    <t xml:space="preserve"> السوباط</t>
  </si>
  <si>
    <t>النجف الاشرف-حي العدالة-شارع الجنسية</t>
  </si>
  <si>
    <t xml:space="preserve"> الزكي</t>
  </si>
  <si>
    <t>بغداد-زيونة-شارع الربيعي-مجاور مصرف الرافدين</t>
  </si>
  <si>
    <t>بغداد-كرادة داخل-قرب نفق الجسر المعلق</t>
  </si>
  <si>
    <t xml:space="preserve"> افاق الصباح</t>
  </si>
  <si>
    <t>كربلاء المقدسة-حي النقيب-شارع النقيب الرئيسي</t>
  </si>
  <si>
    <t>بابل/الحلة/ شارع الصدرية</t>
  </si>
  <si>
    <t>فرع الديوانية</t>
  </si>
  <si>
    <t>الديوانية-رقم القطعة 75/1 مقاطعة السراي/مقابل مركز شرطة البلدة/الغرنوق سابقا</t>
  </si>
  <si>
    <t>بغداد / كركوك / سوق الكبير - قرب قلعة كركوك</t>
  </si>
  <si>
    <t>كركوك / الجسر الرابع الحي العسكري</t>
  </si>
  <si>
    <t>بغداد/الكرخ/حي الجامعة /شارع الربيع رقم العقار /7/3245م/20 الداودي (شركة الضلال سابقا)</t>
  </si>
  <si>
    <t>بغداد/القادسية تسلسل العقار رقم القطعة 3/935 اسم المحلة او المقاطعة 1 الخر</t>
  </si>
  <si>
    <t>بغداد/ المنصور شارع 14 رمضان قرب ماكولات الريحانة  رقم القطعة 6330/3 اسم الملة او المقاطعة م/20 داودي قرب مصرف الطيف الإسلامي مق شركة الوصيف سابق</t>
  </si>
  <si>
    <t>بغداد/المنصور شارع الرواد/حي إدراغ رقم القطعة 4/951 رقم المقاطعة 20 الداودي م/603 ز/14 د/37 مقابل مول المنصور وخليفة (مقر شركة الشاهدسابقا)</t>
  </si>
  <si>
    <t>السيف للتوسط</t>
  </si>
  <si>
    <t>بغداد/ الحارثية/ البورصة/ مجمع الكاظمي/ خلف مستشفى الجيبجي</t>
  </si>
  <si>
    <t>العرصات للتوسط</t>
  </si>
  <si>
    <t>بغداد/ جميلة/ شارع 71/ بناية 48</t>
  </si>
  <si>
    <t xml:space="preserve">الوطن للتوسط </t>
  </si>
  <si>
    <t>بغداد/ الحارثية/ مجاور مستشفى الجيبجي</t>
  </si>
  <si>
    <t>بغداد الكرادة حي بابل شارع العرصات مجاور اسيا سيل</t>
  </si>
  <si>
    <t>بغداد ساحة الواثق قرب مصرف كردستان</t>
  </si>
  <si>
    <t>البصرة / قضاء الزبير/محلةالراشدية/8 مجمع ماشاء الله التجاري</t>
  </si>
  <si>
    <t>المصداقية</t>
  </si>
  <si>
    <t>النجف/المدينة القديمة /الوق الكبير البورصة</t>
  </si>
  <si>
    <t>بغداد ساحة المسرح الوطني</t>
  </si>
  <si>
    <t>بغداد - الرصافة -تسلسل العقار:216/323 بتاوين-حي الوحدة م/906 ش/19 مبنى 2 رقم الأبواب 56أ -11/3  الكرادة - ساحة الواثق - مقابل مصرف كوردستان</t>
  </si>
  <si>
    <t>البصرة - القبلة - شارع بانزين خانه الخليج العربي - قرب مور فلوركاردن</t>
  </si>
  <si>
    <t>فرع اربيل مجمع كنجان ستي مجاور كارفور</t>
  </si>
  <si>
    <t xml:space="preserve">بغداد - السيدية - الشارع التجاري - شارع جامع الاقصى </t>
  </si>
  <si>
    <t>الانبار / هيت / السوق القديم / قرب جامع الشرقي / محلة 60 / بناية 52</t>
  </si>
  <si>
    <t>بغداد حي بابل مدخل شارع عرصات الهندية</t>
  </si>
  <si>
    <t>بغداد الدورة حي الجمعية/ بالقرب ن الجمعية والمستوصف الطبي</t>
  </si>
  <si>
    <t>بغداد الجديدة / مقابل سنتر حي اور</t>
  </si>
  <si>
    <t>الشفع</t>
  </si>
  <si>
    <t>بغداد/شارع النهر -راس القرية م/110ز45قطعة 3</t>
  </si>
  <si>
    <t>راس الخيمة</t>
  </si>
  <si>
    <t>بغداد/ الكرادة/ ساحة المسرح الوطني</t>
  </si>
  <si>
    <t>اليمامه</t>
  </si>
  <si>
    <t>بغداد / حي الجامعة  م/631ش24عمارة مجمع الرشيد التجاري</t>
  </si>
  <si>
    <t xml:space="preserve">المقصود </t>
  </si>
  <si>
    <t>بغداد / كرادة خارج/ قرب المسرح الوطني</t>
  </si>
  <si>
    <t>بغداد /كرادة خارج م925ش18مبنى 166/7</t>
  </si>
  <si>
    <t>بغداد / كراده داخل / قرب ساحة كهرمانة / قرب مستشفى الراهبات</t>
  </si>
  <si>
    <t>بغداد/ الحارثية/ مجمع الحارثية الطبي/ م 211/ ز 3/ د8</t>
  </si>
  <si>
    <t>بغداد الكرادة تقاطع المسبح بداية شارع العرصات مقابل شركة زين</t>
  </si>
  <si>
    <t xml:space="preserve">بغداد /الرصافة/ رقم القطعة 594/ 1 الزوية م 909 ش 20 د 116 </t>
  </si>
  <si>
    <t>بغداد - شارع الرشيد -السمؤل</t>
  </si>
  <si>
    <t>بغداد - المنصور - الداودي - 14 رمضان</t>
  </si>
  <si>
    <t xml:space="preserve">بغداد - الحارثية - بناية الكبيسي - مقابل  دائرة تسجيل الشركات </t>
  </si>
  <si>
    <t>بغداد - المنصور - شارع الاميرات - عمارة الجادرجي - رقم القطعة8/1 - المقاطعة 20داودي</t>
  </si>
  <si>
    <t>بغداد/البو جمعة م929 ز 31 ش/30 مبنى 130 محل 459/أ/12</t>
  </si>
  <si>
    <t>نينوى / الموصل / باب السراي / خان المقصوص / باب الجسر القديم</t>
  </si>
  <si>
    <t>بغداد  الكرادة قرب كبة البغدادي</t>
  </si>
  <si>
    <t>بغداد/ الشورجة</t>
  </si>
  <si>
    <t>الشورجة شارع السمؤل خان باشا</t>
  </si>
  <si>
    <t>بغداد/ (الحارثية</t>
  </si>
  <si>
    <r>
      <rPr>
        <sz val="11"/>
        <color theme="1"/>
        <rFont val="Calibri"/>
        <family val="2"/>
        <charset val="1"/>
      </rPr>
      <t>(</t>
    </r>
    <r>
      <rPr>
        <sz val="11"/>
        <color theme="1"/>
        <rFont val="FreeSans"/>
        <family val="2"/>
      </rPr>
      <t>الحارثية – الكندي</t>
    </r>
    <r>
      <rPr>
        <sz val="11"/>
        <color theme="1"/>
        <rFont val="Calibri"/>
        <family val="2"/>
        <charset val="1"/>
      </rPr>
      <t xml:space="preserve">- </t>
    </r>
    <r>
      <rPr>
        <sz val="11"/>
        <color theme="1"/>
        <rFont val="FreeSans"/>
        <family val="2"/>
      </rPr>
      <t>خلف مول بغداد</t>
    </r>
    <r>
      <rPr>
        <sz val="11"/>
        <color theme="1"/>
        <rFont val="Calibri"/>
        <family val="2"/>
        <charset val="1"/>
      </rPr>
      <t xml:space="preserve">- </t>
    </r>
    <r>
      <rPr>
        <sz val="11"/>
        <color theme="1"/>
        <rFont val="FreeSans"/>
        <family val="2"/>
      </rPr>
      <t xml:space="preserve">تسلسل العقار رقم </t>
    </r>
    <r>
      <rPr>
        <sz val="11"/>
        <color theme="1"/>
        <rFont val="Calibri"/>
        <family val="2"/>
        <charset val="1"/>
      </rPr>
      <t xml:space="preserve">407/21 </t>
    </r>
    <r>
      <rPr>
        <sz val="11"/>
        <color theme="1"/>
        <rFont val="FreeSans"/>
        <family val="2"/>
      </rPr>
      <t xml:space="preserve">اسم المحلة او القطعة كرادة مريم – رقم الابواب </t>
    </r>
    <r>
      <rPr>
        <sz val="11"/>
        <color theme="1"/>
        <rFont val="Calibri"/>
        <family val="2"/>
        <charset val="1"/>
      </rPr>
      <t xml:space="preserve">16/17/1 </t>
    </r>
    <r>
      <rPr>
        <sz val="11"/>
        <color theme="1"/>
        <rFont val="FreeSans"/>
        <family val="2"/>
      </rPr>
      <t xml:space="preserve">أ </t>
    </r>
    <r>
      <rPr>
        <sz val="11"/>
        <color theme="1"/>
        <rFont val="Calibri"/>
        <family val="2"/>
        <charset val="1"/>
      </rPr>
      <t>12)</t>
    </r>
    <r>
      <rPr>
        <sz val="11"/>
        <color theme="1"/>
        <rFont val="FreeSans"/>
        <family val="2"/>
      </rPr>
      <t xml:space="preserve">، </t>
    </r>
  </si>
  <si>
    <t>محافظة كركوك- ساجة الاجتفالات -الشارع العام</t>
  </si>
  <si>
    <t>بغداد / السعدون/رقم 9/م102/البناية 135/ مقابل شركة رينو للسيارات/ مجاور فندق فلسطين</t>
  </si>
  <si>
    <t>فرع مطار بغداد الدولي</t>
  </si>
  <si>
    <t>مطار بغداد الدولي/ صالة بابل</t>
  </si>
  <si>
    <t>فرع الاعلام</t>
  </si>
  <si>
    <t>بغداد / حي الاعلام / رقم القطعة 43/14578، مقاطعة الخر /مقابل شارع الخيزران</t>
  </si>
  <si>
    <t>فرع بابل / المسيب</t>
  </si>
  <si>
    <t>محافظة بابل / المسيب / مقاطعة الشيوخ تسلسل العقار 147/14</t>
  </si>
  <si>
    <t>فرع ديالى/ بعقوبة/</t>
  </si>
  <si>
    <t>ديالى بعقوبة / الكاطون / حي المعلمين</t>
  </si>
  <si>
    <t>فرع الموصل/</t>
  </si>
  <si>
    <t>محافظة نينوى / الموصل / المجموعة الثقافية / مقابل متحف الجامعة</t>
  </si>
  <si>
    <t>السليمانية محلة خانة طابق الارضي مقابل مصرف الاستثمار</t>
  </si>
  <si>
    <t>بغداد الغزالية/ تسلسل العقار 1088/5 مقاطعة 19</t>
  </si>
  <si>
    <t>بغداد/الكرادة/تقاطع الاورزدي/قرب كبة البغدادي</t>
  </si>
  <si>
    <t>محافظة النجف/ شارع الروان</t>
  </si>
  <si>
    <t>الديوانية/شارع المواكب قرب حسينية ام البنين</t>
  </si>
  <si>
    <t>بغداد/شارع الرشيد/قرب البنك المركزي العراقي</t>
  </si>
  <si>
    <t>بغداد/الكاظمية/مقابل باب المراد</t>
  </si>
  <si>
    <t xml:space="preserve">الطيف العالمية </t>
  </si>
  <si>
    <t>البصرة /رقم القطعة /13/208 الفرسي</t>
  </si>
  <si>
    <t>النشمي</t>
  </si>
  <si>
    <t>كربلاء المقدسة شارع البورصة / الفرع الرابع تسلسل العقار 122/2 عباسية</t>
  </si>
  <si>
    <t>الصدف</t>
  </si>
  <si>
    <t xml:space="preserve">بابل /حلة تقاطع الجمعة </t>
  </si>
  <si>
    <t>الباخرة</t>
  </si>
  <si>
    <t>بغداد/شارع الرشيد/حافظ القاضي م/108رقم 195/6</t>
  </si>
  <si>
    <t>فرع بغداد العربية</t>
  </si>
  <si>
    <t xml:space="preserve">بابل /شارع 40تقاطع الجكعية قرب الإشارة الضوئية </t>
  </si>
  <si>
    <t>شمس بغداد</t>
  </si>
  <si>
    <t xml:space="preserve">بغداد/المشتل /شارع 77 مبنى 263/20 قرب ضريبة المشتل </t>
  </si>
  <si>
    <t>الايداع</t>
  </si>
  <si>
    <t>بغداد/الحارثية/الكندي تسلسل عقار 407/626 مقاطعة كرادة مريم</t>
  </si>
  <si>
    <t>التيمن</t>
  </si>
  <si>
    <t>بغداد/الحارثية /مجاور مستشفى الجيبجي م 211 ز5 د46/1</t>
  </si>
  <si>
    <t>الارقب</t>
  </si>
  <si>
    <t xml:space="preserve">بغداد/كرادة خارج/مقابل كنيسة مريم العذراء </t>
  </si>
  <si>
    <t>الاجلى</t>
  </si>
  <si>
    <t>بغداد/زيونة م 714 ز53 د 60</t>
  </si>
  <si>
    <t>العرفان</t>
  </si>
  <si>
    <t>ذي قار الشطرة / الشارع العدل / الأسواق التجارية</t>
  </si>
  <si>
    <t xml:space="preserve">القرطاس </t>
  </si>
  <si>
    <t xml:space="preserve">ذي قار /الشطرة /شارع العدل /الاسواق التجارية </t>
  </si>
  <si>
    <t xml:space="preserve">الساطعة </t>
  </si>
  <si>
    <t>ذي قار /الناصرية /شارع الحبوبي /ساحة الحبوبي تسلسل 288/3 محل 5</t>
  </si>
  <si>
    <t>الجد</t>
  </si>
  <si>
    <t>بغداد الكرادة</t>
  </si>
  <si>
    <t>بغداد/ الرصافة/ حي بابل/ عرصات الهندية/ م929 / ز35/ بناية 515</t>
  </si>
  <si>
    <t>البصرة/ شارع 14 تموز/ مقابل نادي الاطباء</t>
  </si>
  <si>
    <t>كركوك - شارع بغداد - قرب محطة تعبئة بابا كركر</t>
  </si>
  <si>
    <t>كركوك / محلة رحيم آوا / الشارع الرئيسي / قرب فلكة اخوان</t>
  </si>
  <si>
    <t>الانبار / الفلوجة / الشارع العام / حي النزالالشارع العام مقابل مطعم زرزور  هـ 0780966661</t>
  </si>
  <si>
    <t>حي الجهاد - شارع السلام - مقابل شقق حي السلام</t>
  </si>
  <si>
    <t>السيدية - الكفاءات - تقاطع الدرويش</t>
  </si>
  <si>
    <t xml:space="preserve">السيدية </t>
  </si>
  <si>
    <t>السيدية - حي الشباب - شارع اميمة - مقابل فلالفل لبنان</t>
  </si>
  <si>
    <t>بغداد- حي الجهاد- قرب مجسر العامرية-الشارع الرئيسي</t>
  </si>
  <si>
    <t>بغداد/ المنصور - خلف الرواد - مجمع الليث التجاري</t>
  </si>
  <si>
    <t xml:space="preserve">الموصل - باب السراي - قرب جامع باشا  </t>
  </si>
  <si>
    <t>بغداد/ الرصافة/رقم القطعة 726/377/اسم المقاطعة/بتاوين/كرادة خارج/تقاطع المسبح/مقابل مصرف المشرق العربي الاسلامي</t>
  </si>
  <si>
    <t>بغداد / الاعظمية / شارع عمر / قرب صيدلية الباخرة</t>
  </si>
  <si>
    <t>بفداد</t>
  </si>
  <si>
    <t>بغداد / اليرموك / قرب نادي اليرموك الترفيهي</t>
  </si>
  <si>
    <t xml:space="preserve">كركوك /قضاء داقوق  / مجاور مصرف الرافدين </t>
  </si>
  <si>
    <t>بغداد عرصات الهندية /  925، زقاق 1، مبنى 1، محل رقم د 8</t>
  </si>
  <si>
    <t xml:space="preserve">البصرة/الجزائر/قرب شنشل مول </t>
  </si>
  <si>
    <t>ميسان السوق الكبير مقاطعة سراي مجاور شركة البتار</t>
  </si>
  <si>
    <t>الموصل - المجموعة الثقافية - عمارة المدينة المنورة</t>
  </si>
  <si>
    <r>
      <rPr>
        <sz val="11"/>
        <color theme="1"/>
        <rFont val="Calibri"/>
        <family val="2"/>
        <charset val="1"/>
      </rPr>
      <t xml:space="preserve">1- </t>
    </r>
    <r>
      <rPr>
        <sz val="11"/>
        <color theme="1"/>
        <rFont val="FreeSans"/>
        <family val="2"/>
      </rPr>
      <t xml:space="preserve">بغداد </t>
    </r>
    <r>
      <rPr>
        <sz val="11"/>
        <color theme="1"/>
        <rFont val="Calibri"/>
        <family val="2"/>
        <charset val="1"/>
      </rPr>
      <t xml:space="preserve">- </t>
    </r>
    <r>
      <rPr>
        <sz val="11"/>
        <color theme="1"/>
        <rFont val="FreeSans"/>
        <family val="2"/>
      </rPr>
      <t xml:space="preserve">حي الوحدة </t>
    </r>
    <r>
      <rPr>
        <sz val="11"/>
        <color theme="1"/>
        <rFont val="Calibri"/>
        <family val="2"/>
        <charset val="1"/>
      </rPr>
      <t xml:space="preserve">- </t>
    </r>
    <r>
      <rPr>
        <sz val="11"/>
        <color theme="1"/>
        <rFont val="FreeSans"/>
        <family val="2"/>
      </rPr>
      <t xml:space="preserve">شارع </t>
    </r>
    <r>
      <rPr>
        <sz val="11"/>
        <color theme="1"/>
        <rFont val="Calibri"/>
        <family val="2"/>
        <charset val="1"/>
      </rPr>
      <t xml:space="preserve">62 - </t>
    </r>
    <r>
      <rPr>
        <sz val="11"/>
        <color theme="1"/>
        <rFont val="FreeSans"/>
        <family val="2"/>
      </rPr>
      <t>مقابل شركة القوش للتوسط ببيع وشراء العملات الاجنبية</t>
    </r>
    <r>
      <rPr>
        <sz val="11"/>
        <color theme="1"/>
        <rFont val="Calibri"/>
        <family val="2"/>
        <charset val="1"/>
      </rPr>
      <t xml:space="preserve">.   </t>
    </r>
  </si>
  <si>
    <r>
      <rPr>
        <sz val="11"/>
        <color theme="1"/>
        <rFont val="Calibri"/>
        <family val="2"/>
        <charset val="1"/>
      </rPr>
      <t xml:space="preserve">2- </t>
    </r>
    <r>
      <rPr>
        <sz val="11"/>
        <color theme="1"/>
        <rFont val="FreeSans"/>
        <family val="2"/>
      </rPr>
      <t>فرع الكرادة داخل</t>
    </r>
    <r>
      <rPr>
        <sz val="11"/>
        <color theme="1"/>
        <rFont val="Calibri"/>
        <family val="2"/>
        <charset val="1"/>
      </rPr>
      <t>.</t>
    </r>
  </si>
  <si>
    <r>
      <rPr>
        <sz val="11"/>
        <color theme="1"/>
        <rFont val="Calibri"/>
        <family val="2"/>
        <charset val="1"/>
      </rPr>
      <t xml:space="preserve">2- </t>
    </r>
    <r>
      <rPr>
        <sz val="11"/>
        <color theme="1"/>
        <rFont val="FreeSans"/>
        <family val="2"/>
      </rPr>
      <t xml:space="preserve">بغداد </t>
    </r>
    <r>
      <rPr>
        <sz val="11"/>
        <color theme="1"/>
        <rFont val="Calibri"/>
        <family val="2"/>
        <charset val="1"/>
      </rPr>
      <t xml:space="preserve">- </t>
    </r>
    <r>
      <rPr>
        <sz val="11"/>
        <color theme="1"/>
        <rFont val="FreeSans"/>
        <family val="2"/>
      </rPr>
      <t xml:space="preserve">الرصافة </t>
    </r>
    <r>
      <rPr>
        <sz val="11"/>
        <color theme="1"/>
        <rFont val="Calibri"/>
        <family val="2"/>
        <charset val="1"/>
      </rPr>
      <t xml:space="preserve">- </t>
    </r>
    <r>
      <rPr>
        <sz val="11"/>
        <color theme="1"/>
        <rFont val="FreeSans"/>
        <family val="2"/>
      </rPr>
      <t xml:space="preserve">كرادة داخل </t>
    </r>
    <r>
      <rPr>
        <sz val="11"/>
        <color theme="1"/>
        <rFont val="Calibri"/>
        <family val="2"/>
        <charset val="1"/>
      </rPr>
      <t xml:space="preserve">- </t>
    </r>
    <r>
      <rPr>
        <sz val="11"/>
        <color theme="1"/>
        <rFont val="FreeSans"/>
        <family val="2"/>
      </rPr>
      <t>م</t>
    </r>
    <r>
      <rPr>
        <sz val="11"/>
        <color theme="1"/>
        <rFont val="Calibri"/>
        <family val="2"/>
        <charset val="1"/>
      </rPr>
      <t xml:space="preserve">/903 - </t>
    </r>
    <r>
      <rPr>
        <sz val="11"/>
        <color theme="1"/>
        <rFont val="FreeSans"/>
        <family val="2"/>
      </rPr>
      <t>ز</t>
    </r>
    <r>
      <rPr>
        <sz val="11"/>
        <color theme="1"/>
        <rFont val="Calibri"/>
        <family val="2"/>
        <charset val="1"/>
      </rPr>
      <t xml:space="preserve">/16 - </t>
    </r>
    <r>
      <rPr>
        <sz val="11"/>
        <color theme="1"/>
        <rFont val="FreeSans"/>
        <family val="2"/>
      </rPr>
      <t xml:space="preserve">المحل </t>
    </r>
    <r>
      <rPr>
        <sz val="11"/>
        <color theme="1"/>
        <rFont val="Calibri"/>
        <family val="2"/>
        <charset val="1"/>
      </rPr>
      <t xml:space="preserve">163 - </t>
    </r>
    <r>
      <rPr>
        <sz val="11"/>
        <color theme="1"/>
        <rFont val="FreeSans"/>
        <family val="2"/>
      </rPr>
      <t xml:space="preserve">مجاور محطة أبو أقلام </t>
    </r>
    <r>
      <rPr>
        <sz val="11"/>
        <color theme="1"/>
        <rFont val="Calibri"/>
        <family val="2"/>
        <charset val="1"/>
      </rPr>
      <t xml:space="preserve">- </t>
    </r>
    <r>
      <rPr>
        <sz val="11"/>
        <color theme="1"/>
        <rFont val="FreeSans"/>
        <family val="2"/>
      </rPr>
      <t xml:space="preserve">مقابل مصرف الرشيد فرع ارخيته </t>
    </r>
    <r>
      <rPr>
        <sz val="11"/>
        <color theme="1"/>
        <rFont val="Calibri"/>
        <family val="2"/>
        <charset val="1"/>
      </rPr>
      <t>26.</t>
    </r>
  </si>
  <si>
    <r>
      <rPr>
        <sz val="11"/>
        <color theme="1"/>
        <rFont val="Calibri"/>
        <family val="2"/>
        <charset val="1"/>
      </rPr>
      <t xml:space="preserve">3- </t>
    </r>
    <r>
      <rPr>
        <sz val="11"/>
        <color theme="1"/>
        <rFont val="FreeSans"/>
        <family val="2"/>
      </rPr>
      <t>فرع الدورة</t>
    </r>
    <r>
      <rPr>
        <sz val="11"/>
        <color theme="1"/>
        <rFont val="Calibri"/>
        <family val="2"/>
        <charset val="1"/>
      </rPr>
      <t>.</t>
    </r>
  </si>
  <si>
    <r>
      <rPr>
        <sz val="11"/>
        <color theme="1"/>
        <rFont val="Calibri"/>
        <family val="2"/>
        <charset val="1"/>
      </rPr>
      <t xml:space="preserve">3- </t>
    </r>
    <r>
      <rPr>
        <sz val="11"/>
        <color theme="1"/>
        <rFont val="FreeSans"/>
        <family val="2"/>
      </rPr>
      <t xml:space="preserve">بغداد </t>
    </r>
    <r>
      <rPr>
        <sz val="11"/>
        <color theme="1"/>
        <rFont val="Calibri"/>
        <family val="2"/>
        <charset val="1"/>
      </rPr>
      <t xml:space="preserve">- </t>
    </r>
    <r>
      <rPr>
        <sz val="11"/>
        <color theme="1"/>
        <rFont val="FreeSans"/>
        <family val="2"/>
      </rPr>
      <t xml:space="preserve">الكرخ </t>
    </r>
    <r>
      <rPr>
        <sz val="11"/>
        <color theme="1"/>
        <rFont val="Calibri"/>
        <family val="2"/>
        <charset val="1"/>
      </rPr>
      <t xml:space="preserve">- </t>
    </r>
    <r>
      <rPr>
        <sz val="11"/>
        <color theme="1"/>
        <rFont val="FreeSans"/>
        <family val="2"/>
      </rPr>
      <t xml:space="preserve">الدورة </t>
    </r>
    <r>
      <rPr>
        <sz val="11"/>
        <color theme="1"/>
        <rFont val="Calibri"/>
        <family val="2"/>
        <charset val="1"/>
      </rPr>
      <t xml:space="preserve">- </t>
    </r>
    <r>
      <rPr>
        <sz val="11"/>
        <color theme="1"/>
        <rFont val="FreeSans"/>
        <family val="2"/>
      </rPr>
      <t>شارع الصحة</t>
    </r>
    <r>
      <rPr>
        <sz val="11"/>
        <color theme="1"/>
        <rFont val="Calibri"/>
        <family val="2"/>
        <charset val="1"/>
      </rPr>
      <t>.</t>
    </r>
  </si>
  <si>
    <t>بغداد / الدورة / الميكانيك</t>
  </si>
  <si>
    <r>
      <rPr>
        <sz val="11"/>
        <color theme="1"/>
        <rFont val="Calibri"/>
        <family val="2"/>
        <charset val="1"/>
      </rPr>
      <t xml:space="preserve">4- </t>
    </r>
    <r>
      <rPr>
        <sz val="11"/>
        <color theme="1"/>
        <rFont val="FreeSans"/>
        <family val="2"/>
      </rPr>
      <t xml:space="preserve">فرع البصرة </t>
    </r>
    <r>
      <rPr>
        <sz val="11"/>
        <color theme="1"/>
        <rFont val="Calibri"/>
        <family val="2"/>
        <charset val="1"/>
      </rPr>
      <t>.</t>
    </r>
  </si>
  <si>
    <r>
      <rPr>
        <sz val="11"/>
        <color theme="1"/>
        <rFont val="Calibri"/>
        <family val="2"/>
        <charset val="1"/>
      </rPr>
      <t xml:space="preserve">4- </t>
    </r>
    <r>
      <rPr>
        <sz val="11"/>
        <color theme="1"/>
        <rFont val="FreeSans"/>
        <family val="2"/>
      </rPr>
      <t xml:space="preserve">البصرة </t>
    </r>
    <r>
      <rPr>
        <sz val="11"/>
        <color theme="1"/>
        <rFont val="Calibri"/>
        <family val="2"/>
        <charset val="1"/>
      </rPr>
      <t xml:space="preserve">- </t>
    </r>
    <r>
      <rPr>
        <sz val="11"/>
        <color theme="1"/>
        <rFont val="FreeSans"/>
        <family val="2"/>
      </rPr>
      <t xml:space="preserve">العباسية </t>
    </r>
    <r>
      <rPr>
        <sz val="11"/>
        <color theme="1"/>
        <rFont val="Calibri"/>
        <family val="2"/>
        <charset val="1"/>
      </rPr>
      <t>- 1/</t>
    </r>
    <r>
      <rPr>
        <sz val="11"/>
        <color theme="1"/>
        <rFont val="FreeSans"/>
        <family val="2"/>
      </rPr>
      <t xml:space="preserve">أ </t>
    </r>
    <r>
      <rPr>
        <sz val="11"/>
        <color theme="1"/>
        <rFont val="Calibri"/>
        <family val="2"/>
        <charset val="1"/>
      </rPr>
      <t xml:space="preserve">- </t>
    </r>
    <r>
      <rPr>
        <sz val="11"/>
        <color theme="1"/>
        <rFont val="FreeSans"/>
        <family val="2"/>
      </rPr>
      <t xml:space="preserve">شارع كيا </t>
    </r>
    <r>
      <rPr>
        <sz val="11"/>
        <color theme="1"/>
        <rFont val="Calibri"/>
        <family val="2"/>
        <charset val="1"/>
      </rPr>
      <t xml:space="preserve">- </t>
    </r>
    <r>
      <rPr>
        <sz val="11"/>
        <color theme="1"/>
        <rFont val="FreeSans"/>
        <family val="2"/>
      </rPr>
      <t xml:space="preserve">تسلسل العقار رقم القطعة </t>
    </r>
    <r>
      <rPr>
        <sz val="11"/>
        <color theme="1"/>
        <rFont val="Calibri"/>
        <family val="2"/>
        <charset val="1"/>
      </rPr>
      <t xml:space="preserve">(21/105) </t>
    </r>
    <r>
      <rPr>
        <sz val="11"/>
        <color theme="1"/>
        <rFont val="FreeSans"/>
        <family val="2"/>
      </rPr>
      <t>اسم المحلة او المقاطعة الفرسي قرب جامع الكويتي</t>
    </r>
    <r>
      <rPr>
        <sz val="11"/>
        <color theme="1"/>
        <rFont val="Calibri"/>
        <family val="2"/>
        <charset val="1"/>
      </rPr>
      <t>.</t>
    </r>
  </si>
  <si>
    <t>حي الجامعة شارع الربيع</t>
  </si>
  <si>
    <t>كركوك طريق بغداد قرب مودا  مول</t>
  </si>
  <si>
    <t>بغداد الصليخ / شارع بغداد كركوك قرب مكتبة الصليخ</t>
  </si>
  <si>
    <t xml:space="preserve">بغداد/الرصافة الثانية /البتاوين / تسلسل العقار 356/ 473/اسم المحلة والمقاطعة / بتلوين  </t>
  </si>
  <si>
    <t>كركوك شارع اطلس عمارة حسن نجم</t>
  </si>
  <si>
    <t>نينوى / الموصل / باب سنجار / البورصة</t>
  </si>
  <si>
    <t>البصرة/شارع الجزائر/مقابل مسجد الموسوي الكبير</t>
  </si>
  <si>
    <t>ذي قار شارع الحبوبي عمارة صلاح حسن /قرب شركة الصبا للتوسط</t>
  </si>
  <si>
    <t>بغداد الصليخ شارع 600 مقابل مول الكوخ</t>
  </si>
  <si>
    <t>مقر شركة الكمال</t>
  </si>
  <si>
    <t>بغداد الحارثية عمارة الكبيسي</t>
  </si>
  <si>
    <t>بغداد / الكاظمية / مقابل مستشفى الزهراء</t>
  </si>
  <si>
    <t>مقر شركة راغبة خاتون</t>
  </si>
  <si>
    <t>بغداد شارع الرشيد عكد النصارة</t>
  </si>
  <si>
    <t xml:space="preserve">الانبار / الفلوجة / شارع 40 تقاطع الجنسية </t>
  </si>
  <si>
    <t>نيوى / البعاج / مقاطعة (51) جزيرة سنجار رقم القطعة 2669/1 قرب مركز شرطة البعاج</t>
  </si>
  <si>
    <t xml:space="preserve"> نينوى -  الموصل - باب السراي - سوق العطارين </t>
  </si>
  <si>
    <t>بغداد/ زيونة /حي الضباط /شارع ليالي أسطنبول م/714 ز/19قرب شركة الضامن</t>
  </si>
  <si>
    <t xml:space="preserve">بغداد/ زيونة /حي الضباط /شارع ليالي أسطنبول م/714 ز/19قرب شركة الضامن نقل من المقر القديم </t>
  </si>
  <si>
    <t>الطموح</t>
  </si>
  <si>
    <t xml:space="preserve">بغداد/ شارع الربيعي م/712 ز15 رقم العقار 11638 /4م 11 مزرعة حمدي </t>
  </si>
  <si>
    <t>مراكش</t>
  </si>
  <si>
    <t>بغداد/شارع الربيعي /مجاور مكوى لمسات</t>
  </si>
  <si>
    <t>الخفجي</t>
  </si>
  <si>
    <t>بغداد/زيونة /شارع الربيعي /عمارة مقر زيونة</t>
  </si>
  <si>
    <t>السباق</t>
  </si>
  <si>
    <t>بغداد/كرادة شارع الاورزدي رقم الاجازة 1113</t>
  </si>
  <si>
    <t>ارام</t>
  </si>
  <si>
    <t xml:space="preserve">تم غلق مقر الكائن في محافظة البصرة/تسلسل العقار رقم القطعة 145/3 المقاطعة الفرسي رقم الأبواب 3) </t>
  </si>
  <si>
    <t>بغداد / شارع النهر / قرب غرفة تجارة بغداد</t>
  </si>
  <si>
    <t xml:space="preserve">موصل-الزهور-شارع حلويات احمد الحلواني-مقابل شرطة الزهور-تسلسل العقار رقم القطعة 511/2المقاطعة/44 الحشمية.العنوان الحالي </t>
  </si>
  <si>
    <t>بغداد / البياع / شارع20 / قرب دائرة الكهرباء</t>
  </si>
  <si>
    <t>بغداد - الكرادة - شارع السعدون - مقابل فندق بغداد - م/101 - ز/61 - بناية 1</t>
  </si>
  <si>
    <t>فرع المنصور الداودي</t>
  </si>
  <si>
    <t>محافظة بغداد - الكرخ الأولى - المنصور - تسلسل العقار 2204 رقم القطعة - 7/7336 - رقم المقاطعة 20 - اسم المقاطعة الداودي - تقاطع الرواد - قرب مرطبات مشمشة</t>
  </si>
  <si>
    <t xml:space="preserve">فرع بغداد/ شارع الكندي </t>
  </si>
  <si>
    <t>بغداد/ الكرخ/شارع الكندي/تسلسل العقار 616/407 كرادة مريم / الحارثيه - م/213  ش/12  ع/19 - مقابل مول بغداد - الأبواب 21/19 أ .</t>
  </si>
  <si>
    <t>فرع زيونة</t>
  </si>
  <si>
    <t>بغداد - زيونة - شارع الربيعي - م/712 - تسلسل العقار 11592 /4 م11</t>
  </si>
  <si>
    <t xml:space="preserve">الغدير / نقل فرع العرصات سابقاً </t>
  </si>
  <si>
    <t>بغداد - الغدير - ساحة ميسلون - تسلسل العقار 4/13210 مقاطعة 11 - مزرعة حمدي / فرع العرصات سابقاً</t>
  </si>
  <si>
    <t>فرع كربلاء / تم نقله من شارع النقيب بتاريخ 11/6/2025</t>
  </si>
  <si>
    <t xml:space="preserve">محافظة كربلاء - شارع حي رمضان - قرب جسر المشاة الثاني - تسلسل العقار رقم القطعة 3 / 2860 - اسم المحلة اة المقاطعة 61 جزيرة </t>
  </si>
  <si>
    <t>محافظة بغداد - السيدية - شارع التجاري - قرب جامع ابراهيم الخليل - تسلسل العقار رقم القطعة 43 /2231 مقاطعة 1 الخر رقم الابواب 24 /3 /18    /24 /4 /18</t>
  </si>
  <si>
    <t>بغداد - الدورة - شارع ابو طيارة - مجاور مول روزة</t>
  </si>
  <si>
    <t>محافظة اربيل - تسلسل العقار / محلات تجارية بارك فيو/ أربيل - رقم المحل / المحلات/108 /107 F</t>
  </si>
  <si>
    <t>محافظة كركوك / طريق بغداد / مقابل مجمع الإطارات</t>
  </si>
  <si>
    <t>فرع تكريت</t>
  </si>
  <si>
    <t>محافظة صلاح الدين / تكريت / شارع 40 / تسلسل العقار 2/372 مقاطعة 7 مطاردة</t>
  </si>
  <si>
    <t xml:space="preserve">فرع الموصل </t>
  </si>
  <si>
    <t>محافظة نينوى - قضاء الموصل - المثنى - رقم القطعة 2/32 - المقاطعة 43 - الجيلة بلبل تبة - سايدين سوق المثنى -قرب جامع الصديق رتشان</t>
  </si>
  <si>
    <t xml:space="preserve">فرع سليمانية - محافظة السليمانية </t>
  </si>
  <si>
    <t>السليمانية / شارع سالم/ محلة سه هوله كة 169/96  ابلاخ / قرب بنك الموصل</t>
  </si>
  <si>
    <t xml:space="preserve">فرع البصرة شارع 14 تموز ( تم غلقه لحين الانتهاء من اعمال التشطيب في المقر الجديد للفرع) </t>
  </si>
  <si>
    <t>محافظة البصرة - شارع 14 تموز - مجاور فندق البصرة الدولي</t>
  </si>
  <si>
    <t>فرع الحلة / تم نقل المقر الى الحله شارع 40 قرب تقاطع الجمعية - مجاور المصرف الاهلي العراقي - تسلسل العقار 1328 رقم القطعة 373/53 - رقم المقاطعة 38 مهدية وكراد</t>
  </si>
  <si>
    <t>فرع الحصوة</t>
  </si>
  <si>
    <t>بابل / الإسكندرية / ناحية الحصوة  - م/تسلسل العقار رقم القطعة/9 و4 و5 و6 و7 و8 و10 مزوقة</t>
  </si>
  <si>
    <t>محافظة الانبار - قضاء الفلوجة - تسلسل العقار او رقم القطعة 665/1 - مقاطعة 1 جبيل والخراب - مقابل مطعم البادية</t>
  </si>
  <si>
    <t>فرع شارع النضال</t>
  </si>
  <si>
    <t>بغداد / شارع النضال / قرب مصرف بغداد</t>
  </si>
  <si>
    <t xml:space="preserve">فرع النجف </t>
  </si>
  <si>
    <t>محافظة النجف الاشرف - حي الامير - سارع الزهور - رقم الابواب2 - حدود بلدية النجف - تسلسل العقار رقم القطعة2/13934 - مجاور المصرف الاهلي العراقي</t>
  </si>
  <si>
    <t>بغداد / السعدون / مقابل فندق بغداد / مقابل المصرف التجاري العراقي</t>
  </si>
  <si>
    <t xml:space="preserve">بغداد/شارع الكفاح/مجمع الشورجة التجاري </t>
  </si>
  <si>
    <t xml:space="preserve">بغداد/شارع السعدون قرب ساحة النصر </t>
  </si>
  <si>
    <t xml:space="preserve"> بغداد / الكرادة / شارع السعدون / مقابل فندق بغداد.</t>
  </si>
  <si>
    <t xml:space="preserve">فرع  الزوية </t>
  </si>
  <si>
    <t>بغداد / الكرادة / زوية.</t>
  </si>
  <si>
    <t xml:space="preserve">فرع  السيدية </t>
  </si>
  <si>
    <t>بغداد / السيدية / شارع العلوة القديمة / قرب شركة تويوتا.</t>
  </si>
  <si>
    <t xml:space="preserve">فرع  حي الجامعة </t>
  </si>
  <si>
    <t xml:space="preserve"> بغداد / حي الجامعة / مقابل جامع مله حويش.</t>
  </si>
  <si>
    <t>فرع  الأمين</t>
  </si>
  <si>
    <t>بغداد / الامين / شارع النواب / قرب تقاطع الزهور.</t>
  </si>
  <si>
    <t>فرع  حي العروبة</t>
  </si>
  <si>
    <t>النجف / حي العروبة .</t>
  </si>
  <si>
    <t xml:space="preserve">فرع  الاشتراكيين </t>
  </si>
  <si>
    <t>النجف /حي الاشتراكين.</t>
  </si>
  <si>
    <t xml:space="preserve">فرع  حي النداء </t>
  </si>
  <si>
    <t xml:space="preserve"> النجف / حي النداء / شارع المجمعات السكنية </t>
  </si>
  <si>
    <t xml:space="preserve">فرع  حي الامير </t>
  </si>
  <si>
    <t xml:space="preserve"> النجف / حي الامير / شارع الزهور التجاري</t>
  </si>
  <si>
    <t xml:space="preserve">فرع  حي الزهراء </t>
  </si>
  <si>
    <t>النجف / حي الزهراء / شارع محلق الروان.</t>
  </si>
  <si>
    <t xml:space="preserve">فرع  البصرة </t>
  </si>
  <si>
    <t>البصرة / الطويسة / شارع اللجنة الاولمبية / مجاور جامع الرسول الاعظم.</t>
  </si>
  <si>
    <t>بغداد - الكرخ - حي الجامعة – شارع الربيع  مجاور مجمع السفير</t>
  </si>
  <si>
    <t>محافظة نينوى - قضاء الموصل - الساحل الايمن - الموصل الجديدة - رقم القطعة 43/41 - اسم المحلة 12 وادي العين الجنوبية - مقابل مجسر الموصل الجديدة.</t>
  </si>
  <si>
    <t>بغداد-الصليخ الجديدة -الشارع التجاري رقم القطعة 68/702 راغبة خاتون -الاعظمية</t>
  </si>
  <si>
    <t>بغداد المنصور/تقاطع الرواد /مجاور جامع دراغ/صحارى سابقاً</t>
  </si>
  <si>
    <t>بغداد الدورة /شارع الشرطة /الشبوة سابقاً</t>
  </si>
  <si>
    <t>بغداد الدورة /شارع ابو طيارة /قرب برج ابو طيارة /الكرة سابقا</t>
  </si>
  <si>
    <t>كربلاء/حي البلدية-شارع السناتر/قرب المصرف الاهلي</t>
  </si>
  <si>
    <t>البصرة / العشار / شارع الخضارة</t>
  </si>
  <si>
    <t xml:space="preserve">الانبار/الفلوجة حي المزال </t>
  </si>
  <si>
    <t>بغداد جميلة نهاية شارع حسينية الانصار</t>
  </si>
  <si>
    <t>نينوى-الموصل-كراج الشمال</t>
  </si>
  <si>
    <t xml:space="preserve">بغداد - زيونة - شارع الربيعي - مجاور مكتبة مينا </t>
  </si>
  <si>
    <t>بغداد-الرصافة-1-كرادة-شارع الصناعة-تسلسل العقار رقم القطعة 6/114/-اسم المقاطعة م/11 مزرعة حمدي</t>
  </si>
  <si>
    <t>فرع العرصات</t>
  </si>
  <si>
    <t xml:space="preserve">بغداد/الرصافة/الكرادة /العرصات محله 929/شارع 30/بناية 1/101 محل رقم 320/ج580/332 البو جمعة </t>
  </si>
  <si>
    <t>فرع الموصل</t>
  </si>
  <si>
    <t>الموصل/نينوى / حي الزهور /قرب ساحة سيدتي الجميلة</t>
  </si>
  <si>
    <t>كربلاء /الشارع الخدمي /حي رمضان/مجاور مول الحافظ</t>
  </si>
  <si>
    <t>بغداد/ زيونة/ سوق المدينة الجديد/ م714/ز 19/د39 العقار المرقم (4/17129) م 11 مزرعة حمدي</t>
  </si>
  <si>
    <t>بغداد - الكرادة - قرب مصرف الشرق الأوسط</t>
  </si>
  <si>
    <t>النجف - حي الكرامة</t>
  </si>
  <si>
    <t>النجف الاشرف - شارع الروان</t>
  </si>
  <si>
    <t xml:space="preserve">بغداد /الرصافة / العرصات /تسلسل العقار او القطعة 332/45/ البوجمعة / م /929 شارع 30 مبنى 95 محل 278/أ/1و2  بموجب كتابنا </t>
  </si>
  <si>
    <t>نينوى / الموصل / حي الجزائر / شارع التل / قرب محطة تعبئة ام الربيعين</t>
  </si>
  <si>
    <t>بغداد الاعظمية راغبة خاتون</t>
  </si>
  <si>
    <t>بغداد ساحة الواثق مجاور مصرف كوردستان</t>
  </si>
  <si>
    <t>ذي قار / الناصرية / السيف / سوق الحبوبي مقابل مأكولات المفيد / تسلسل العقار 250 سويج</t>
  </si>
  <si>
    <t>البصرة / شارع السعدي - مجاور دائرة صحة البصرة</t>
  </si>
  <si>
    <t xml:space="preserve">كركوك / شارع المحافظة قرب عمارة خليل أغا </t>
  </si>
  <si>
    <t xml:space="preserve">كركوك / رحيم اوة/ مجاور فلكة اخوان </t>
  </si>
  <si>
    <t>بغداد-الحارثية-مقابل معرض بغداد الدولي</t>
  </si>
  <si>
    <t>بغداد/ الرصافة / تسلسل العقار 377/829/بتاوين /بداية شارع العرصات/ الفرع المقابل لشركة زين للاتصالات</t>
  </si>
  <si>
    <t>بغداد الحارثية /محله 211 ز3 رقم المحل /18 خلف مول بغداد</t>
  </si>
  <si>
    <t>كركوك طريق بغداد بجانب حلويات عادل بابا</t>
  </si>
  <si>
    <t xml:space="preserve"> كركوك -شارع الثورة - تسلسل العقار رقم القطعة/227/3/شاطرلو</t>
  </si>
  <si>
    <t>المثنى السماوة شارع باتا</t>
  </si>
  <si>
    <t xml:space="preserve">كركوك / طريق بغداد مقابل نادي الثورة الرياضي </t>
  </si>
  <si>
    <t>البصرة/الجزائر/مقابل مستشفى ابن غزوان</t>
  </si>
  <si>
    <t xml:space="preserve">الموصل/ الفيصلية/ قرب مستشفى الصدرية </t>
  </si>
  <si>
    <t>بغداد / الكرادة / طريق معسكر الرشيد / مجمع السامرائي للاطارات/ اقرب نقطة /شركة عراقة الرافدين</t>
  </si>
  <si>
    <t>بغداد/عرصات الهندية مقابل افران الطاحونة</t>
  </si>
  <si>
    <t xml:space="preserve">عنوان مقرها الرئيسي بغداد - الرصافة - ساحة الواثق - تسلسل العقار 1706/6 - اسم المحلة / مزرعة حمدي - رقم الابواب 1 - تقرب قاطع الربيعي - قرب مصرف الرافدين فرع حي الوحدة /الكرادة / حي الوحدة </t>
  </si>
  <si>
    <t xml:space="preserve">فرع الكفاح </t>
  </si>
  <si>
    <t xml:space="preserve">مقر فرع الكفاح / بغداد /الرصافة / شارع الكفاح / قرب تقاطع الصدرية م تسلسل العقار رقم الرقطعة 216/ 4 اسم المحلة او المقاطعة / بني سعد /بناية مصرف امين العراق </t>
  </si>
  <si>
    <t xml:space="preserve">ميسان / سوق الكبير / مجاور جامع المفتي </t>
  </si>
  <si>
    <t>البصرة/شارع الجزائر/قرب مجسر أبو شعير</t>
  </si>
  <si>
    <t>كربلاء المقدسة - حي الحسين / بناية محمد حلوة</t>
  </si>
  <si>
    <t xml:space="preserve">فرع البورصة </t>
  </si>
  <si>
    <t xml:space="preserve">كربلاء المقدسة - حي النقيب - بناية فندق الاتحاد </t>
  </si>
  <si>
    <t xml:space="preserve">فرع الهندية </t>
  </si>
  <si>
    <t xml:space="preserve">كربلاء المقدسة - سوق البورصة - 121/ 3م /83 عباسية </t>
  </si>
  <si>
    <t xml:space="preserve">فرع العرصات </t>
  </si>
  <si>
    <t>بغداد - الرصافة - تسلسل العقار 327/ 333 اسم المحلة / بتاويين .</t>
  </si>
  <si>
    <t xml:space="preserve">فرع الحلة </t>
  </si>
  <si>
    <t xml:space="preserve">بابل - شارع 40- رقم القطعة 1/ 38 اسم المحلة 30 جامعيين </t>
  </si>
  <si>
    <t xml:space="preserve">ميسان - قضاء العمارة - شارع التربية - تسلسل العقار 162/ 2 اسم المحلة قادرية </t>
  </si>
  <si>
    <t xml:space="preserve">ذي قار - الناصرية - فلكة السماوة - مجاور شركة الحضارات للتوسط ببيع وشراء العملات الأجنبية </t>
  </si>
  <si>
    <t xml:space="preserve">المسيب </t>
  </si>
  <si>
    <t xml:space="preserve">بابل - قضاء المسيب - المحلة الشيوخ - شارع الكرا ج </t>
  </si>
  <si>
    <t xml:space="preserve">كركوك </t>
  </si>
  <si>
    <t xml:space="preserve">محافظة كركوك - رقم القطعة 319/ 12 - اسم المحلة او المقاطعة 39 تسعين - مجاور الجبهة التركمانية </t>
  </si>
  <si>
    <t xml:space="preserve">البصرة - العباسية /1 - شارع كيا - بالقرب من مصرف الدولي الاسلامي </t>
  </si>
  <si>
    <t>البغدادي رقم المحل 9ـــ تسلسل 8 ـــ رقم العقار 1/65 ـ مجاور سوق الذهب</t>
  </si>
  <si>
    <t>الكاظمية - باب القبلة - البورصة م 11ب/57</t>
  </si>
  <si>
    <t>صلاح الدين / سوق البورصة / خلف المحكمة</t>
  </si>
  <si>
    <t>ميسان السوق الكبير</t>
  </si>
  <si>
    <t>ميسان / السوق الكبير /مجاور جامع المفتي</t>
  </si>
  <si>
    <t>فرع البصرة/ ام قصر</t>
  </si>
  <si>
    <t>البصرة/قضاء ام قصر/ السوق/ قرب مطعم ابو عاطف</t>
  </si>
  <si>
    <t xml:space="preserve">فرع البصرة </t>
  </si>
  <si>
    <t>البصرة / شارع الجزائر / مقابل وزارة التخطيط</t>
  </si>
  <si>
    <t>بغداد - الغزالية - الكفاءات - قرب جامع ام القرى</t>
  </si>
  <si>
    <t xml:space="preserve">كركوك /شارع الجمهورية </t>
  </si>
  <si>
    <t>ذي قار - الناصرية - شارع الحبوبي</t>
  </si>
  <si>
    <t>الانبار-الرمادي- قم القطعة 149/137</t>
  </si>
  <si>
    <t>بغداد-المنصور-محلات نادي الكرخ الرياضي</t>
  </si>
  <si>
    <t>الموصل /نينوى الشمالية /دورة الشام</t>
  </si>
  <si>
    <t xml:space="preserve">الموصل /حي المثنى /مقابل التل الاثري </t>
  </si>
  <si>
    <t>نينوى/المجموعة الثقافية مقابل متحف الجامعة</t>
  </si>
  <si>
    <t>نينوى/المثنى /شارع المتنبي/قرب مرطبات الصفار</t>
  </si>
  <si>
    <t>الموصل /الفيصلية /قرب الضريبة</t>
  </si>
  <si>
    <t>الموصل /حي الزهور /قرب دورة العبادي</t>
  </si>
  <si>
    <t>الموصل/المجموعة الثقافية /عمارة المؤيد</t>
  </si>
  <si>
    <t>الموصل/الساحل  الايسر/الفيصلية مقاطعة 42 رقم القطعة 16/13/252</t>
  </si>
  <si>
    <t>الموصل/الفيصلية /قرب مديرية تربية نينوى</t>
  </si>
  <si>
    <t>بغداد - عرصات الهندية - قرب شركة اسيا سيل - تسلسل العقار رقم القطعة327/225 - اسم المحلة او المقاطعة بتاوين - م/929 - ز/17       (مقر شركة العملاق المندمجة مع شركة الرواد)</t>
  </si>
  <si>
    <t>غير معروف</t>
  </si>
  <si>
    <t>تم غلق المقر بموجب كتابنا  المرقم( 33/3/6876) في 1/10/2024</t>
  </si>
  <si>
    <t xml:space="preserve">بغداد - الرصافة - عرصات الهندية - قرب شركة اسيا سيل - تسلسل العقار رقم القطعة 225/327 - اسم المحلة او المقاطعة/ بتاوين - م/929 - ز/17 </t>
  </si>
  <si>
    <t>البصرة /شارع السعدي/مقابل مصرف  البلاد الإسلامي</t>
  </si>
  <si>
    <t>البصرة/الجزائر/شارع كيا/ قرب شركة اسياسيل</t>
  </si>
  <si>
    <t>البصرة/قضاء الزبير/شارع الحلاقين /مجمع الصانع التجاري</t>
  </si>
  <si>
    <t>ذي قار/ قضاء الشطرة /شارع العدل/ قرب المجلس البلدي / مقابل مرطبات حسوني</t>
  </si>
  <si>
    <t>ميسان/العمارة/بداية شارع النعمة الريفي</t>
  </si>
  <si>
    <t>البصرة/شارع الجزائر/سوق الخيمة الشعبي/ قرب مرطبات الخيمة</t>
  </si>
  <si>
    <t>الناصرية /شارع الحبوبي /سوق سيد سعد/مقابل مأكولات المفيد</t>
  </si>
  <si>
    <t>البصرة/شارع الجزائر/بداية شارع مستشفى ابن غزوان/ مقابل جبار ابو الشربت....مقابل ماكس مول حي عمان</t>
  </si>
  <si>
    <t xml:space="preserve">بغداد - حي العدل - مقابل مكتب بريد حي العدل </t>
  </si>
  <si>
    <t>لا توجد فروع مسجلة لهذه الشركة ضمن البيانات الحالية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</si>
</sst>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family val="2"/>
      <charset val="1"/>
    </font>
    <font>
      <b/>
      <sz val="11"/>
      <color rgb="FFFFFFFF"/>
      <name val="Arial"/>
      <charset val="1"/>
    </font>
    <font>
      <sz val="11"/>
      <name val="FreeSans"/>
      <charset val="1"/>
    </font>
    <font>
      <b/>
      <u/>
      <sz val="10.5"/>
      <color rgb="FF1F4E78"/>
      <name val="Arial"/>
      <charset val="1"/>
    </font>
    <font>
      <b/>
      <sz val="11"/>
      <color rgb="FFFFFFFF"/>
      <name val="Arial"/>
      <family val="2"/>
      <charset val="1"/>
    </font>
    <font>
      <sz val="11"/>
      <color theme="1"/>
      <name val="FreeSans"/>
      <family val="2"/>
      <charset val="1"/>
    </font>
    <font>
      <sz val="11"/>
      <color theme="1"/>
      <name val="FreeSans"/>
      <family val="2"/>
    </font>
    <font>
      <b/>
      <sz val="13"/>
      <color rgb="FFFFFFFF"/>
      <name val="Arial"/>
      <charset val="1"/>
    </font>
    <font>
      <b/>
      <u/>
      <sz val="10"/>
      <color rgb="FF1F4E78"/>
      <name val="Arial"/>
      <charset val="1"/>
    </font>
    <font>
      <sz val="10.5"/>
      <color rgb="FF1F1F1F"/>
      <name val="FreeSans"/>
      <charset val="1"/>
    </font>
    <font>
      <b/>
      <sz val="10.5"/>
      <color rgb="FF1F4E78"/>
      <name val="Arial"/>
      <charset val="1"/>
    </font>
    <font>
      <sz val="10.5"/>
      <name val="FreeSans"/>
      <charset val="1"/>
    </font>
    <font>
      <i/>
      <sz val="10.5"/>
      <color rgb="FF7F7F7F"/>
      <name val="FreeSans"/>
      <charset val="1"/>
    </font>
  </fonts>
  <fills count="6">
    <fill>
      <patternFill patternType="none"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FFFF00"/>
        <bgColor rgb="FFFFFF00"/>
      </patternFill>
    </fill>
    <fill>
      <patternFill patternType="solid">
        <fgColor rgb="FFF2F2F2"/>
        <bgColor rgb="FFFFFFFF"/>
      </patternFill>
    </fill>
    <fill>
      <patternFill patternType="solid">
        <fgColor rgb="FFD9E2F3"/>
        <bgColor rgb="FFF2F2F2"/>
      </patternFill>
    </fill>
  </fills>
  <borders count="2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3" borderId="0" xfId="0" applyFont="1" applyFill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0" fillId="5" borderId="1" xfId="0" applyFill="1" applyBorder="1"/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right" vertical="center" wrapText="1"/>
    </xf>
    <xf numFmtId="0" fontId="0" fillId="0" borderId="1" xfId="0" applyBorder="1"/>
    <xf numFmtId="0" fontId="7" fillId="2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7F7F7F"/>
      <rgbColor rgb="FF9999FF"/>
      <rgbColor rgb="FF993366"/>
      <rgbColor rgb="FFF2F2F2"/>
      <rgbColor rgb="FFCCFFFF"/>
      <rgbColor rgb="FF660066"/>
      <rgbColor rgb="FFFF8080"/>
      <rgbColor rgb="FF0066CC"/>
      <rgbColor rgb="FFD9E2F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1F4E78"/>
      <rgbColor rgb="FF1F1F1F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62"/>
  <sheetViews>
    <sheetView rightToLeft="1" tabSelected="1" zoomScaleNormal="100" workbookViewId="0">
      <selection activeCell="B1" sqref="B1"/>
    </sheetView>
  </sheetViews>
  <sheetFormatPr defaultColWidth="8.7109375" defaultRowHeight="15"/>
  <cols>
    <col min="1" max="1" width="18.85546875" customWidth="1"/>
    <col min="2" max="2" width="28" customWidth="1"/>
    <col min="3" max="3" width="14.42578125" customWidth="1"/>
    <col min="4" max="4" width="12.5703125" customWidth="1"/>
    <col min="5" max="5" width="64.7109375" customWidth="1"/>
    <col min="6" max="6" width="47.140625" customWidth="1"/>
    <col min="7" max="7" width="30" hidden="1" customWidth="1"/>
    <col min="8" max="8" width="22" customWidth="1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2" t="s">
        <v>8</v>
      </c>
      <c r="B2" s="2" t="s">
        <v>9</v>
      </c>
      <c r="C2" s="2">
        <f>COUNTIF('فروع وعناوين الشركات'!$G$2:$G$1113,G2)</f>
        <v>26</v>
      </c>
      <c r="D2" s="2" t="s">
        <v>10</v>
      </c>
      <c r="E2" s="2" t="s">
        <v>11</v>
      </c>
      <c r="F2" s="2" t="s">
        <v>12</v>
      </c>
      <c r="G2" s="2" t="str">
        <f t="shared" ref="G2:G65" si="0">TRIM(SUBSTITUTE(SUBSTITUTE(SUBSTITUTE(SUBSTITUTE(SUBSTITUTE(A2,"أ","ا"),"إ","ا"),"آ","ا"),"ة","ه"),"ى","ي"))</f>
        <v>الفنجان للصرافه</v>
      </c>
      <c r="H2" s="3" t="str">
        <f>HYPERLINK("#'تفاصيل الشركات'!A1","عرض التفاصيل ←")</f>
        <v>عرض التفاصيل ←</v>
      </c>
    </row>
    <row r="3" spans="1:8">
      <c r="A3" s="2" t="s">
        <v>13</v>
      </c>
      <c r="B3" s="2" t="s">
        <v>14</v>
      </c>
      <c r="C3" s="2">
        <f>COUNTIF('فروع وعناوين الشركات'!$G$2:$G$1113,G3)</f>
        <v>14</v>
      </c>
      <c r="D3" s="2" t="s">
        <v>10</v>
      </c>
      <c r="E3" s="2" t="s">
        <v>15</v>
      </c>
      <c r="F3" s="2" t="s">
        <v>16</v>
      </c>
      <c r="G3" s="2" t="str">
        <f t="shared" si="0"/>
        <v>الطيف للصرافه</v>
      </c>
      <c r="H3" s="3" t="str">
        <f>HYPERLINK("#'تفاصيل الشركات'!A32","عرض التفاصيل ←")</f>
        <v>عرض التفاصيل ←</v>
      </c>
    </row>
    <row r="4" spans="1:8">
      <c r="A4" s="2" t="s">
        <v>17</v>
      </c>
      <c r="B4" s="2" t="s">
        <v>18</v>
      </c>
      <c r="C4" s="2">
        <f>COUNTIF('فروع وعناوين الشركات'!$G$2:$G$1113,G4)</f>
        <v>21</v>
      </c>
      <c r="D4" s="2" t="s">
        <v>10</v>
      </c>
      <c r="E4" s="2" t="s">
        <v>19</v>
      </c>
      <c r="F4" s="2" t="s">
        <v>20</v>
      </c>
      <c r="G4" s="2" t="str">
        <f t="shared" si="0"/>
        <v>الريان للصرافه</v>
      </c>
      <c r="H4" s="3" t="str">
        <f>HYPERLINK("#'تفاصيل الشركات'!A51","عرض التفاصيل ←")</f>
        <v>عرض التفاصيل ←</v>
      </c>
    </row>
    <row r="5" spans="1:8">
      <c r="A5" s="2" t="s">
        <v>21</v>
      </c>
      <c r="B5" s="2" t="s">
        <v>22</v>
      </c>
      <c r="C5" s="2">
        <f>COUNTIF('فروع وعناوين الشركات'!$G$2:$G$1113,G5)</f>
        <v>19</v>
      </c>
      <c r="D5" s="2" t="s">
        <v>10</v>
      </c>
      <c r="E5" s="2" t="s">
        <v>23</v>
      </c>
      <c r="F5" s="2" t="s">
        <v>24</v>
      </c>
      <c r="G5" s="2" t="str">
        <f t="shared" si="0"/>
        <v>سما بغداد للصرافه</v>
      </c>
      <c r="H5" s="3" t="str">
        <f>HYPERLINK("#'تفاصيل الشركات'!A77","عرض التفاصيل ←")</f>
        <v>عرض التفاصيل ←</v>
      </c>
    </row>
    <row r="6" spans="1:8">
      <c r="A6" s="2" t="s">
        <v>25</v>
      </c>
      <c r="B6" s="2" t="s">
        <v>26</v>
      </c>
      <c r="C6" s="2">
        <f>COUNTIF('فروع وعناوين الشركات'!$G$2:$G$1113,G6)</f>
        <v>14</v>
      </c>
      <c r="D6" s="2" t="s">
        <v>10</v>
      </c>
      <c r="E6" s="2">
        <v>7722442222</v>
      </c>
      <c r="F6" s="2" t="s">
        <v>27</v>
      </c>
      <c r="G6" s="2" t="str">
        <f t="shared" si="0"/>
        <v>الميار للصرافه</v>
      </c>
      <c r="H6" s="3" t="str">
        <f>HYPERLINK("#'تفاصيل الشركات'!A101","عرض التفاصيل ←")</f>
        <v>عرض التفاصيل ←</v>
      </c>
    </row>
    <row r="7" spans="1:8">
      <c r="A7" s="2" t="s">
        <v>28</v>
      </c>
      <c r="B7" s="2" t="s">
        <v>29</v>
      </c>
      <c r="C7" s="2">
        <f>COUNTIF('فروع وعناوين الشركات'!$G$2:$G$1113,G7)</f>
        <v>12</v>
      </c>
      <c r="D7" s="2" t="s">
        <v>10</v>
      </c>
      <c r="E7" s="2">
        <v>7740051672</v>
      </c>
      <c r="F7" s="2" t="s">
        <v>30</v>
      </c>
      <c r="G7" s="2" t="str">
        <f t="shared" si="0"/>
        <v>السدير للصرافه</v>
      </c>
      <c r="H7" s="3" t="str">
        <f>HYPERLINK("#'تفاصيل الشركات'!A120","عرض التفاصيل ←")</f>
        <v>عرض التفاصيل ←</v>
      </c>
    </row>
    <row r="8" spans="1:8">
      <c r="A8" s="2" t="s">
        <v>31</v>
      </c>
      <c r="B8" s="2" t="s">
        <v>32</v>
      </c>
      <c r="C8" s="2">
        <f>COUNTIF('فروع وعناوين الشركات'!$G$2:$G$1113,G8)</f>
        <v>11</v>
      </c>
      <c r="D8" s="2" t="s">
        <v>10</v>
      </c>
      <c r="E8" s="2" t="s">
        <v>33</v>
      </c>
      <c r="F8" s="2" t="s">
        <v>34</v>
      </c>
      <c r="G8" s="2" t="str">
        <f t="shared" si="0"/>
        <v>الضامن للصرافه</v>
      </c>
      <c r="H8" s="3" t="str">
        <f>HYPERLINK("#'تفاصيل الشركات'!A137","عرض التفاصيل ←")</f>
        <v>عرض التفاصيل ←</v>
      </c>
    </row>
    <row r="9" spans="1:8">
      <c r="A9" s="2" t="s">
        <v>35</v>
      </c>
      <c r="B9" s="2" t="s">
        <v>36</v>
      </c>
      <c r="C9" s="2">
        <f>COUNTIF('فروع وعناوين الشركات'!$G$2:$G$1113,G9)</f>
        <v>11</v>
      </c>
      <c r="D9" s="2" t="s">
        <v>10</v>
      </c>
      <c r="E9" s="2" t="s">
        <v>37</v>
      </c>
      <c r="F9" s="2" t="s">
        <v>38</v>
      </c>
      <c r="G9" s="2" t="str">
        <f t="shared" si="0"/>
        <v>الشرع للصرافه</v>
      </c>
      <c r="H9" s="3" t="str">
        <f>HYPERLINK("#'تفاصيل الشركات'!A153","عرض التفاصيل ←")</f>
        <v>عرض التفاصيل ←</v>
      </c>
    </row>
    <row r="10" spans="1:8">
      <c r="A10" s="2" t="s">
        <v>39</v>
      </c>
      <c r="B10" s="2" t="s">
        <v>40</v>
      </c>
      <c r="C10" s="2">
        <f>COUNTIF('فروع وعناوين الشركات'!$G$2:$G$1113,G10)</f>
        <v>10</v>
      </c>
      <c r="D10" s="2" t="s">
        <v>10</v>
      </c>
      <c r="E10" s="2" t="s">
        <v>41</v>
      </c>
      <c r="F10" s="2" t="s">
        <v>42</v>
      </c>
      <c r="G10" s="2" t="str">
        <f t="shared" si="0"/>
        <v>الهلمان للصرافه</v>
      </c>
      <c r="H10" s="3" t="str">
        <f>HYPERLINK("#'تفاصيل الشركات'!A169","عرض التفاصيل ←")</f>
        <v>عرض التفاصيل ←</v>
      </c>
    </row>
    <row r="11" spans="1:8">
      <c r="A11" s="2" t="s">
        <v>43</v>
      </c>
      <c r="B11" s="2" t="s">
        <v>44</v>
      </c>
      <c r="C11" s="2">
        <f>COUNTIF('فروع وعناوين الشركات'!$G$2:$G$1113,G11)</f>
        <v>10</v>
      </c>
      <c r="D11" s="2" t="s">
        <v>10</v>
      </c>
      <c r="E11" s="2" t="s">
        <v>45</v>
      </c>
      <c r="F11" s="2" t="s">
        <v>46</v>
      </c>
      <c r="G11" s="2" t="str">
        <f t="shared" si="0"/>
        <v>المنافذ للصرافه</v>
      </c>
      <c r="H11" s="3" t="str">
        <f>HYPERLINK("#'تفاصيل الشركات'!A184","عرض التفاصيل ←")</f>
        <v>عرض التفاصيل ←</v>
      </c>
    </row>
    <row r="12" spans="1:8">
      <c r="A12" s="2" t="s">
        <v>47</v>
      </c>
      <c r="B12" s="2" t="s">
        <v>48</v>
      </c>
      <c r="C12" s="2">
        <f>COUNTIF('فروع وعناوين الشركات'!$G$2:$G$1113,G12)</f>
        <v>10</v>
      </c>
      <c r="D12" s="2" t="s">
        <v>10</v>
      </c>
      <c r="E12" s="2" t="s">
        <v>49</v>
      </c>
      <c r="F12" s="2" t="s">
        <v>50</v>
      </c>
      <c r="G12" s="2" t="str">
        <f t="shared" si="0"/>
        <v>القند للصرافه</v>
      </c>
      <c r="H12" s="3" t="str">
        <f>HYPERLINK("#'تفاصيل الشركات'!A199","عرض التفاصيل ←")</f>
        <v>عرض التفاصيل ←</v>
      </c>
    </row>
    <row r="13" spans="1:8">
      <c r="A13" s="2" t="s">
        <v>51</v>
      </c>
      <c r="B13" s="2" t="s">
        <v>52</v>
      </c>
      <c r="C13" s="2">
        <f>COUNTIF('فروع وعناوين الشركات'!$G$2:$G$1113,G13)</f>
        <v>6</v>
      </c>
      <c r="D13" s="2" t="s">
        <v>10</v>
      </c>
      <c r="E13" s="2">
        <v>7834519994</v>
      </c>
      <c r="F13" s="2" t="s">
        <v>53</v>
      </c>
      <c r="G13" s="2" t="str">
        <f t="shared" si="0"/>
        <v>الرياض للصرافه</v>
      </c>
      <c r="H13" s="3" t="str">
        <f>HYPERLINK("#'تفاصيل الشركات'!A214","عرض التفاصيل ←")</f>
        <v>عرض التفاصيل ←</v>
      </c>
    </row>
    <row r="14" spans="1:8">
      <c r="A14" s="2" t="s">
        <v>54</v>
      </c>
      <c r="B14" s="2" t="s">
        <v>55</v>
      </c>
      <c r="C14" s="2">
        <f>COUNTIF('فروع وعناوين الشركات'!$G$2:$G$1113,G14)</f>
        <v>10</v>
      </c>
      <c r="D14" s="2" t="s">
        <v>10</v>
      </c>
      <c r="E14" s="2" t="s">
        <v>56</v>
      </c>
      <c r="F14" s="2" t="s">
        <v>57</v>
      </c>
      <c r="G14" s="2" t="str">
        <f t="shared" si="0"/>
        <v>نسيم كربلاء للصرافه</v>
      </c>
      <c r="H14" s="3" t="str">
        <f>HYPERLINK("#'تفاصيل الشركات'!A225","عرض التفاصيل ←")</f>
        <v>عرض التفاصيل ←</v>
      </c>
    </row>
    <row r="15" spans="1:8">
      <c r="A15" s="2" t="s">
        <v>58</v>
      </c>
      <c r="B15" s="2" t="s">
        <v>59</v>
      </c>
      <c r="C15" s="2">
        <f>COUNTIF('فروع وعناوين الشركات'!$G$2:$G$1113,G15)</f>
        <v>7</v>
      </c>
      <c r="D15" s="2" t="s">
        <v>10</v>
      </c>
      <c r="E15" s="2" t="s">
        <v>60</v>
      </c>
      <c r="F15" s="2" t="s">
        <v>61</v>
      </c>
      <c r="G15" s="2" t="str">
        <f t="shared" si="0"/>
        <v>الطف للصرافه</v>
      </c>
      <c r="H15" s="3" t="str">
        <f>HYPERLINK("#'تفاصيل الشركات'!A240","عرض التفاصيل ←")</f>
        <v>عرض التفاصيل ←</v>
      </c>
    </row>
    <row r="16" spans="1:8">
      <c r="A16" s="2" t="s">
        <v>62</v>
      </c>
      <c r="B16" s="2" t="s">
        <v>63</v>
      </c>
      <c r="C16" s="2">
        <f>COUNTIF('فروع وعناوين الشركات'!$G$2:$G$1113,G16)</f>
        <v>10</v>
      </c>
      <c r="D16" s="2" t="s">
        <v>10</v>
      </c>
      <c r="E16" s="2">
        <v>7700727770</v>
      </c>
      <c r="F16" s="2" t="s">
        <v>64</v>
      </c>
      <c r="G16" s="2" t="str">
        <f t="shared" si="0"/>
        <v>الجمل للصرافه</v>
      </c>
      <c r="H16" s="3" t="str">
        <f>HYPERLINK("#'تفاصيل الشركات'!A252","عرض التفاصيل ←")</f>
        <v>عرض التفاصيل ←</v>
      </c>
    </row>
    <row r="17" spans="1:8">
      <c r="A17" s="2" t="s">
        <v>65</v>
      </c>
      <c r="B17" s="2" t="s">
        <v>66</v>
      </c>
      <c r="C17" s="2">
        <f>COUNTIF('فروع وعناوين الشركات'!$G$2:$G$1113,G17)</f>
        <v>8</v>
      </c>
      <c r="D17" s="2" t="s">
        <v>10</v>
      </c>
      <c r="E17" s="2" t="s">
        <v>67</v>
      </c>
      <c r="F17" s="2" t="s">
        <v>68</v>
      </c>
      <c r="G17" s="2" t="str">
        <f t="shared" si="0"/>
        <v>الرضاء للصرافه</v>
      </c>
      <c r="H17" s="3" t="str">
        <f>HYPERLINK("#'تفاصيل الشركات'!A267","عرض التفاصيل ←")</f>
        <v>عرض التفاصيل ←</v>
      </c>
    </row>
    <row r="18" spans="1:8">
      <c r="A18" s="2" t="s">
        <v>69</v>
      </c>
      <c r="B18" s="2" t="s">
        <v>70</v>
      </c>
      <c r="C18" s="2">
        <f>COUNTIF('فروع وعناوين الشركات'!$G$2:$G$1113,G18)</f>
        <v>10</v>
      </c>
      <c r="D18" s="2" t="s">
        <v>10</v>
      </c>
      <c r="E18" s="2" t="s">
        <v>71</v>
      </c>
      <c r="F18" s="2" t="s">
        <v>72</v>
      </c>
      <c r="G18" s="2" t="str">
        <f t="shared" si="0"/>
        <v>الاحرار العربيه للصرافه</v>
      </c>
      <c r="H18" s="3" t="str">
        <f>HYPERLINK("#'تفاصيل الشركات'!A280","عرض التفاصيل ←")</f>
        <v>عرض التفاصيل ←</v>
      </c>
    </row>
    <row r="19" spans="1:8">
      <c r="A19" s="2" t="s">
        <v>73</v>
      </c>
      <c r="B19" s="2" t="s">
        <v>74</v>
      </c>
      <c r="C19" s="2">
        <f>COUNTIF('فروع وعناوين الشركات'!$G$2:$G$1113,G19)</f>
        <v>10</v>
      </c>
      <c r="D19" s="2" t="s">
        <v>10</v>
      </c>
      <c r="E19" s="2" t="s">
        <v>75</v>
      </c>
      <c r="F19" s="2" t="s">
        <v>76</v>
      </c>
      <c r="G19" s="2" t="str">
        <f t="shared" si="0"/>
        <v>النجوم للصرافه</v>
      </c>
      <c r="H19" s="3" t="str">
        <f>HYPERLINK("#'تفاصيل الشركات'!A295","عرض التفاصيل ←")</f>
        <v>عرض التفاصيل ←</v>
      </c>
    </row>
    <row r="20" spans="1:8">
      <c r="A20" s="2" t="s">
        <v>77</v>
      </c>
      <c r="B20" s="2" t="s">
        <v>78</v>
      </c>
      <c r="C20" s="2">
        <f>COUNTIF('فروع وعناوين الشركات'!$G$2:$G$1113,G20)</f>
        <v>11</v>
      </c>
      <c r="D20" s="2" t="s">
        <v>10</v>
      </c>
      <c r="E20" s="2" t="s">
        <v>79</v>
      </c>
      <c r="F20" s="2" t="s">
        <v>80</v>
      </c>
      <c r="G20" s="2" t="str">
        <f t="shared" si="0"/>
        <v>المرج للصرافه</v>
      </c>
      <c r="H20" s="3" t="str">
        <f>HYPERLINK("#'تفاصيل الشركات'!A310","عرض التفاصيل ←")</f>
        <v>عرض التفاصيل ←</v>
      </c>
    </row>
    <row r="21" spans="1:8">
      <c r="A21" s="2" t="s">
        <v>81</v>
      </c>
      <c r="B21" s="2" t="s">
        <v>82</v>
      </c>
      <c r="C21" s="2">
        <f>COUNTIF('فروع وعناوين الشركات'!$G$2:$G$1113,G21)</f>
        <v>12</v>
      </c>
      <c r="D21" s="2" t="s">
        <v>10</v>
      </c>
      <c r="E21" s="2" t="s">
        <v>83</v>
      </c>
      <c r="F21" s="2" t="s">
        <v>84</v>
      </c>
      <c r="G21" s="2" t="str">
        <f t="shared" si="0"/>
        <v>الصوي للصرافه</v>
      </c>
      <c r="H21" s="3" t="str">
        <f>HYPERLINK("#'تفاصيل الشركات'!A326","عرض التفاصيل ←")</f>
        <v>عرض التفاصيل ←</v>
      </c>
    </row>
    <row r="22" spans="1:8">
      <c r="A22" s="2" t="s">
        <v>85</v>
      </c>
      <c r="B22" s="2" t="s">
        <v>86</v>
      </c>
      <c r="C22" s="2">
        <f>COUNTIF('فروع وعناوين الشركات'!$G$2:$G$1113,G22)</f>
        <v>10</v>
      </c>
      <c r="D22" s="2" t="s">
        <v>10</v>
      </c>
      <c r="E22" s="2" t="s">
        <v>87</v>
      </c>
      <c r="F22" s="2" t="s">
        <v>88</v>
      </c>
      <c r="G22" s="2" t="str">
        <f t="shared" si="0"/>
        <v>العقد للصرافه</v>
      </c>
      <c r="H22" s="3" t="str">
        <f>HYPERLINK("#'تفاصيل الشركات'!A343","عرض التفاصيل ←")</f>
        <v>عرض التفاصيل ←</v>
      </c>
    </row>
    <row r="23" spans="1:8">
      <c r="A23" s="2" t="s">
        <v>89</v>
      </c>
      <c r="B23" s="2" t="s">
        <v>90</v>
      </c>
      <c r="C23" s="2">
        <f>COUNTIF('فروع وعناوين الشركات'!$G$2:$G$1113,G23)</f>
        <v>9</v>
      </c>
      <c r="D23" s="2" t="s">
        <v>10</v>
      </c>
      <c r="E23" s="2" t="s">
        <v>91</v>
      </c>
      <c r="F23" s="2" t="s">
        <v>92</v>
      </c>
      <c r="G23" s="2" t="str">
        <f t="shared" si="0"/>
        <v>الاهوار للصرافه</v>
      </c>
      <c r="H23" s="3" t="str">
        <f>HYPERLINK("#'تفاصيل الشركات'!A358","عرض التفاصيل ←")</f>
        <v>عرض التفاصيل ←</v>
      </c>
    </row>
    <row r="24" spans="1:8">
      <c r="A24" s="2" t="s">
        <v>93</v>
      </c>
      <c r="B24" s="2" t="s">
        <v>94</v>
      </c>
      <c r="C24" s="2">
        <f>COUNTIF('فروع وعناوين الشركات'!$G$2:$G$1113,G24)</f>
        <v>9</v>
      </c>
      <c r="D24" s="2" t="s">
        <v>10</v>
      </c>
      <c r="E24" s="2" t="s">
        <v>95</v>
      </c>
      <c r="F24" s="2" t="s">
        <v>96</v>
      </c>
      <c r="G24" s="2" t="str">
        <f t="shared" si="0"/>
        <v>الحطاب للصرافه</v>
      </c>
      <c r="H24" s="3" t="str">
        <f>HYPERLINK("#'تفاصيل الشركات'!A372","عرض التفاصيل ←")</f>
        <v>عرض التفاصيل ←</v>
      </c>
    </row>
    <row r="25" spans="1:8">
      <c r="A25" s="2" t="s">
        <v>97</v>
      </c>
      <c r="B25" s="2" t="s">
        <v>98</v>
      </c>
      <c r="C25" s="2">
        <f>COUNTIF('فروع وعناوين الشركات'!$G$2:$G$1113,G25)</f>
        <v>9</v>
      </c>
      <c r="D25" s="2" t="s">
        <v>10</v>
      </c>
      <c r="E25" s="2" t="s">
        <v>99</v>
      </c>
      <c r="F25" s="2" t="s">
        <v>100</v>
      </c>
      <c r="G25" s="2" t="str">
        <f t="shared" si="0"/>
        <v>الحسام للصرافه</v>
      </c>
      <c r="H25" s="3" t="str">
        <f>HYPERLINK("#'تفاصيل الشركات'!A386","عرض التفاصيل ←")</f>
        <v>عرض التفاصيل ←</v>
      </c>
    </row>
    <row r="26" spans="1:8">
      <c r="A26" s="2" t="s">
        <v>101</v>
      </c>
      <c r="B26" s="2" t="s">
        <v>102</v>
      </c>
      <c r="C26" s="2">
        <f>COUNTIF('فروع وعناوين الشركات'!$G$2:$G$1113,G26)</f>
        <v>9</v>
      </c>
      <c r="D26" s="2" t="s">
        <v>10</v>
      </c>
      <c r="E26" s="2" t="s">
        <v>103</v>
      </c>
      <c r="F26" s="2" t="s">
        <v>104</v>
      </c>
      <c r="G26" s="2" t="str">
        <f t="shared" si="0"/>
        <v>البتار للصرافه</v>
      </c>
      <c r="H26" s="3" t="str">
        <f>HYPERLINK("#'تفاصيل الشركات'!A400","عرض التفاصيل ←")</f>
        <v>عرض التفاصيل ←</v>
      </c>
    </row>
    <row r="27" spans="1:8">
      <c r="A27" s="2" t="s">
        <v>105</v>
      </c>
      <c r="B27" s="2" t="s">
        <v>106</v>
      </c>
      <c r="C27" s="2">
        <f>COUNTIF('فروع وعناوين الشركات'!$G$2:$G$1113,G27)</f>
        <v>9</v>
      </c>
      <c r="D27" s="2" t="s">
        <v>10</v>
      </c>
      <c r="E27" s="2">
        <v>7901483784</v>
      </c>
      <c r="F27" s="2" t="s">
        <v>107</v>
      </c>
      <c r="G27" s="2" t="str">
        <f t="shared" si="0"/>
        <v>بغداد للصرافه</v>
      </c>
      <c r="H27" s="3" t="str">
        <f>HYPERLINK("#'تفاصيل الشركات'!A414","عرض التفاصيل ←")</f>
        <v>عرض التفاصيل ←</v>
      </c>
    </row>
    <row r="28" spans="1:8">
      <c r="A28" s="2" t="s">
        <v>108</v>
      </c>
      <c r="B28" s="2" t="s">
        <v>109</v>
      </c>
      <c r="C28" s="2">
        <f>COUNTIF('فروع وعناوين الشركات'!$G$2:$G$1113,G28)</f>
        <v>6</v>
      </c>
      <c r="D28" s="2" t="s">
        <v>10</v>
      </c>
      <c r="E28" s="2" t="s">
        <v>110</v>
      </c>
      <c r="F28" s="2" t="s">
        <v>111</v>
      </c>
      <c r="G28" s="2" t="str">
        <f t="shared" si="0"/>
        <v>الامين للصرافه</v>
      </c>
      <c r="H28" s="3" t="str">
        <f>HYPERLINK("#'تفاصيل الشركات'!A428","عرض التفاصيل ←")</f>
        <v>عرض التفاصيل ←</v>
      </c>
    </row>
    <row r="29" spans="1:8">
      <c r="A29" s="2" t="s">
        <v>112</v>
      </c>
      <c r="B29" s="2" t="s">
        <v>113</v>
      </c>
      <c r="C29" s="2">
        <f>COUNTIF('فروع وعناوين الشركات'!$G$2:$G$1113,G29)</f>
        <v>3</v>
      </c>
      <c r="D29" s="2" t="s">
        <v>10</v>
      </c>
      <c r="E29" s="2">
        <v>7700608540</v>
      </c>
      <c r="F29" s="2" t="s">
        <v>114</v>
      </c>
      <c r="G29" s="2" t="str">
        <f t="shared" si="0"/>
        <v>ساوه للصرافه</v>
      </c>
      <c r="H29" s="3" t="str">
        <f>HYPERLINK("#'تفاصيل الشركات'!A439","عرض التفاصيل ←")</f>
        <v>عرض التفاصيل ←</v>
      </c>
    </row>
    <row r="30" spans="1:8">
      <c r="A30" s="2" t="s">
        <v>115</v>
      </c>
      <c r="B30" s="2" t="s">
        <v>116</v>
      </c>
      <c r="C30" s="2">
        <f>COUNTIF('فروع وعناوين الشركات'!$G$2:$G$1113,G30)</f>
        <v>8</v>
      </c>
      <c r="D30" s="2" t="s">
        <v>10</v>
      </c>
      <c r="E30" s="2">
        <v>7702706050</v>
      </c>
      <c r="F30" s="2" t="s">
        <v>117</v>
      </c>
      <c r="G30" s="2" t="str">
        <f t="shared" si="0"/>
        <v>المنامه للصرافه</v>
      </c>
      <c r="H30" s="3" t="str">
        <f>HYPERLINK("#'تفاصيل الشركات'!A447","عرض التفاصيل ←")</f>
        <v>عرض التفاصيل ←</v>
      </c>
    </row>
    <row r="31" spans="1:8">
      <c r="A31" s="2" t="s">
        <v>118</v>
      </c>
      <c r="B31" s="2" t="s">
        <v>119</v>
      </c>
      <c r="C31" s="2">
        <f>COUNTIF('فروع وعناوين الشركات'!$G$2:$G$1113,G31)</f>
        <v>8</v>
      </c>
      <c r="D31" s="2" t="s">
        <v>10</v>
      </c>
      <c r="E31" s="2" t="s">
        <v>120</v>
      </c>
      <c r="F31" s="2" t="s">
        <v>121</v>
      </c>
      <c r="G31" s="2" t="str">
        <f t="shared" si="0"/>
        <v>النخيل للصرافه</v>
      </c>
      <c r="H31" s="3" t="str">
        <f>HYPERLINK("#'تفاصيل الشركات'!A460","عرض التفاصيل ←")</f>
        <v>عرض التفاصيل ←</v>
      </c>
    </row>
    <row r="32" spans="1:8">
      <c r="A32" s="2" t="s">
        <v>122</v>
      </c>
      <c r="B32" s="2" t="s">
        <v>123</v>
      </c>
      <c r="C32" s="2">
        <f>COUNTIF('فروع وعناوين الشركات'!$G$2:$G$1113,G32)</f>
        <v>7</v>
      </c>
      <c r="D32" s="2" t="s">
        <v>10</v>
      </c>
      <c r="E32" s="2">
        <v>7844200150</v>
      </c>
      <c r="F32" s="2" t="s">
        <v>124</v>
      </c>
      <c r="G32" s="2" t="str">
        <f t="shared" si="0"/>
        <v>المعن للصرافه</v>
      </c>
      <c r="H32" s="3" t="str">
        <f>HYPERLINK("#'تفاصيل الشركات'!A473","عرض التفاصيل ←")</f>
        <v>عرض التفاصيل ←</v>
      </c>
    </row>
    <row r="33" spans="1:8">
      <c r="A33" s="2" t="s">
        <v>125</v>
      </c>
      <c r="B33" s="2" t="s">
        <v>126</v>
      </c>
      <c r="C33" s="2">
        <f>COUNTIF('فروع وعناوين الشركات'!$G$2:$G$1113,G33)</f>
        <v>7</v>
      </c>
      <c r="D33" s="2" t="s">
        <v>10</v>
      </c>
      <c r="E33" s="2" t="s">
        <v>127</v>
      </c>
      <c r="F33" s="2" t="s">
        <v>128</v>
      </c>
      <c r="G33" s="2" t="str">
        <f t="shared" si="0"/>
        <v>الناصر للصرافه</v>
      </c>
      <c r="H33" s="3" t="str">
        <f>HYPERLINK("#'تفاصيل الشركات'!A485","عرض التفاصيل ←")</f>
        <v>عرض التفاصيل ←</v>
      </c>
    </row>
    <row r="34" spans="1:8">
      <c r="A34" s="2" t="s">
        <v>129</v>
      </c>
      <c r="B34" s="2" t="s">
        <v>130</v>
      </c>
      <c r="C34" s="2">
        <f>COUNTIF('فروع وعناوين الشركات'!$G$2:$G$1113,G34)</f>
        <v>7</v>
      </c>
      <c r="D34" s="2" t="s">
        <v>10</v>
      </c>
      <c r="E34" s="2">
        <v>7718186060</v>
      </c>
      <c r="F34" s="2" t="s">
        <v>131</v>
      </c>
      <c r="G34" s="2" t="str">
        <f t="shared" si="0"/>
        <v>القطاف للصرافه</v>
      </c>
      <c r="H34" s="3" t="str">
        <f>HYPERLINK("#'تفاصيل الشركات'!A497","عرض التفاصيل ←")</f>
        <v>عرض التفاصيل ←</v>
      </c>
    </row>
    <row r="35" spans="1:8">
      <c r="A35" s="2" t="s">
        <v>132</v>
      </c>
      <c r="B35" s="2" t="s">
        <v>133</v>
      </c>
      <c r="C35" s="2">
        <f>COUNTIF('فروع وعناوين الشركات'!$G$2:$G$1113,G35)</f>
        <v>7</v>
      </c>
      <c r="D35" s="2" t="s">
        <v>10</v>
      </c>
      <c r="E35" s="2">
        <v>7701045332</v>
      </c>
      <c r="F35" s="2" t="s">
        <v>134</v>
      </c>
      <c r="G35" s="2" t="str">
        <f t="shared" si="0"/>
        <v>الانامل للصرافه</v>
      </c>
      <c r="H35" s="3" t="str">
        <f>HYPERLINK("#'تفاصيل الشركات'!A509","عرض التفاصيل ←")</f>
        <v>عرض التفاصيل ←</v>
      </c>
    </row>
    <row r="36" spans="1:8">
      <c r="A36" s="2" t="s">
        <v>135</v>
      </c>
      <c r="B36" s="2" t="s">
        <v>136</v>
      </c>
      <c r="C36" s="2">
        <f>COUNTIF('فروع وعناوين الشركات'!$G$2:$G$1113,G36)</f>
        <v>6</v>
      </c>
      <c r="D36" s="2" t="s">
        <v>10</v>
      </c>
      <c r="E36" s="2" t="s">
        <v>137</v>
      </c>
      <c r="F36" s="2" t="s">
        <v>138</v>
      </c>
      <c r="G36" s="2" t="str">
        <f t="shared" si="0"/>
        <v>العابد للصرافه</v>
      </c>
      <c r="H36" s="3" t="str">
        <f>HYPERLINK("#'تفاصيل الشركات'!A521","عرض التفاصيل ←")</f>
        <v>عرض التفاصيل ←</v>
      </c>
    </row>
    <row r="37" spans="1:8">
      <c r="A37" s="2" t="s">
        <v>139</v>
      </c>
      <c r="B37" s="2" t="s">
        <v>140</v>
      </c>
      <c r="C37" s="2">
        <f>COUNTIF('فروع وعناوين الشركات'!$G$2:$G$1113,G37)</f>
        <v>6</v>
      </c>
      <c r="D37" s="2" t="s">
        <v>10</v>
      </c>
      <c r="E37" s="2" t="s">
        <v>141</v>
      </c>
      <c r="F37" s="2" t="s">
        <v>142</v>
      </c>
      <c r="G37" s="2" t="str">
        <f t="shared" si="0"/>
        <v>الحرير للصرافه</v>
      </c>
      <c r="H37" s="3" t="str">
        <f>HYPERLINK("#'تفاصيل الشركات'!A532","عرض التفاصيل ←")</f>
        <v>عرض التفاصيل ←</v>
      </c>
    </row>
    <row r="38" spans="1:8">
      <c r="A38" s="2" t="s">
        <v>143</v>
      </c>
      <c r="B38" s="2" t="s">
        <v>144</v>
      </c>
      <c r="C38" s="2">
        <f>COUNTIF('فروع وعناوين الشركات'!$G$2:$G$1113,G38)</f>
        <v>5</v>
      </c>
      <c r="D38" s="2" t="s">
        <v>10</v>
      </c>
      <c r="E38" s="2">
        <v>7739600081</v>
      </c>
      <c r="F38" s="2" t="s">
        <v>145</v>
      </c>
      <c r="G38" s="2" t="str">
        <f t="shared" si="0"/>
        <v>الدله الدوليه للصرافه</v>
      </c>
      <c r="H38" s="3" t="str">
        <f>HYPERLINK("#'تفاصيل الشركات'!A543","عرض التفاصيل ←")</f>
        <v>عرض التفاصيل ←</v>
      </c>
    </row>
    <row r="39" spans="1:8">
      <c r="A39" s="2" t="s">
        <v>146</v>
      </c>
      <c r="B39" s="2" t="s">
        <v>147</v>
      </c>
      <c r="C39" s="2">
        <f>COUNTIF('فروع وعناوين الشركات'!$G$2:$G$1113,G39)</f>
        <v>5</v>
      </c>
      <c r="D39" s="2" t="s">
        <v>10</v>
      </c>
      <c r="E39" s="2" t="s">
        <v>148</v>
      </c>
      <c r="F39" s="2" t="s">
        <v>149</v>
      </c>
      <c r="G39" s="2" t="str">
        <f t="shared" si="0"/>
        <v>العالم للصرافه</v>
      </c>
      <c r="H39" s="3" t="str">
        <f>HYPERLINK("#'تفاصيل الشركات'!A553","عرض التفاصيل ←")</f>
        <v>عرض التفاصيل ←</v>
      </c>
    </row>
    <row r="40" spans="1:8">
      <c r="A40" s="2" t="s">
        <v>150</v>
      </c>
      <c r="B40" s="2" t="s">
        <v>151</v>
      </c>
      <c r="C40" s="2">
        <f>COUNTIF('فروع وعناوين الشركات'!$G$2:$G$1113,G40)</f>
        <v>4</v>
      </c>
      <c r="D40" s="2" t="s">
        <v>10</v>
      </c>
      <c r="E40" s="2">
        <v>7725254180</v>
      </c>
      <c r="F40" s="2" t="s">
        <v>152</v>
      </c>
      <c r="G40" s="2" t="str">
        <f t="shared" si="0"/>
        <v>الحدود للصرافه</v>
      </c>
      <c r="H40" s="3" t="str">
        <f>HYPERLINK("#'تفاصيل الشركات'!A563","عرض التفاصيل ←")</f>
        <v>عرض التفاصيل ←</v>
      </c>
    </row>
    <row r="41" spans="1:8">
      <c r="A41" s="2" t="s">
        <v>153</v>
      </c>
      <c r="B41" s="2" t="s">
        <v>154</v>
      </c>
      <c r="C41" s="2">
        <f>COUNTIF('فروع وعناوين الشركات'!$G$2:$G$1113,G41)</f>
        <v>7</v>
      </c>
      <c r="D41" s="2" t="s">
        <v>10</v>
      </c>
      <c r="E41" s="2" t="s">
        <v>155</v>
      </c>
      <c r="F41" s="2" t="s">
        <v>156</v>
      </c>
      <c r="G41" s="2" t="str">
        <f t="shared" si="0"/>
        <v>دبي العالميه للصرافه</v>
      </c>
      <c r="H41" s="3" t="str">
        <f>HYPERLINK("#'تفاصيل الشركات'!A572","عرض التفاصيل ←")</f>
        <v>عرض التفاصيل ←</v>
      </c>
    </row>
    <row r="42" spans="1:8">
      <c r="A42" s="2" t="s">
        <v>157</v>
      </c>
      <c r="B42" s="2" t="s">
        <v>158</v>
      </c>
      <c r="C42" s="2">
        <f>COUNTIF('فروع وعناوين الشركات'!$G$2:$G$1113,G42)</f>
        <v>6</v>
      </c>
      <c r="D42" s="2" t="s">
        <v>10</v>
      </c>
      <c r="E42" s="2">
        <v>7712320320</v>
      </c>
      <c r="F42" s="2" t="s">
        <v>159</v>
      </c>
      <c r="G42" s="2" t="str">
        <f t="shared" si="0"/>
        <v>الرفاف للصرافه</v>
      </c>
      <c r="H42" s="3" t="str">
        <f>HYPERLINK("#'تفاصيل الشركات'!A584","عرض التفاصيل ←")</f>
        <v>عرض التفاصيل ←</v>
      </c>
    </row>
    <row r="43" spans="1:8">
      <c r="A43" s="2" t="s">
        <v>160</v>
      </c>
      <c r="B43" s="2" t="s">
        <v>161</v>
      </c>
      <c r="C43" s="2">
        <f>COUNTIF('فروع وعناوين الشركات'!$G$2:$G$1113,G43)</f>
        <v>6</v>
      </c>
      <c r="D43" s="2" t="s">
        <v>162</v>
      </c>
      <c r="E43" s="2" t="s">
        <v>163</v>
      </c>
      <c r="F43" s="2" t="s">
        <v>164</v>
      </c>
      <c r="G43" s="2" t="str">
        <f t="shared" si="0"/>
        <v>السنايا للصرافه</v>
      </c>
      <c r="H43" s="3" t="str">
        <f>HYPERLINK("#'تفاصيل الشركات'!A595","عرض التفاصيل ←")</f>
        <v>عرض التفاصيل ←</v>
      </c>
    </row>
    <row r="44" spans="1:8">
      <c r="A44" s="2" t="s">
        <v>165</v>
      </c>
      <c r="B44" s="2" t="s">
        <v>166</v>
      </c>
      <c r="C44" s="2">
        <f>COUNTIF('فروع وعناوين الشركات'!$G$2:$G$1113,G44)</f>
        <v>7</v>
      </c>
      <c r="D44" s="2" t="s">
        <v>10</v>
      </c>
      <c r="E44" s="2" t="s">
        <v>167</v>
      </c>
      <c r="F44" s="2" t="s">
        <v>168</v>
      </c>
      <c r="G44" s="2" t="str">
        <f t="shared" si="0"/>
        <v>اهل الخير للصرافه</v>
      </c>
      <c r="H44" s="3" t="str">
        <f>HYPERLINK("#'تفاصيل الشركات'!A606","عرض التفاصيل ←")</f>
        <v>عرض التفاصيل ←</v>
      </c>
    </row>
    <row r="45" spans="1:8">
      <c r="A45" s="2" t="s">
        <v>169</v>
      </c>
      <c r="B45" s="2" t="s">
        <v>170</v>
      </c>
      <c r="C45" s="2">
        <f>COUNTIF('فروع وعناوين الشركات'!$G$2:$G$1113,G45)</f>
        <v>5</v>
      </c>
      <c r="D45" s="2" t="s">
        <v>10</v>
      </c>
      <c r="E45" s="2" t="s">
        <v>171</v>
      </c>
      <c r="F45" s="2" t="s">
        <v>172</v>
      </c>
      <c r="G45" s="2" t="str">
        <f t="shared" si="0"/>
        <v>الاثير للصرافه</v>
      </c>
      <c r="H45" s="3" t="str">
        <f>HYPERLINK("#'تفاصيل الشركات'!A618","عرض التفاصيل ←")</f>
        <v>عرض التفاصيل ←</v>
      </c>
    </row>
    <row r="46" spans="1:8">
      <c r="A46" s="2" t="s">
        <v>173</v>
      </c>
      <c r="B46" s="2" t="s">
        <v>174</v>
      </c>
      <c r="C46" s="2">
        <f>COUNTIF('فروع وعناوين الشركات'!$G$2:$G$1113,G46)</f>
        <v>5</v>
      </c>
      <c r="D46" s="2" t="s">
        <v>10</v>
      </c>
      <c r="E46" s="2" t="s">
        <v>175</v>
      </c>
      <c r="F46" s="2" t="s">
        <v>176</v>
      </c>
      <c r="G46" s="2" t="str">
        <f t="shared" si="0"/>
        <v>المكارم للصرافه</v>
      </c>
      <c r="H46" s="3" t="str">
        <f>HYPERLINK("#'تفاصيل الشركات'!A628","عرض التفاصيل ←")</f>
        <v>عرض التفاصيل ←</v>
      </c>
    </row>
    <row r="47" spans="1:8">
      <c r="A47" s="2" t="s">
        <v>177</v>
      </c>
      <c r="B47" s="2" t="s">
        <v>178</v>
      </c>
      <c r="C47" s="2">
        <f>COUNTIF('فروع وعناوين الشركات'!$G$2:$G$1113,G47)</f>
        <v>4</v>
      </c>
      <c r="D47" s="2" t="s">
        <v>10</v>
      </c>
      <c r="E47" s="2">
        <v>7802245924</v>
      </c>
      <c r="F47" s="2" t="s">
        <v>179</v>
      </c>
      <c r="G47" s="2" t="str">
        <f t="shared" si="0"/>
        <v>القاهره للصرافه</v>
      </c>
      <c r="H47" s="3" t="str">
        <f>HYPERLINK("#'تفاصيل الشركات'!A638","عرض التفاصيل ←")</f>
        <v>عرض التفاصيل ←</v>
      </c>
    </row>
    <row r="48" spans="1:8">
      <c r="A48" s="2" t="s">
        <v>180</v>
      </c>
      <c r="B48" s="2" t="s">
        <v>181</v>
      </c>
      <c r="C48" s="2">
        <f>COUNTIF('فروع وعناوين الشركات'!$G$2:$G$1113,G48)</f>
        <v>5</v>
      </c>
      <c r="D48" s="2" t="s">
        <v>10</v>
      </c>
      <c r="E48" s="2" t="s">
        <v>182</v>
      </c>
      <c r="F48" s="2" t="s">
        <v>183</v>
      </c>
      <c r="G48" s="2" t="str">
        <f t="shared" si="0"/>
        <v>باب الحضاره للصرافه</v>
      </c>
      <c r="H48" s="3" t="str">
        <f>HYPERLINK("#'تفاصيل الشركات'!A647","عرض التفاصيل ←")</f>
        <v>عرض التفاصيل ←</v>
      </c>
    </row>
    <row r="49" spans="1:8">
      <c r="A49" s="2" t="s">
        <v>184</v>
      </c>
      <c r="B49" s="2" t="s">
        <v>185</v>
      </c>
      <c r="C49" s="2">
        <f>COUNTIF('فروع وعناوين الشركات'!$G$2:$G$1113,G49)</f>
        <v>5</v>
      </c>
      <c r="D49" s="2" t="s">
        <v>162</v>
      </c>
      <c r="E49" s="2">
        <v>7704903377</v>
      </c>
      <c r="F49" s="2" t="s">
        <v>186</v>
      </c>
      <c r="G49" s="2" t="str">
        <f t="shared" si="0"/>
        <v>الوئام للصرافه</v>
      </c>
      <c r="H49" s="3" t="str">
        <f>HYPERLINK("#'تفاصيل الشركات'!A657","عرض التفاصيل ←")</f>
        <v>عرض التفاصيل ←</v>
      </c>
    </row>
    <row r="50" spans="1:8">
      <c r="A50" s="2" t="s">
        <v>187</v>
      </c>
      <c r="B50" s="2" t="s">
        <v>188</v>
      </c>
      <c r="C50" s="2">
        <f>COUNTIF('فروع وعناوين الشركات'!$G$2:$G$1113,G50)</f>
        <v>1</v>
      </c>
      <c r="D50" s="2" t="s">
        <v>10</v>
      </c>
      <c r="E50" s="2" t="s">
        <v>189</v>
      </c>
      <c r="F50" s="2" t="s">
        <v>190</v>
      </c>
      <c r="G50" s="2" t="str">
        <f t="shared" si="0"/>
        <v>الوقار للصرافه</v>
      </c>
      <c r="H50" s="3" t="str">
        <f>HYPERLINK("#'تفاصيل الشركات'!A667","عرض التفاصيل ←")</f>
        <v>عرض التفاصيل ←</v>
      </c>
    </row>
    <row r="51" spans="1:8">
      <c r="A51" s="2" t="s">
        <v>191</v>
      </c>
      <c r="B51" s="2" t="s">
        <v>192</v>
      </c>
      <c r="C51" s="2">
        <f>COUNTIF('فروع وعناوين الشركات'!$G$2:$G$1113,G51)</f>
        <v>6</v>
      </c>
      <c r="D51" s="2" t="s">
        <v>10</v>
      </c>
      <c r="E51" s="2">
        <v>7850444044</v>
      </c>
      <c r="F51" s="2" t="s">
        <v>193</v>
      </c>
      <c r="G51" s="2" t="str">
        <f t="shared" si="0"/>
        <v>اطلس العالميه للصرافه</v>
      </c>
      <c r="H51" s="3" t="str">
        <f>HYPERLINK("#'تفاصيل الشركات'!A673","عرض التفاصيل ←")</f>
        <v>عرض التفاصيل ←</v>
      </c>
    </row>
    <row r="52" spans="1:8">
      <c r="A52" s="2" t="s">
        <v>194</v>
      </c>
      <c r="B52" s="2" t="s">
        <v>195</v>
      </c>
      <c r="C52" s="2">
        <f>COUNTIF('فروع وعناوين الشركات'!$G$2:$G$1113,G52)</f>
        <v>5</v>
      </c>
      <c r="D52" s="2" t="s">
        <v>162</v>
      </c>
      <c r="E52" s="2" t="s">
        <v>196</v>
      </c>
      <c r="F52" s="2" t="s">
        <v>197</v>
      </c>
      <c r="G52" s="2" t="str">
        <f t="shared" si="0"/>
        <v>الرؤيا للصرافه</v>
      </c>
      <c r="H52" s="3" t="str">
        <f>HYPERLINK("#'تفاصيل الشركات'!A684","عرض التفاصيل ←")</f>
        <v>عرض التفاصيل ←</v>
      </c>
    </row>
    <row r="53" spans="1:8">
      <c r="A53" s="2" t="s">
        <v>198</v>
      </c>
      <c r="B53" s="2" t="s">
        <v>199</v>
      </c>
      <c r="C53" s="2">
        <f>COUNTIF('فروع وعناوين الشركات'!$G$2:$G$1113,G53)</f>
        <v>5</v>
      </c>
      <c r="D53" s="2" t="s">
        <v>10</v>
      </c>
      <c r="E53" s="2" t="s">
        <v>200</v>
      </c>
      <c r="F53" s="2" t="s">
        <v>201</v>
      </c>
      <c r="G53" s="2" t="str">
        <f t="shared" si="0"/>
        <v>الدثور للصرافه</v>
      </c>
      <c r="H53" s="3" t="str">
        <f>HYPERLINK("#'تفاصيل الشركات'!A694","عرض التفاصيل ←")</f>
        <v>عرض التفاصيل ←</v>
      </c>
    </row>
    <row r="54" spans="1:8">
      <c r="A54" s="2" t="s">
        <v>202</v>
      </c>
      <c r="B54" s="2" t="s">
        <v>203</v>
      </c>
      <c r="C54" s="2">
        <f>COUNTIF('فروع وعناوين الشركات'!$G$2:$G$1113,G54)</f>
        <v>1</v>
      </c>
      <c r="D54" s="2" t="s">
        <v>10</v>
      </c>
      <c r="E54" s="2" t="s">
        <v>204</v>
      </c>
      <c r="F54" s="2" t="s">
        <v>205</v>
      </c>
      <c r="G54" s="2" t="str">
        <f t="shared" si="0"/>
        <v>المساواه للصرافه</v>
      </c>
      <c r="H54" s="3" t="str">
        <f>HYPERLINK("#'تفاصيل الشركات'!A704","عرض التفاصيل ←")</f>
        <v>عرض التفاصيل ←</v>
      </c>
    </row>
    <row r="55" spans="1:8">
      <c r="A55" s="2" t="s">
        <v>206</v>
      </c>
      <c r="B55" s="2" t="s">
        <v>207</v>
      </c>
      <c r="C55" s="2">
        <f>COUNTIF('فروع وعناوين الشركات'!$G$2:$G$1113,G55)</f>
        <v>5</v>
      </c>
      <c r="D55" s="2" t="s">
        <v>162</v>
      </c>
      <c r="E55" s="2" t="s">
        <v>208</v>
      </c>
      <c r="F55" s="2" t="s">
        <v>209</v>
      </c>
      <c r="G55" s="2" t="str">
        <f t="shared" si="0"/>
        <v>البيارق للصرافه</v>
      </c>
      <c r="H55" s="3" t="str">
        <f>HYPERLINK("#'تفاصيل الشركات'!A710","عرض التفاصيل ←")</f>
        <v>عرض التفاصيل ←</v>
      </c>
    </row>
    <row r="56" spans="1:8">
      <c r="A56" s="2" t="s">
        <v>210</v>
      </c>
      <c r="B56" s="2" t="s">
        <v>211</v>
      </c>
      <c r="C56" s="2">
        <f>COUNTIF('فروع وعناوين الشركات'!$G$2:$G$1113,G56)</f>
        <v>5</v>
      </c>
      <c r="D56" s="2" t="s">
        <v>162</v>
      </c>
      <c r="E56" s="2" t="s">
        <v>212</v>
      </c>
      <c r="F56" s="2" t="s">
        <v>213</v>
      </c>
      <c r="G56" s="2" t="str">
        <f t="shared" si="0"/>
        <v>الرفيف للصرافه</v>
      </c>
      <c r="H56" s="3" t="str">
        <f>HYPERLINK("#'تفاصيل الشركات'!A720","عرض التفاصيل ←")</f>
        <v>عرض التفاصيل ←</v>
      </c>
    </row>
    <row r="57" spans="1:8">
      <c r="A57" s="2" t="s">
        <v>214</v>
      </c>
      <c r="B57" s="2" t="s">
        <v>215</v>
      </c>
      <c r="C57" s="2">
        <f>COUNTIF('فروع وعناوين الشركات'!$G$2:$G$1113,G57)</f>
        <v>3</v>
      </c>
      <c r="D57" s="2" t="s">
        <v>162</v>
      </c>
      <c r="E57" s="2">
        <v>7811827021</v>
      </c>
      <c r="F57" s="2" t="s">
        <v>216</v>
      </c>
      <c r="G57" s="2" t="str">
        <f t="shared" si="0"/>
        <v>الثاقب للصرافه</v>
      </c>
      <c r="H57" s="3" t="str">
        <f>HYPERLINK("#'تفاصيل الشركات'!A730","عرض التفاصيل ←")</f>
        <v>عرض التفاصيل ←</v>
      </c>
    </row>
    <row r="58" spans="1:8">
      <c r="A58" s="2" t="s">
        <v>217</v>
      </c>
      <c r="B58" s="2" t="s">
        <v>218</v>
      </c>
      <c r="C58" s="2">
        <f>COUNTIF('فروع وعناوين الشركات'!$G$2:$G$1113,G58)</f>
        <v>5</v>
      </c>
      <c r="D58" s="2" t="s">
        <v>162</v>
      </c>
      <c r="E58" s="2">
        <v>7711111945</v>
      </c>
      <c r="F58" s="2" t="s">
        <v>219</v>
      </c>
      <c r="G58" s="2" t="str">
        <f t="shared" si="0"/>
        <v>الخواطر للصرافه</v>
      </c>
      <c r="H58" s="3" t="str">
        <f>HYPERLINK("#'تفاصيل الشركات'!A738","عرض التفاصيل ←")</f>
        <v>عرض التفاصيل ←</v>
      </c>
    </row>
    <row r="59" spans="1:8">
      <c r="A59" s="2" t="s">
        <v>220</v>
      </c>
      <c r="B59" s="2" t="s">
        <v>221</v>
      </c>
      <c r="C59" s="2">
        <f>COUNTIF('فروع وعناوين الشركات'!$G$2:$G$1113,G59)</f>
        <v>4</v>
      </c>
      <c r="D59" s="2" t="s">
        <v>10</v>
      </c>
      <c r="E59" s="2" t="s">
        <v>222</v>
      </c>
      <c r="F59" s="2" t="s">
        <v>223</v>
      </c>
      <c r="G59" s="2" t="str">
        <f t="shared" si="0"/>
        <v>زيونه للصرافه</v>
      </c>
      <c r="H59" s="3" t="str">
        <f>HYPERLINK("#'تفاصيل الشركات'!A748","عرض التفاصيل ←")</f>
        <v>عرض التفاصيل ←</v>
      </c>
    </row>
    <row r="60" spans="1:8">
      <c r="A60" s="2" t="s">
        <v>224</v>
      </c>
      <c r="B60" s="2" t="s">
        <v>225</v>
      </c>
      <c r="C60" s="2">
        <f>COUNTIF('فروع وعناوين الشركات'!$G$2:$G$1113,G60)</f>
        <v>5</v>
      </c>
      <c r="D60" s="2" t="s">
        <v>10</v>
      </c>
      <c r="E60" s="2" t="s">
        <v>226</v>
      </c>
      <c r="F60" s="2" t="s">
        <v>227</v>
      </c>
      <c r="G60" s="2" t="str">
        <f t="shared" si="0"/>
        <v>السله للصرافه</v>
      </c>
      <c r="H60" s="3" t="str">
        <f>HYPERLINK("#'تفاصيل الشركات'!A757","عرض التفاصيل ←")</f>
        <v>عرض التفاصيل ←</v>
      </c>
    </row>
    <row r="61" spans="1:8">
      <c r="A61" s="2" t="s">
        <v>228</v>
      </c>
      <c r="B61" s="2" t="s">
        <v>229</v>
      </c>
      <c r="C61" s="2">
        <f>COUNTIF('فروع وعناوين الشركات'!$G$2:$G$1113,G61)</f>
        <v>5</v>
      </c>
      <c r="D61" s="2" t="s">
        <v>162</v>
      </c>
      <c r="E61" s="2" t="s">
        <v>230</v>
      </c>
      <c r="F61" s="2" t="s">
        <v>231</v>
      </c>
      <c r="G61" s="2" t="str">
        <f t="shared" si="0"/>
        <v>بغداد العربيه للصرافه</v>
      </c>
      <c r="H61" s="3" t="str">
        <f>HYPERLINK("#'تفاصيل الشركات'!A767","عرض التفاصيل ←")</f>
        <v>عرض التفاصيل ←</v>
      </c>
    </row>
    <row r="62" spans="1:8">
      <c r="A62" s="2" t="s">
        <v>232</v>
      </c>
      <c r="B62" s="2" t="s">
        <v>233</v>
      </c>
      <c r="C62" s="2">
        <f>COUNTIF('فروع وعناوين الشركات'!$G$2:$G$1113,G62)</f>
        <v>1</v>
      </c>
      <c r="D62" s="2" t="s">
        <v>162</v>
      </c>
      <c r="E62" s="2">
        <v>7822722722</v>
      </c>
      <c r="F62" s="2" t="s">
        <v>234</v>
      </c>
      <c r="G62" s="2" t="str">
        <f t="shared" si="0"/>
        <v>وادي الرافدين للصرافه</v>
      </c>
      <c r="H62" s="3" t="str">
        <f>HYPERLINK("#'تفاصيل الشركات'!A777","عرض التفاصيل ←")</f>
        <v>عرض التفاصيل ←</v>
      </c>
    </row>
    <row r="63" spans="1:8">
      <c r="A63" s="2" t="s">
        <v>235</v>
      </c>
      <c r="B63" s="2" t="s">
        <v>236</v>
      </c>
      <c r="C63" s="2">
        <f>COUNTIF('فروع وعناوين الشركات'!$G$2:$G$1113,G63)</f>
        <v>6</v>
      </c>
      <c r="D63" s="2" t="s">
        <v>162</v>
      </c>
      <c r="E63" s="2" t="s">
        <v>237</v>
      </c>
      <c r="F63" s="2" t="s">
        <v>238</v>
      </c>
      <c r="G63" s="2" t="str">
        <f t="shared" si="0"/>
        <v>الانتظار للصرافه</v>
      </c>
      <c r="H63" s="3" t="str">
        <f>HYPERLINK("#'تفاصيل الشركات'!A783","عرض التفاصيل ←")</f>
        <v>عرض التفاصيل ←</v>
      </c>
    </row>
    <row r="64" spans="1:8">
      <c r="A64" s="2" t="s">
        <v>239</v>
      </c>
      <c r="B64" s="2" t="s">
        <v>240</v>
      </c>
      <c r="C64" s="2">
        <f>COUNTIF('فروع وعناوين الشركات'!$G$2:$G$1113,G64)</f>
        <v>5</v>
      </c>
      <c r="D64" s="2" t="s">
        <v>162</v>
      </c>
      <c r="E64" s="2" t="s">
        <v>241</v>
      </c>
      <c r="F64" s="2" t="s">
        <v>242</v>
      </c>
      <c r="G64" s="2" t="str">
        <f t="shared" si="0"/>
        <v>الخافق للصرافه</v>
      </c>
      <c r="H64" s="3" t="str">
        <f>HYPERLINK("#'تفاصيل الشركات'!A794","عرض التفاصيل ←")</f>
        <v>عرض التفاصيل ←</v>
      </c>
    </row>
    <row r="65" spans="1:8">
      <c r="A65" s="2" t="s">
        <v>243</v>
      </c>
      <c r="B65" s="2" t="s">
        <v>244</v>
      </c>
      <c r="C65" s="2">
        <f>COUNTIF('فروع وعناوين الشركات'!$G$2:$G$1113,G65)</f>
        <v>5</v>
      </c>
      <c r="D65" s="2" t="s">
        <v>162</v>
      </c>
      <c r="E65" s="2">
        <v>7811177543</v>
      </c>
      <c r="F65" s="2" t="s">
        <v>245</v>
      </c>
      <c r="G65" s="2" t="str">
        <f t="shared" si="0"/>
        <v>الصقيل للصرافه</v>
      </c>
      <c r="H65" s="3" t="str">
        <f>HYPERLINK("#'تفاصيل الشركات'!A804","عرض التفاصيل ←")</f>
        <v>عرض التفاصيل ←</v>
      </c>
    </row>
    <row r="66" spans="1:8">
      <c r="A66" s="2" t="s">
        <v>246</v>
      </c>
      <c r="B66" s="2" t="s">
        <v>247</v>
      </c>
      <c r="C66" s="2">
        <f>COUNTIF('فروع وعناوين الشركات'!$G$2:$G$1113,G66)</f>
        <v>1</v>
      </c>
      <c r="D66" s="2" t="s">
        <v>162</v>
      </c>
      <c r="E66" s="2">
        <v>7901726081</v>
      </c>
      <c r="F66" s="2" t="s">
        <v>248</v>
      </c>
      <c r="G66" s="2" t="str">
        <f t="shared" ref="G66:G129" si="1">TRIM(SUBSTITUTE(SUBSTITUTE(SUBSTITUTE(SUBSTITUTE(SUBSTITUTE(A66,"أ","ا"),"إ","ا"),"آ","ا"),"ة","ه"),"ى","ي"))</f>
        <v>الطود للصرافه</v>
      </c>
      <c r="H66" s="3" t="str">
        <f>HYPERLINK("#'تفاصيل الشركات'!A814","عرض التفاصيل ←")</f>
        <v>عرض التفاصيل ←</v>
      </c>
    </row>
    <row r="67" spans="1:8">
      <c r="A67" s="2" t="s">
        <v>249</v>
      </c>
      <c r="B67" s="2" t="s">
        <v>250</v>
      </c>
      <c r="C67" s="2">
        <f>COUNTIF('فروع وعناوين الشركات'!$G$2:$G$1113,G67)</f>
        <v>8</v>
      </c>
      <c r="D67" s="2" t="s">
        <v>10</v>
      </c>
      <c r="E67" s="2" t="s">
        <v>251</v>
      </c>
      <c r="F67" s="2" t="s">
        <v>252</v>
      </c>
      <c r="G67" s="2" t="str">
        <f t="shared" si="1"/>
        <v>المهمه للصرافه</v>
      </c>
      <c r="H67" s="3" t="str">
        <f>HYPERLINK("#'تفاصيل الشركات'!A820","عرض التفاصيل ←")</f>
        <v>عرض التفاصيل ←</v>
      </c>
    </row>
    <row r="68" spans="1:8">
      <c r="A68" s="2" t="s">
        <v>253</v>
      </c>
      <c r="B68" s="2" t="s">
        <v>254</v>
      </c>
      <c r="C68" s="2">
        <f>COUNTIF('فروع وعناوين الشركات'!$G$2:$G$1113,G68)</f>
        <v>5</v>
      </c>
      <c r="D68" s="2" t="s">
        <v>162</v>
      </c>
      <c r="E68" s="2" t="s">
        <v>255</v>
      </c>
      <c r="F68" s="2" t="s">
        <v>256</v>
      </c>
      <c r="G68" s="2" t="str">
        <f t="shared" si="1"/>
        <v>الطائف للصرافه</v>
      </c>
      <c r="H68" s="3" t="str">
        <f>HYPERLINK("#'تفاصيل الشركات'!A833","عرض التفاصيل ←")</f>
        <v>عرض التفاصيل ←</v>
      </c>
    </row>
    <row r="69" spans="1:8">
      <c r="A69" s="2" t="s">
        <v>257</v>
      </c>
      <c r="B69" s="2" t="s">
        <v>258</v>
      </c>
      <c r="C69" s="2">
        <f>COUNTIF('فروع وعناوين الشركات'!$G$2:$G$1113,G69)</f>
        <v>4</v>
      </c>
      <c r="D69" s="2" t="s">
        <v>10</v>
      </c>
      <c r="E69" s="2" t="s">
        <v>259</v>
      </c>
      <c r="F69" s="2" t="s">
        <v>260</v>
      </c>
      <c r="G69" s="2" t="str">
        <f t="shared" si="1"/>
        <v>الايلاف للصرافه</v>
      </c>
      <c r="H69" s="3" t="str">
        <f>HYPERLINK("#'تفاصيل الشركات'!A843","عرض التفاصيل ←")</f>
        <v>عرض التفاصيل ←</v>
      </c>
    </row>
    <row r="70" spans="1:8">
      <c r="A70" s="2" t="s">
        <v>261</v>
      </c>
      <c r="B70" s="2" t="s">
        <v>262</v>
      </c>
      <c r="C70" s="2">
        <f>COUNTIF('فروع وعناوين الشركات'!$G$2:$G$1113,G70)</f>
        <v>4</v>
      </c>
      <c r="D70" s="2" t="s">
        <v>10</v>
      </c>
      <c r="E70" s="2" t="s">
        <v>263</v>
      </c>
      <c r="F70" s="2" t="s">
        <v>264</v>
      </c>
      <c r="G70" s="2" t="str">
        <f t="shared" si="1"/>
        <v>الصيد للصرافه</v>
      </c>
      <c r="H70" s="3" t="str">
        <f>HYPERLINK("#'تفاصيل الشركات'!A852","عرض التفاصيل ←")</f>
        <v>عرض التفاصيل ←</v>
      </c>
    </row>
    <row r="71" spans="1:8">
      <c r="A71" s="2" t="s">
        <v>265</v>
      </c>
      <c r="B71" s="2" t="s">
        <v>266</v>
      </c>
      <c r="C71" s="2">
        <f>COUNTIF('فروع وعناوين الشركات'!$G$2:$G$1113,G71)</f>
        <v>4</v>
      </c>
      <c r="D71" s="2" t="s">
        <v>10</v>
      </c>
      <c r="E71" s="2" t="s">
        <v>267</v>
      </c>
      <c r="F71" s="2" t="s">
        <v>268</v>
      </c>
      <c r="G71" s="2" t="str">
        <f t="shared" si="1"/>
        <v>الصراف للصرافه</v>
      </c>
      <c r="H71" s="3" t="str">
        <f>HYPERLINK("#'تفاصيل الشركات'!A861","عرض التفاصيل ←")</f>
        <v>عرض التفاصيل ←</v>
      </c>
    </row>
    <row r="72" spans="1:8">
      <c r="A72" s="2" t="s">
        <v>269</v>
      </c>
      <c r="B72" s="2" t="s">
        <v>270</v>
      </c>
      <c r="C72" s="2">
        <f>COUNTIF('فروع وعناوين الشركات'!$G$2:$G$1113,G72)</f>
        <v>3</v>
      </c>
      <c r="D72" s="2" t="s">
        <v>10</v>
      </c>
      <c r="E72" s="2" t="s">
        <v>271</v>
      </c>
      <c r="F72" s="2" t="s">
        <v>272</v>
      </c>
      <c r="G72" s="2" t="str">
        <f t="shared" si="1"/>
        <v>الارفه للصرافه</v>
      </c>
      <c r="H72" s="3" t="str">
        <f>HYPERLINK("#'تفاصيل الشركات'!A870","عرض التفاصيل ←")</f>
        <v>عرض التفاصيل ←</v>
      </c>
    </row>
    <row r="73" spans="1:8">
      <c r="A73" s="2" t="s">
        <v>273</v>
      </c>
      <c r="B73" s="2" t="s">
        <v>274</v>
      </c>
      <c r="C73" s="2">
        <f>COUNTIF('فروع وعناوين الشركات'!$G$2:$G$1113,G73)</f>
        <v>5</v>
      </c>
      <c r="D73" s="2" t="s">
        <v>10</v>
      </c>
      <c r="E73" s="2" t="s">
        <v>275</v>
      </c>
      <c r="F73" s="2" t="s">
        <v>276</v>
      </c>
      <c r="G73" s="2" t="str">
        <f t="shared" si="1"/>
        <v>الحوض للصرافه</v>
      </c>
      <c r="H73" s="3" t="str">
        <f>HYPERLINK("#'تفاصيل الشركات'!A878","عرض التفاصيل ←")</f>
        <v>عرض التفاصيل ←</v>
      </c>
    </row>
    <row r="74" spans="1:8">
      <c r="A74" s="2" t="s">
        <v>277</v>
      </c>
      <c r="B74" s="2" t="s">
        <v>278</v>
      </c>
      <c r="C74" s="2">
        <f>COUNTIF('فروع وعناوين الشركات'!$G$2:$G$1113,G74)</f>
        <v>6</v>
      </c>
      <c r="D74" s="2" t="s">
        <v>10</v>
      </c>
      <c r="E74" s="2">
        <v>7711131141</v>
      </c>
      <c r="F74" s="2" t="s">
        <v>279</v>
      </c>
      <c r="G74" s="2" t="str">
        <f t="shared" si="1"/>
        <v>صحاري الدوليه للصرافه</v>
      </c>
      <c r="H74" s="3" t="str">
        <f>HYPERLINK("#'تفاصيل الشركات'!A888","عرض التفاصيل ←")</f>
        <v>عرض التفاصيل ←</v>
      </c>
    </row>
    <row r="75" spans="1:8">
      <c r="A75" s="2" t="s">
        <v>280</v>
      </c>
      <c r="B75" s="2" t="s">
        <v>281</v>
      </c>
      <c r="C75" s="2">
        <f>COUNTIF('فروع وعناوين الشركات'!$G$2:$G$1113,G75)</f>
        <v>4</v>
      </c>
      <c r="D75" s="2" t="s">
        <v>162</v>
      </c>
      <c r="E75" s="2" t="s">
        <v>282</v>
      </c>
      <c r="F75" s="2" t="s">
        <v>283</v>
      </c>
      <c r="G75" s="2" t="str">
        <f t="shared" si="1"/>
        <v>جبل علي للصرافه</v>
      </c>
      <c r="H75" s="3" t="str">
        <f>HYPERLINK("#'تفاصيل الشركات'!A899","عرض التفاصيل ←")</f>
        <v>عرض التفاصيل ←</v>
      </c>
    </row>
    <row r="76" spans="1:8">
      <c r="A76" s="2" t="s">
        <v>284</v>
      </c>
      <c r="B76" s="2" t="s">
        <v>285</v>
      </c>
      <c r="C76" s="2">
        <f>COUNTIF('فروع وعناوين الشركات'!$G$2:$G$1113,G76)</f>
        <v>4</v>
      </c>
      <c r="D76" s="2" t="s">
        <v>162</v>
      </c>
      <c r="E76" s="2" t="s">
        <v>286</v>
      </c>
      <c r="F76" s="2" t="s">
        <v>287</v>
      </c>
      <c r="G76" s="2" t="str">
        <f t="shared" si="1"/>
        <v>الوصيف للصرافه</v>
      </c>
      <c r="H76" s="3" t="str">
        <f>HYPERLINK("#'تفاصيل الشركات'!A908","عرض التفاصيل ←")</f>
        <v>عرض التفاصيل ←</v>
      </c>
    </row>
    <row r="77" spans="1:8">
      <c r="A77" s="2" t="s">
        <v>288</v>
      </c>
      <c r="B77" s="2" t="s">
        <v>289</v>
      </c>
      <c r="C77" s="2">
        <f>COUNTIF('فروع وعناوين الشركات'!$G$2:$G$1113,G77)</f>
        <v>3</v>
      </c>
      <c r="D77" s="2" t="s">
        <v>162</v>
      </c>
      <c r="E77" s="2">
        <v>7813526615</v>
      </c>
      <c r="F77" s="2" t="s">
        <v>290</v>
      </c>
      <c r="G77" s="2" t="str">
        <f t="shared" si="1"/>
        <v>البطحاء للصرافه</v>
      </c>
      <c r="H77" s="3" t="str">
        <f>HYPERLINK("#'تفاصيل الشركات'!A917","عرض التفاصيل ←")</f>
        <v>عرض التفاصيل ←</v>
      </c>
    </row>
    <row r="78" spans="1:8">
      <c r="A78" s="2" t="s">
        <v>291</v>
      </c>
      <c r="B78" s="2" t="s">
        <v>292</v>
      </c>
      <c r="C78" s="2">
        <f>COUNTIF('فروع وعناوين الشركات'!$G$2:$G$1113,G78)</f>
        <v>3</v>
      </c>
      <c r="D78" s="2" t="s">
        <v>162</v>
      </c>
      <c r="E78" s="2" t="s">
        <v>293</v>
      </c>
      <c r="F78" s="2" t="s">
        <v>294</v>
      </c>
      <c r="G78" s="2" t="str">
        <f t="shared" si="1"/>
        <v>عطاء الخير للصرافه</v>
      </c>
      <c r="H78" s="3" t="str">
        <f>HYPERLINK("#'تفاصيل الشركات'!A925","عرض التفاصيل ←")</f>
        <v>عرض التفاصيل ←</v>
      </c>
    </row>
    <row r="79" spans="1:8">
      <c r="A79" s="2" t="s">
        <v>295</v>
      </c>
      <c r="B79" s="2" t="s">
        <v>296</v>
      </c>
      <c r="C79" s="2">
        <f>COUNTIF('فروع وعناوين الشركات'!$G$2:$G$1113,G79)</f>
        <v>4</v>
      </c>
      <c r="D79" s="2" t="s">
        <v>162</v>
      </c>
      <c r="E79" s="2" t="s">
        <v>297</v>
      </c>
      <c r="F79" s="2" t="s">
        <v>298</v>
      </c>
      <c r="G79" s="2" t="str">
        <f t="shared" si="1"/>
        <v>الاقمار للصرافه</v>
      </c>
      <c r="H79" s="3" t="str">
        <f>HYPERLINK("#'تفاصيل الشركات'!A933","عرض التفاصيل ←")</f>
        <v>عرض التفاصيل ←</v>
      </c>
    </row>
    <row r="80" spans="1:8">
      <c r="A80" s="2" t="s">
        <v>299</v>
      </c>
      <c r="B80" s="2" t="s">
        <v>300</v>
      </c>
      <c r="C80" s="2">
        <f>COUNTIF('فروع وعناوين الشركات'!$G$2:$G$1113,G80)</f>
        <v>3</v>
      </c>
      <c r="D80" s="2" t="s">
        <v>10</v>
      </c>
      <c r="E80" s="2" t="s">
        <v>301</v>
      </c>
      <c r="F80" s="2" t="s">
        <v>302</v>
      </c>
      <c r="G80" s="2" t="str">
        <f t="shared" si="1"/>
        <v>امنيه المستقبل للصيرفه</v>
      </c>
      <c r="H80" s="3" t="str">
        <f>HYPERLINK("#'تفاصيل الشركات'!A942","عرض التفاصيل ←")</f>
        <v>عرض التفاصيل ←</v>
      </c>
    </row>
    <row r="81" spans="1:8">
      <c r="A81" s="2" t="s">
        <v>303</v>
      </c>
      <c r="B81" s="2" t="s">
        <v>304</v>
      </c>
      <c r="C81" s="2">
        <f>COUNTIF('فروع وعناوين الشركات'!$G$2:$G$1113,G81)</f>
        <v>4</v>
      </c>
      <c r="D81" s="2" t="s">
        <v>162</v>
      </c>
      <c r="E81" s="2" t="s">
        <v>305</v>
      </c>
      <c r="F81" s="2" t="s">
        <v>306</v>
      </c>
      <c r="G81" s="2" t="str">
        <f t="shared" si="1"/>
        <v>البلاد للصرافه</v>
      </c>
      <c r="H81" s="3" t="str">
        <f>HYPERLINK("#'تفاصيل الشركات'!A950","عرض التفاصيل ←")</f>
        <v>عرض التفاصيل ←</v>
      </c>
    </row>
    <row r="82" spans="1:8">
      <c r="A82" s="2" t="s">
        <v>307</v>
      </c>
      <c r="B82" s="2" t="s">
        <v>308</v>
      </c>
      <c r="C82" s="2">
        <f>COUNTIF('فروع وعناوين الشركات'!$G$2:$G$1113,G82)</f>
        <v>3</v>
      </c>
      <c r="D82" s="2" t="s">
        <v>162</v>
      </c>
      <c r="E82" s="2" t="s">
        <v>309</v>
      </c>
      <c r="F82" s="2" t="s">
        <v>310</v>
      </c>
      <c r="G82" s="2" t="str">
        <f t="shared" si="1"/>
        <v>ابابيل للصرافه</v>
      </c>
      <c r="H82" s="3" t="str">
        <f>HYPERLINK("#'تفاصيل الشركات'!A959","عرض التفاصيل ←")</f>
        <v>عرض التفاصيل ←</v>
      </c>
    </row>
    <row r="83" spans="1:8">
      <c r="A83" s="2" t="s">
        <v>311</v>
      </c>
      <c r="B83" s="2" t="s">
        <v>312</v>
      </c>
      <c r="C83" s="2">
        <f>COUNTIF('فروع وعناوين الشركات'!$G$2:$G$1113,G83)</f>
        <v>4</v>
      </c>
      <c r="D83" s="2" t="s">
        <v>10</v>
      </c>
      <c r="E83" s="2" t="s">
        <v>313</v>
      </c>
      <c r="F83" s="2" t="s">
        <v>314</v>
      </c>
      <c r="G83" s="2" t="str">
        <f t="shared" si="1"/>
        <v>الخليج العالميه للصرافه</v>
      </c>
      <c r="H83" s="3" t="str">
        <f>HYPERLINK("#'تفاصيل الشركات'!A967","عرض التفاصيل ←")</f>
        <v>عرض التفاصيل ←</v>
      </c>
    </row>
    <row r="84" spans="1:8">
      <c r="A84" s="2" t="s">
        <v>315</v>
      </c>
      <c r="B84" s="2" t="s">
        <v>316</v>
      </c>
      <c r="C84" s="2">
        <f>COUNTIF('فروع وعناوين الشركات'!$G$2:$G$1113,G84)</f>
        <v>3</v>
      </c>
      <c r="D84" s="2" t="s">
        <v>10</v>
      </c>
      <c r="E84" s="2" t="s">
        <v>317</v>
      </c>
      <c r="F84" s="2" t="s">
        <v>318</v>
      </c>
      <c r="G84" s="2" t="str">
        <f t="shared" si="1"/>
        <v>الاسوار للصرافه</v>
      </c>
      <c r="H84" s="3" t="str">
        <f>HYPERLINK("#'تفاصيل الشركات'!A976","عرض التفاصيل ←")</f>
        <v>عرض التفاصيل ←</v>
      </c>
    </row>
    <row r="85" spans="1:8">
      <c r="A85" s="2" t="s">
        <v>319</v>
      </c>
      <c r="B85" s="2" t="s">
        <v>320</v>
      </c>
      <c r="C85" s="2">
        <f>COUNTIF('فروع وعناوين الشركات'!$G$2:$G$1113,G85)</f>
        <v>3</v>
      </c>
      <c r="D85" s="2" t="s">
        <v>10</v>
      </c>
      <c r="E85" s="2">
        <v>7819215527</v>
      </c>
      <c r="F85" s="2" t="s">
        <v>321</v>
      </c>
      <c r="G85" s="2" t="str">
        <f t="shared" si="1"/>
        <v>النبلاء العالميه للصرافه</v>
      </c>
      <c r="H85" s="3" t="str">
        <f>HYPERLINK("#'تفاصيل الشركات'!A984","عرض التفاصيل ←")</f>
        <v>عرض التفاصيل ←</v>
      </c>
    </row>
    <row r="86" spans="1:8">
      <c r="A86" s="2" t="s">
        <v>322</v>
      </c>
      <c r="B86" s="2" t="s">
        <v>323</v>
      </c>
      <c r="C86" s="2">
        <f>COUNTIF('فروع وعناوين الشركات'!$G$2:$G$1113,G86)</f>
        <v>3</v>
      </c>
      <c r="D86" s="2" t="s">
        <v>10</v>
      </c>
      <c r="E86" s="2" t="s">
        <v>324</v>
      </c>
      <c r="F86" s="2" t="s">
        <v>325</v>
      </c>
      <c r="G86" s="2" t="str">
        <f t="shared" si="1"/>
        <v>الولايه للصرافه</v>
      </c>
      <c r="H86" s="3" t="str">
        <f>HYPERLINK("#'تفاصيل الشركات'!A992","عرض التفاصيل ←")</f>
        <v>عرض التفاصيل ←</v>
      </c>
    </row>
    <row r="87" spans="1:8">
      <c r="A87" s="2" t="s">
        <v>326</v>
      </c>
      <c r="B87" s="2" t="s">
        <v>327</v>
      </c>
      <c r="C87" s="2">
        <f>COUNTIF('فروع وعناوين الشركات'!$G$2:$G$1113,G87)</f>
        <v>5</v>
      </c>
      <c r="D87" s="2" t="s">
        <v>10</v>
      </c>
      <c r="E87" s="2" t="s">
        <v>328</v>
      </c>
      <c r="F87" s="2" t="s">
        <v>329</v>
      </c>
      <c r="G87" s="2" t="str">
        <f t="shared" si="1"/>
        <v>راغبه خاتون للصرافه</v>
      </c>
      <c r="H87" s="3" t="str">
        <f>HYPERLINK("#'تفاصيل الشركات'!A1000","عرض التفاصيل ←")</f>
        <v>عرض التفاصيل ←</v>
      </c>
    </row>
    <row r="88" spans="1:8">
      <c r="A88" s="2" t="s">
        <v>330</v>
      </c>
      <c r="B88" s="2" t="s">
        <v>331</v>
      </c>
      <c r="C88" s="2">
        <f>COUNTIF('فروع وعناوين الشركات'!$G$2:$G$1113,G88)</f>
        <v>3</v>
      </c>
      <c r="D88" s="2" t="s">
        <v>10</v>
      </c>
      <c r="E88" s="2" t="s">
        <v>332</v>
      </c>
      <c r="F88" s="2" t="s">
        <v>333</v>
      </c>
      <c r="G88" s="2" t="str">
        <f t="shared" si="1"/>
        <v>الادخار للصرافه</v>
      </c>
      <c r="H88" s="3" t="str">
        <f>HYPERLINK("#'تفاصيل الشركات'!A1010","عرض التفاصيل ←")</f>
        <v>عرض التفاصيل ←</v>
      </c>
    </row>
    <row r="89" spans="1:8">
      <c r="A89" s="2" t="s">
        <v>334</v>
      </c>
      <c r="B89" s="2" t="s">
        <v>335</v>
      </c>
      <c r="C89" s="2">
        <f>COUNTIF('فروع وعناوين الشركات'!$G$2:$G$1113,G89)</f>
        <v>3</v>
      </c>
      <c r="D89" s="2" t="s">
        <v>10</v>
      </c>
      <c r="E89" s="2">
        <v>7702630063</v>
      </c>
      <c r="F89" s="2" t="s">
        <v>336</v>
      </c>
      <c r="G89" s="2" t="str">
        <f t="shared" si="1"/>
        <v>القارب للصرافه</v>
      </c>
      <c r="H89" s="3" t="str">
        <f>HYPERLINK("#'تفاصيل الشركات'!A1018","عرض التفاصيل ←")</f>
        <v>عرض التفاصيل ←</v>
      </c>
    </row>
    <row r="90" spans="1:8">
      <c r="A90" s="2" t="s">
        <v>337</v>
      </c>
      <c r="B90" s="2" t="s">
        <v>338</v>
      </c>
      <c r="C90" s="2">
        <f>COUNTIF('فروع وعناوين الشركات'!$G$2:$G$1113,G90)</f>
        <v>3</v>
      </c>
      <c r="D90" s="2" t="s">
        <v>162</v>
      </c>
      <c r="E90" s="2" t="s">
        <v>339</v>
      </c>
      <c r="F90" s="2" t="s">
        <v>340</v>
      </c>
      <c r="G90" s="2" t="str">
        <f t="shared" si="1"/>
        <v>هجرس الكميت للصرافه</v>
      </c>
      <c r="H90" s="3" t="str">
        <f>HYPERLINK("#'تفاصيل الشركات'!A1026","عرض التفاصيل ←")</f>
        <v>عرض التفاصيل ←</v>
      </c>
    </row>
    <row r="91" spans="1:8">
      <c r="A91" s="2" t="s">
        <v>341</v>
      </c>
      <c r="B91" s="2" t="s">
        <v>342</v>
      </c>
      <c r="C91" s="2">
        <f>COUNTIF('فروع وعناوين الشركات'!$G$2:$G$1113,G91)</f>
        <v>3</v>
      </c>
      <c r="D91" s="2" t="s">
        <v>10</v>
      </c>
      <c r="E91" s="2" t="s">
        <v>343</v>
      </c>
      <c r="F91" s="2" t="s">
        <v>344</v>
      </c>
      <c r="G91" s="2" t="str">
        <f t="shared" si="1"/>
        <v>المناخ للصرافه</v>
      </c>
      <c r="H91" s="3" t="str">
        <f>HYPERLINK("#'تفاصيل الشركات'!A1034","عرض التفاصيل ←")</f>
        <v>عرض التفاصيل ←</v>
      </c>
    </row>
    <row r="92" spans="1:8">
      <c r="A92" s="2" t="s">
        <v>345</v>
      </c>
      <c r="B92" s="2" t="s">
        <v>346</v>
      </c>
      <c r="C92" s="2">
        <f>COUNTIF('فروع وعناوين الشركات'!$G$2:$G$1113,G92)</f>
        <v>3</v>
      </c>
      <c r="D92" s="2" t="s">
        <v>162</v>
      </c>
      <c r="E92" s="2" t="s">
        <v>347</v>
      </c>
      <c r="F92" s="2" t="s">
        <v>348</v>
      </c>
      <c r="G92" s="2" t="str">
        <f t="shared" si="1"/>
        <v>الوهج للصرافه</v>
      </c>
      <c r="H92" s="3" t="str">
        <f>HYPERLINK("#'تفاصيل الشركات'!A1042","عرض التفاصيل ←")</f>
        <v>عرض التفاصيل ←</v>
      </c>
    </row>
    <row r="93" spans="1:8">
      <c r="A93" s="2" t="s">
        <v>349</v>
      </c>
      <c r="B93" s="2" t="s">
        <v>350</v>
      </c>
      <c r="C93" s="2">
        <f>COUNTIF('فروع وعناوين الشركات'!$G$2:$G$1113,G93)</f>
        <v>3</v>
      </c>
      <c r="D93" s="2" t="s">
        <v>162</v>
      </c>
      <c r="E93" s="2" t="s">
        <v>351</v>
      </c>
      <c r="F93" s="2" t="s">
        <v>352</v>
      </c>
      <c r="G93" s="2" t="str">
        <f t="shared" si="1"/>
        <v>الوطن للصرافه</v>
      </c>
      <c r="H93" s="3" t="str">
        <f>HYPERLINK("#'تفاصيل الشركات'!A1050","عرض التفاصيل ←")</f>
        <v>عرض التفاصيل ←</v>
      </c>
    </row>
    <row r="94" spans="1:8">
      <c r="A94" s="2" t="s">
        <v>353</v>
      </c>
      <c r="B94" s="2" t="s">
        <v>354</v>
      </c>
      <c r="C94" s="2">
        <f>COUNTIF('فروع وعناوين الشركات'!$G$2:$G$1113,G94)</f>
        <v>3</v>
      </c>
      <c r="D94" s="2" t="s">
        <v>162</v>
      </c>
      <c r="E94" s="2">
        <v>7700228095</v>
      </c>
      <c r="F94" s="2" t="s">
        <v>355</v>
      </c>
      <c r="G94" s="2" t="str">
        <f t="shared" si="1"/>
        <v>البراق للصرافه</v>
      </c>
      <c r="H94" s="3" t="str">
        <f>HYPERLINK("#'تفاصيل الشركات'!A1058","عرض التفاصيل ←")</f>
        <v>عرض التفاصيل ←</v>
      </c>
    </row>
    <row r="95" spans="1:8">
      <c r="A95" s="2" t="s">
        <v>356</v>
      </c>
      <c r="B95" s="2" t="s">
        <v>357</v>
      </c>
      <c r="C95" s="2">
        <f>COUNTIF('فروع وعناوين الشركات'!$G$2:$G$1113,G95)</f>
        <v>4</v>
      </c>
      <c r="D95" s="2" t="s">
        <v>162</v>
      </c>
      <c r="E95" s="2" t="s">
        <v>358</v>
      </c>
      <c r="F95" s="2" t="s">
        <v>359</v>
      </c>
      <c r="G95" s="2" t="str">
        <f t="shared" si="1"/>
        <v>اللبوه للصرافه</v>
      </c>
      <c r="H95" s="3" t="str">
        <f>HYPERLINK("#'تفاصيل الشركات'!A1066","عرض التفاصيل ←")</f>
        <v>عرض التفاصيل ←</v>
      </c>
    </row>
    <row r="96" spans="1:8">
      <c r="A96" s="2" t="s">
        <v>360</v>
      </c>
      <c r="B96" s="2" t="s">
        <v>361</v>
      </c>
      <c r="C96" s="2">
        <f>COUNTIF('فروع وعناوين الشركات'!$G$2:$G$1113,G96)</f>
        <v>2</v>
      </c>
      <c r="D96" s="2" t="s">
        <v>162</v>
      </c>
      <c r="E96" s="2" t="s">
        <v>362</v>
      </c>
      <c r="F96" s="2" t="s">
        <v>363</v>
      </c>
      <c r="G96" s="2" t="str">
        <f t="shared" si="1"/>
        <v>الجادريه للصرافه</v>
      </c>
      <c r="H96" s="3" t="str">
        <f>HYPERLINK("#'تفاصيل الشركات'!A1075","عرض التفاصيل ←")</f>
        <v>عرض التفاصيل ←</v>
      </c>
    </row>
    <row r="97" spans="1:8">
      <c r="A97" s="2" t="s">
        <v>364</v>
      </c>
      <c r="B97" s="2" t="s">
        <v>365</v>
      </c>
      <c r="C97" s="2">
        <f>COUNTIF('فروع وعناوين الشركات'!$G$2:$G$1113,G97)</f>
        <v>6</v>
      </c>
      <c r="D97" s="2" t="s">
        <v>162</v>
      </c>
      <c r="E97" s="2">
        <v>7733574416</v>
      </c>
      <c r="F97" s="2" t="s">
        <v>366</v>
      </c>
      <c r="G97" s="2" t="str">
        <f t="shared" si="1"/>
        <v>الرزيم للصرافه</v>
      </c>
      <c r="H97" s="3" t="str">
        <f>HYPERLINK("#'تفاصيل الشركات'!A1082","عرض التفاصيل ←")</f>
        <v>عرض التفاصيل ←</v>
      </c>
    </row>
    <row r="98" spans="1:8">
      <c r="A98" s="2" t="s">
        <v>367</v>
      </c>
      <c r="B98" s="2" t="s">
        <v>368</v>
      </c>
      <c r="C98" s="2">
        <f>COUNTIF('فروع وعناوين الشركات'!$G$2:$G$1113,G98)</f>
        <v>3</v>
      </c>
      <c r="D98" s="2" t="s">
        <v>162</v>
      </c>
      <c r="E98" s="2">
        <v>7700706370</v>
      </c>
      <c r="F98" s="2" t="s">
        <v>369</v>
      </c>
      <c r="G98" s="2" t="str">
        <f t="shared" si="1"/>
        <v>الجرف للصرافه</v>
      </c>
      <c r="H98" s="3" t="str">
        <f>HYPERLINK("#'تفاصيل الشركات'!A1093","عرض التفاصيل ←")</f>
        <v>عرض التفاصيل ←</v>
      </c>
    </row>
    <row r="99" spans="1:8">
      <c r="A99" s="2" t="s">
        <v>370</v>
      </c>
      <c r="B99" s="2" t="s">
        <v>371</v>
      </c>
      <c r="C99" s="2">
        <f>COUNTIF('فروع وعناوين الشركات'!$G$2:$G$1113,G99)</f>
        <v>3</v>
      </c>
      <c r="D99" s="2" t="s">
        <v>10</v>
      </c>
      <c r="E99" s="2" t="s">
        <v>372</v>
      </c>
      <c r="F99" s="2" t="s">
        <v>373</v>
      </c>
      <c r="G99" s="2" t="str">
        <f t="shared" si="1"/>
        <v>الاحمد منغر للصرافه</v>
      </c>
      <c r="H99" s="3" t="str">
        <f>HYPERLINK("#'تفاصيل الشركات'!A1101","عرض التفاصيل ←")</f>
        <v>عرض التفاصيل ←</v>
      </c>
    </row>
    <row r="100" spans="1:8">
      <c r="A100" s="2" t="s">
        <v>374</v>
      </c>
      <c r="B100" s="2" t="s">
        <v>375</v>
      </c>
      <c r="C100" s="2">
        <f>COUNTIF('فروع وعناوين الشركات'!$G$2:$G$1113,G100)</f>
        <v>3</v>
      </c>
      <c r="D100" s="2" t="s">
        <v>10</v>
      </c>
      <c r="E100" s="2" t="s">
        <v>376</v>
      </c>
      <c r="F100" s="2" t="s">
        <v>377</v>
      </c>
      <c r="G100" s="2" t="str">
        <f t="shared" si="1"/>
        <v>البنان للصرافه</v>
      </c>
      <c r="H100" s="3" t="str">
        <f>HYPERLINK("#'تفاصيل الشركات'!A1109","عرض التفاصيل ←")</f>
        <v>عرض التفاصيل ←</v>
      </c>
    </row>
    <row r="101" spans="1:8">
      <c r="A101" s="2" t="s">
        <v>378</v>
      </c>
      <c r="B101" s="2" t="s">
        <v>379</v>
      </c>
      <c r="C101" s="2">
        <f>COUNTIF('فروع وعناوين الشركات'!$G$2:$G$1113,G101)</f>
        <v>3</v>
      </c>
      <c r="D101" s="2" t="s">
        <v>10</v>
      </c>
      <c r="E101" s="2" t="s">
        <v>380</v>
      </c>
      <c r="F101" s="2" t="s">
        <v>381</v>
      </c>
      <c r="G101" s="2" t="str">
        <f t="shared" si="1"/>
        <v>الصراط للصرافه</v>
      </c>
      <c r="H101" s="3" t="str">
        <f>HYPERLINK("#'تفاصيل الشركات'!A1117","عرض التفاصيل ←")</f>
        <v>عرض التفاصيل ←</v>
      </c>
    </row>
    <row r="102" spans="1:8">
      <c r="A102" s="2" t="s">
        <v>382</v>
      </c>
      <c r="B102" s="2" t="s">
        <v>383</v>
      </c>
      <c r="C102" s="2">
        <f>COUNTIF('فروع وعناوين الشركات'!$G$2:$G$1113,G102)</f>
        <v>2</v>
      </c>
      <c r="D102" s="2" t="s">
        <v>10</v>
      </c>
      <c r="E102" s="2" t="s">
        <v>384</v>
      </c>
      <c r="F102" s="2" t="s">
        <v>385</v>
      </c>
      <c r="G102" s="2" t="str">
        <f t="shared" si="1"/>
        <v>فجر الغدير للصرافه</v>
      </c>
      <c r="H102" s="3" t="str">
        <f>HYPERLINK("#'تفاصيل الشركات'!A1125","عرض التفاصيل ←")</f>
        <v>عرض التفاصيل ←</v>
      </c>
    </row>
    <row r="103" spans="1:8">
      <c r="A103" s="2" t="s">
        <v>386</v>
      </c>
      <c r="B103" s="2" t="s">
        <v>387</v>
      </c>
      <c r="C103" s="2">
        <f>COUNTIF('فروع وعناوين الشركات'!$G$2:$G$1113,G103)</f>
        <v>2</v>
      </c>
      <c r="D103" s="2" t="s">
        <v>10</v>
      </c>
      <c r="E103" s="2" t="s">
        <v>388</v>
      </c>
      <c r="F103" s="2" t="s">
        <v>389</v>
      </c>
      <c r="G103" s="2" t="str">
        <f t="shared" si="1"/>
        <v>اثمار الجنه للصرافه</v>
      </c>
      <c r="H103" s="3" t="str">
        <f>HYPERLINK("#'تفاصيل الشركات'!A1132","عرض التفاصيل ←")</f>
        <v>عرض التفاصيل ←</v>
      </c>
    </row>
    <row r="104" spans="1:8">
      <c r="A104" s="2" t="s">
        <v>390</v>
      </c>
      <c r="B104" s="2" t="s">
        <v>391</v>
      </c>
      <c r="C104" s="2">
        <f>COUNTIF('فروع وعناوين الشركات'!$G$2:$G$1113,G104)</f>
        <v>2</v>
      </c>
      <c r="D104" s="2" t="s">
        <v>10</v>
      </c>
      <c r="E104" s="2" t="s">
        <v>392</v>
      </c>
      <c r="F104" s="2" t="s">
        <v>393</v>
      </c>
      <c r="G104" s="2" t="str">
        <f t="shared" si="1"/>
        <v>المبذال للصرافه</v>
      </c>
      <c r="H104" s="3" t="str">
        <f>HYPERLINK("#'تفاصيل الشركات'!A1139","عرض التفاصيل ←")</f>
        <v>عرض التفاصيل ←</v>
      </c>
    </row>
    <row r="105" spans="1:8">
      <c r="A105" s="2" t="s">
        <v>394</v>
      </c>
      <c r="B105" s="2" t="s">
        <v>395</v>
      </c>
      <c r="C105" s="2">
        <f>COUNTIF('فروع وعناوين الشركات'!$G$2:$G$1113,G105)</f>
        <v>4</v>
      </c>
      <c r="D105" s="2" t="s">
        <v>10</v>
      </c>
      <c r="E105" s="2">
        <v>7811111468</v>
      </c>
      <c r="F105" s="2" t="s">
        <v>396</v>
      </c>
      <c r="G105" s="2" t="str">
        <f t="shared" si="1"/>
        <v>الامارات للصرافه</v>
      </c>
      <c r="H105" s="3" t="str">
        <f>HYPERLINK("#'تفاصيل الشركات'!A1146","عرض التفاصيل ←")</f>
        <v>عرض التفاصيل ←</v>
      </c>
    </row>
    <row r="106" spans="1:8">
      <c r="A106" s="2" t="s">
        <v>397</v>
      </c>
      <c r="B106" s="2" t="s">
        <v>398</v>
      </c>
      <c r="C106" s="2">
        <f>COUNTIF('فروع وعناوين الشركات'!$G$2:$G$1113,G106)</f>
        <v>2</v>
      </c>
      <c r="D106" s="2" t="s">
        <v>10</v>
      </c>
      <c r="E106" s="2" t="s">
        <v>399</v>
      </c>
      <c r="F106" s="2" t="s">
        <v>400</v>
      </c>
      <c r="G106" s="2" t="str">
        <f t="shared" si="1"/>
        <v>اليمان للصرافه</v>
      </c>
      <c r="H106" s="3" t="str">
        <f>HYPERLINK("#'تفاصيل الشركات'!A1155","عرض التفاصيل ←")</f>
        <v>عرض التفاصيل ←</v>
      </c>
    </row>
    <row r="107" spans="1:8">
      <c r="A107" s="2" t="s">
        <v>401</v>
      </c>
      <c r="B107" s="2" t="s">
        <v>402</v>
      </c>
      <c r="C107" s="2">
        <f>COUNTIF('فروع وعناوين الشركات'!$G$2:$G$1113,G107)</f>
        <v>3</v>
      </c>
      <c r="D107" s="2" t="s">
        <v>10</v>
      </c>
      <c r="E107" s="2" t="s">
        <v>403</v>
      </c>
      <c r="F107" s="2" t="s">
        <v>404</v>
      </c>
      <c r="G107" s="2" t="str">
        <f t="shared" si="1"/>
        <v>عطاء الغري للصرافه</v>
      </c>
      <c r="H107" s="3" t="str">
        <f>HYPERLINK("#'تفاصيل الشركات'!A1162","عرض التفاصيل ←")</f>
        <v>عرض التفاصيل ←</v>
      </c>
    </row>
    <row r="108" spans="1:8">
      <c r="A108" s="2" t="s">
        <v>405</v>
      </c>
      <c r="B108" s="2" t="s">
        <v>406</v>
      </c>
      <c r="C108" s="2">
        <f>COUNTIF('فروع وعناوين الشركات'!$G$2:$G$1113,G108)</f>
        <v>2</v>
      </c>
      <c r="D108" s="2" t="s">
        <v>10</v>
      </c>
      <c r="E108" s="2" t="s">
        <v>407</v>
      </c>
      <c r="F108" s="2" t="s">
        <v>408</v>
      </c>
      <c r="G108" s="2" t="str">
        <f t="shared" si="1"/>
        <v>البرد للصرافه</v>
      </c>
      <c r="H108" s="3" t="str">
        <f>HYPERLINK("#'تفاصيل الشركات'!A1170","عرض التفاصيل ←")</f>
        <v>عرض التفاصيل ←</v>
      </c>
    </row>
    <row r="109" spans="1:8">
      <c r="A109" s="2" t="s">
        <v>409</v>
      </c>
      <c r="B109" s="2" t="s">
        <v>410</v>
      </c>
      <c r="C109" s="2">
        <f>COUNTIF('فروع وعناوين الشركات'!$G$2:$G$1113,G109)</f>
        <v>2</v>
      </c>
      <c r="D109" s="2" t="s">
        <v>10</v>
      </c>
      <c r="E109" s="2">
        <v>7837000015</v>
      </c>
      <c r="F109" s="2" t="s">
        <v>411</v>
      </c>
      <c r="G109" s="2" t="str">
        <f t="shared" si="1"/>
        <v>العربيه للصرافه</v>
      </c>
      <c r="H109" s="3" t="str">
        <f>HYPERLINK("#'تفاصيل الشركات'!A1177","عرض التفاصيل ←")</f>
        <v>عرض التفاصيل ←</v>
      </c>
    </row>
    <row r="110" spans="1:8">
      <c r="A110" s="2" t="s">
        <v>412</v>
      </c>
      <c r="B110" s="2" t="s">
        <v>413</v>
      </c>
      <c r="C110" s="2">
        <f>COUNTIF('فروع وعناوين الشركات'!$G$2:$G$1113,G110)</f>
        <v>2</v>
      </c>
      <c r="D110" s="2" t="s">
        <v>10</v>
      </c>
      <c r="E110" s="2">
        <v>7814995868</v>
      </c>
      <c r="F110" s="2" t="s">
        <v>414</v>
      </c>
      <c r="G110" s="2" t="str">
        <f t="shared" si="1"/>
        <v>اللؤلؤ للصرافه</v>
      </c>
      <c r="H110" s="3" t="str">
        <f>HYPERLINK("#'تفاصيل الشركات'!A1184","عرض التفاصيل ←")</f>
        <v>عرض التفاصيل ←</v>
      </c>
    </row>
    <row r="111" spans="1:8">
      <c r="A111" s="2" t="s">
        <v>415</v>
      </c>
      <c r="B111" s="2" t="s">
        <v>416</v>
      </c>
      <c r="C111" s="2">
        <f>COUNTIF('فروع وعناوين الشركات'!$G$2:$G$1113,G111)</f>
        <v>2</v>
      </c>
      <c r="D111" s="2" t="s">
        <v>10</v>
      </c>
      <c r="E111" s="2" t="s">
        <v>417</v>
      </c>
      <c r="F111" s="2" t="s">
        <v>418</v>
      </c>
      <c r="G111" s="2" t="str">
        <f t="shared" si="1"/>
        <v>مؤته للصرافه</v>
      </c>
      <c r="H111" s="3" t="str">
        <f>HYPERLINK("#'تفاصيل الشركات'!A1191","عرض التفاصيل ←")</f>
        <v>عرض التفاصيل ←</v>
      </c>
    </row>
    <row r="112" spans="1:8">
      <c r="A112" s="2" t="s">
        <v>419</v>
      </c>
      <c r="B112" s="2" t="s">
        <v>420</v>
      </c>
      <c r="C112" s="2">
        <f>COUNTIF('فروع وعناوين الشركات'!$G$2:$G$1113,G112)</f>
        <v>1</v>
      </c>
      <c r="D112" s="2" t="s">
        <v>10</v>
      </c>
      <c r="E112" s="2" t="s">
        <v>421</v>
      </c>
      <c r="F112" s="2" t="s">
        <v>422</v>
      </c>
      <c r="G112" s="2" t="str">
        <f t="shared" si="1"/>
        <v>البلام للصرافه</v>
      </c>
      <c r="H112" s="3" t="str">
        <f>HYPERLINK("#'تفاصيل الشركات'!A1198","عرض التفاصيل ←")</f>
        <v>عرض التفاصيل ←</v>
      </c>
    </row>
    <row r="113" spans="1:8">
      <c r="A113" s="2" t="s">
        <v>423</v>
      </c>
      <c r="B113" s="2" t="s">
        <v>424</v>
      </c>
      <c r="C113" s="2">
        <f>COUNTIF('فروع وعناوين الشركات'!$G$2:$G$1113,G113)</f>
        <v>2</v>
      </c>
      <c r="D113" s="2" t="s">
        <v>10</v>
      </c>
      <c r="E113" s="2" t="s">
        <v>425</v>
      </c>
      <c r="F113" s="2" t="s">
        <v>426</v>
      </c>
      <c r="G113" s="2" t="str">
        <f t="shared" si="1"/>
        <v>الوطني للصرافه</v>
      </c>
      <c r="H113" s="3" t="str">
        <f>HYPERLINK("#'تفاصيل الشركات'!A1204","عرض التفاصيل ←")</f>
        <v>عرض التفاصيل ←</v>
      </c>
    </row>
    <row r="114" spans="1:8">
      <c r="A114" s="2" t="s">
        <v>427</v>
      </c>
      <c r="B114" s="2" t="s">
        <v>428</v>
      </c>
      <c r="C114" s="2">
        <f>COUNTIF('فروع وعناوين الشركات'!$G$2:$G$1113,G114)</f>
        <v>5</v>
      </c>
      <c r="D114" s="2" t="s">
        <v>10</v>
      </c>
      <c r="E114" s="2" t="s">
        <v>429</v>
      </c>
      <c r="F114" s="2" t="s">
        <v>430</v>
      </c>
      <c r="G114" s="2" t="str">
        <f t="shared" si="1"/>
        <v>الصارم للصرافه</v>
      </c>
      <c r="H114" s="3" t="str">
        <f>HYPERLINK("#'تفاصيل الشركات'!A1211","عرض التفاصيل ←")</f>
        <v>عرض التفاصيل ←</v>
      </c>
    </row>
    <row r="115" spans="1:8">
      <c r="A115" s="2" t="s">
        <v>431</v>
      </c>
      <c r="B115" s="2" t="s">
        <v>432</v>
      </c>
      <c r="C115" s="2">
        <f>COUNTIF('فروع وعناوين الشركات'!$G$2:$G$1113,G115)</f>
        <v>2</v>
      </c>
      <c r="D115" s="2" t="s">
        <v>10</v>
      </c>
      <c r="E115" s="2" t="s">
        <v>433</v>
      </c>
      <c r="F115" s="2" t="s">
        <v>434</v>
      </c>
      <c r="G115" s="2" t="str">
        <f t="shared" si="1"/>
        <v>الزعيم للصرافه</v>
      </c>
      <c r="H115" s="3" t="str">
        <f>HYPERLINK("#'تفاصيل الشركات'!A1221","عرض التفاصيل ←")</f>
        <v>عرض التفاصيل ←</v>
      </c>
    </row>
    <row r="116" spans="1:8">
      <c r="A116" s="2" t="s">
        <v>435</v>
      </c>
      <c r="B116" s="2" t="s">
        <v>436</v>
      </c>
      <c r="C116" s="2">
        <f>COUNTIF('فروع وعناوين الشركات'!$G$2:$G$1113,G116)</f>
        <v>2</v>
      </c>
      <c r="D116" s="2" t="s">
        <v>10</v>
      </c>
      <c r="E116" s="2" t="s">
        <v>437</v>
      </c>
      <c r="F116" s="2" t="s">
        <v>438</v>
      </c>
      <c r="G116" s="2" t="str">
        <f t="shared" si="1"/>
        <v>الساري للصرافه</v>
      </c>
      <c r="H116" s="3" t="str">
        <f>HYPERLINK("#'تفاصيل الشركات'!A1228","عرض التفاصيل ←")</f>
        <v>عرض التفاصيل ←</v>
      </c>
    </row>
    <row r="117" spans="1:8">
      <c r="A117" s="2" t="s">
        <v>439</v>
      </c>
      <c r="B117" s="2" t="s">
        <v>440</v>
      </c>
      <c r="C117" s="2">
        <f>COUNTIF('فروع وعناوين الشركات'!$G$2:$G$1113,G117)</f>
        <v>2</v>
      </c>
      <c r="D117" s="2" t="s">
        <v>162</v>
      </c>
      <c r="E117" s="2" t="s">
        <v>441</v>
      </c>
      <c r="F117" s="2" t="s">
        <v>442</v>
      </c>
      <c r="G117" s="2" t="str">
        <f t="shared" si="1"/>
        <v>السعفه للصرافه</v>
      </c>
      <c r="H117" s="3" t="str">
        <f>HYPERLINK("#'تفاصيل الشركات'!A1235","عرض التفاصيل ←")</f>
        <v>عرض التفاصيل ←</v>
      </c>
    </row>
    <row r="118" spans="1:8">
      <c r="A118" s="2" t="s">
        <v>443</v>
      </c>
      <c r="B118" s="2" t="s">
        <v>444</v>
      </c>
      <c r="C118" s="2">
        <f>COUNTIF('فروع وعناوين الشركات'!$G$2:$G$1113,G118)</f>
        <v>2</v>
      </c>
      <c r="D118" s="2" t="s">
        <v>162</v>
      </c>
      <c r="E118" s="2" t="s">
        <v>445</v>
      </c>
      <c r="F118" s="2" t="s">
        <v>446</v>
      </c>
      <c r="G118" s="2" t="str">
        <f t="shared" si="1"/>
        <v>السدره للصرافه</v>
      </c>
      <c r="H118" s="3" t="str">
        <f>HYPERLINK("#'تفاصيل الشركات'!A1242","عرض التفاصيل ←")</f>
        <v>عرض التفاصيل ←</v>
      </c>
    </row>
    <row r="119" spans="1:8">
      <c r="A119" s="2" t="s">
        <v>447</v>
      </c>
      <c r="B119" s="2" t="s">
        <v>448</v>
      </c>
      <c r="C119" s="2">
        <f>COUNTIF('فروع وعناوين الشركات'!$G$2:$G$1113,G119)</f>
        <v>1</v>
      </c>
      <c r="D119" s="2" t="s">
        <v>162</v>
      </c>
      <c r="E119" s="2">
        <v>7707797533</v>
      </c>
      <c r="F119" s="2" t="s">
        <v>449</v>
      </c>
      <c r="G119" s="2" t="str">
        <f t="shared" si="1"/>
        <v>السائر للصرافه</v>
      </c>
      <c r="H119" s="3" t="str">
        <f>HYPERLINK("#'تفاصيل الشركات'!A1249","عرض التفاصيل ←")</f>
        <v>عرض التفاصيل ←</v>
      </c>
    </row>
    <row r="120" spans="1:8">
      <c r="A120" s="2" t="s">
        <v>450</v>
      </c>
      <c r="B120" s="2" t="s">
        <v>451</v>
      </c>
      <c r="C120" s="2">
        <f>COUNTIF('فروع وعناوين الشركات'!$G$2:$G$1113,G120)</f>
        <v>2</v>
      </c>
      <c r="D120" s="2" t="s">
        <v>162</v>
      </c>
      <c r="E120" s="2" t="s">
        <v>452</v>
      </c>
      <c r="F120" s="2" t="s">
        <v>453</v>
      </c>
      <c r="G120" s="2" t="str">
        <f t="shared" si="1"/>
        <v>الغادي للصرافه</v>
      </c>
      <c r="H120" s="3" t="str">
        <f>HYPERLINK("#'تفاصيل الشركات'!A1255","عرض التفاصيل ←")</f>
        <v>عرض التفاصيل ←</v>
      </c>
    </row>
    <row r="121" spans="1:8">
      <c r="A121" s="2" t="s">
        <v>454</v>
      </c>
      <c r="B121" s="2" t="s">
        <v>455</v>
      </c>
      <c r="C121" s="2">
        <f>COUNTIF('فروع وعناوين الشركات'!$G$2:$G$1113,G121)</f>
        <v>2</v>
      </c>
      <c r="D121" s="2" t="s">
        <v>162</v>
      </c>
      <c r="E121" s="2" t="s">
        <v>456</v>
      </c>
      <c r="F121" s="2" t="s">
        <v>457</v>
      </c>
      <c r="G121" s="2" t="str">
        <f t="shared" si="1"/>
        <v>المنيا للصرافه</v>
      </c>
      <c r="H121" s="3" t="str">
        <f>HYPERLINK("#'تفاصيل الشركات'!A1262","عرض التفاصيل ←")</f>
        <v>عرض التفاصيل ←</v>
      </c>
    </row>
    <row r="122" spans="1:8">
      <c r="A122" s="2" t="s">
        <v>458</v>
      </c>
      <c r="B122" s="2" t="s">
        <v>459</v>
      </c>
      <c r="C122" s="2">
        <f>COUNTIF('فروع وعناوين الشركات'!$G$2:$G$1113,G122)</f>
        <v>2</v>
      </c>
      <c r="D122" s="2" t="s">
        <v>162</v>
      </c>
      <c r="E122" s="2">
        <v>7738646962</v>
      </c>
      <c r="F122" s="2" t="s">
        <v>460</v>
      </c>
      <c r="G122" s="2" t="str">
        <f t="shared" si="1"/>
        <v>الوركاء للصرافه</v>
      </c>
      <c r="H122" s="3" t="str">
        <f>HYPERLINK("#'تفاصيل الشركات'!A1269","عرض التفاصيل ←")</f>
        <v>عرض التفاصيل ←</v>
      </c>
    </row>
    <row r="123" spans="1:8">
      <c r="A123" s="2" t="s">
        <v>461</v>
      </c>
      <c r="B123" s="2" t="s">
        <v>462</v>
      </c>
      <c r="C123" s="2">
        <f>COUNTIF('فروع وعناوين الشركات'!$G$2:$G$1113,G123)</f>
        <v>3</v>
      </c>
      <c r="D123" s="2" t="s">
        <v>10</v>
      </c>
      <c r="E123" s="2" t="s">
        <v>463</v>
      </c>
      <c r="F123" s="2" t="s">
        <v>464</v>
      </c>
      <c r="G123" s="2" t="str">
        <f t="shared" si="1"/>
        <v>السراء للصرافه</v>
      </c>
      <c r="H123" s="3" t="str">
        <f>HYPERLINK("#'تفاصيل الشركات'!A1276","عرض التفاصيل ←")</f>
        <v>عرض التفاصيل ←</v>
      </c>
    </row>
    <row r="124" spans="1:8">
      <c r="A124" s="2" t="s">
        <v>465</v>
      </c>
      <c r="B124" s="2" t="s">
        <v>466</v>
      </c>
      <c r="C124" s="2">
        <f>COUNTIF('فروع وعناوين الشركات'!$G$2:$G$1113,G124)</f>
        <v>2</v>
      </c>
      <c r="D124" s="2" t="s">
        <v>10</v>
      </c>
      <c r="E124" s="2">
        <v>7706029173</v>
      </c>
      <c r="F124" s="2" t="s">
        <v>467</v>
      </c>
      <c r="G124" s="2" t="str">
        <f t="shared" si="1"/>
        <v>العلا للصرافه</v>
      </c>
      <c r="H124" s="3" t="str">
        <f>HYPERLINK("#'تفاصيل الشركات'!A1284","عرض التفاصيل ←")</f>
        <v>عرض التفاصيل ←</v>
      </c>
    </row>
    <row r="125" spans="1:8">
      <c r="A125" s="2" t="s">
        <v>468</v>
      </c>
      <c r="B125" s="2" t="s">
        <v>469</v>
      </c>
      <c r="C125" s="2">
        <f>COUNTIF('فروع وعناوين الشركات'!$G$2:$G$1113,G125)</f>
        <v>1</v>
      </c>
      <c r="D125" s="2" t="s">
        <v>10</v>
      </c>
      <c r="E125" s="2">
        <v>7731279009</v>
      </c>
      <c r="F125" s="2" t="s">
        <v>470</v>
      </c>
      <c r="G125" s="2" t="str">
        <f t="shared" si="1"/>
        <v>الوليد للصرافه</v>
      </c>
      <c r="H125" s="3" t="str">
        <f>HYPERLINK("#'تفاصيل الشركات'!A1291","عرض التفاصيل ←")</f>
        <v>عرض التفاصيل ←</v>
      </c>
    </row>
    <row r="126" spans="1:8">
      <c r="A126" s="2" t="s">
        <v>471</v>
      </c>
      <c r="B126" s="2" t="s">
        <v>472</v>
      </c>
      <c r="C126" s="2">
        <f>COUNTIF('فروع وعناوين الشركات'!$G$2:$G$1113,G126)</f>
        <v>2</v>
      </c>
      <c r="D126" s="2" t="s">
        <v>10</v>
      </c>
      <c r="E126" s="2" t="s">
        <v>473</v>
      </c>
      <c r="F126" s="2" t="s">
        <v>474</v>
      </c>
      <c r="G126" s="2" t="str">
        <f t="shared" si="1"/>
        <v>الدوحه للصرافه</v>
      </c>
      <c r="H126" s="3" t="str">
        <f>HYPERLINK("#'تفاصيل الشركات'!A1297","عرض التفاصيل ←")</f>
        <v>عرض التفاصيل ←</v>
      </c>
    </row>
    <row r="127" spans="1:8">
      <c r="A127" s="2" t="s">
        <v>475</v>
      </c>
      <c r="B127" s="2" t="s">
        <v>476</v>
      </c>
      <c r="C127" s="2">
        <f>COUNTIF('فروع وعناوين الشركات'!$G$2:$G$1113,G127)</f>
        <v>4</v>
      </c>
      <c r="D127" s="2" t="s">
        <v>10</v>
      </c>
      <c r="E127" s="2" t="s">
        <v>477</v>
      </c>
      <c r="F127" s="2" t="s">
        <v>478</v>
      </c>
      <c r="G127" s="2" t="str">
        <f t="shared" si="1"/>
        <v>الكوخ للصرافه</v>
      </c>
      <c r="H127" s="3" t="str">
        <f>HYPERLINK("#'تفاصيل الشركات'!A1304","عرض التفاصيل ←")</f>
        <v>عرض التفاصيل ←</v>
      </c>
    </row>
    <row r="128" spans="1:8">
      <c r="A128" s="2" t="s">
        <v>479</v>
      </c>
      <c r="B128" s="2" t="s">
        <v>480</v>
      </c>
      <c r="C128" s="2">
        <f>COUNTIF('فروع وعناوين الشركات'!$G$2:$G$1113,G128)</f>
        <v>1</v>
      </c>
      <c r="D128" s="2" t="s">
        <v>10</v>
      </c>
      <c r="E128" s="2" t="s">
        <v>481</v>
      </c>
      <c r="F128" s="2" t="s">
        <v>482</v>
      </c>
      <c r="G128" s="2" t="str">
        <f t="shared" si="1"/>
        <v>هبه الكوثر للصرافه</v>
      </c>
      <c r="H128" s="3" t="str">
        <f>HYPERLINK("#'تفاصيل الشركات'!A1313","عرض التفاصيل ←")</f>
        <v>عرض التفاصيل ←</v>
      </c>
    </row>
    <row r="129" spans="1:8">
      <c r="A129" s="2" t="s">
        <v>483</v>
      </c>
      <c r="B129" s="2" t="s">
        <v>484</v>
      </c>
      <c r="C129" s="2">
        <f>COUNTIF('فروع وعناوين الشركات'!$G$2:$G$1113,G129)</f>
        <v>1</v>
      </c>
      <c r="D129" s="2" t="s">
        <v>485</v>
      </c>
      <c r="E129" s="2" t="s">
        <v>486</v>
      </c>
      <c r="F129" s="2" t="s">
        <v>487</v>
      </c>
      <c r="G129" s="2" t="str">
        <f t="shared" si="1"/>
        <v>الهاجر</v>
      </c>
      <c r="H129" s="3" t="str">
        <f>HYPERLINK("#'تفاصيل الشركات'!A1319","عرض التفاصيل ←")</f>
        <v>عرض التفاصيل ←</v>
      </c>
    </row>
    <row r="130" spans="1:8">
      <c r="A130" s="2" t="s">
        <v>488</v>
      </c>
      <c r="B130" s="2" t="s">
        <v>489</v>
      </c>
      <c r="C130" s="2">
        <f>COUNTIF('فروع وعناوين الشركات'!$G$2:$G$1113,G130)</f>
        <v>1</v>
      </c>
      <c r="D130" s="2" t="s">
        <v>485</v>
      </c>
      <c r="E130" s="2">
        <v>7802129007</v>
      </c>
      <c r="F130" s="2" t="s">
        <v>490</v>
      </c>
      <c r="G130" s="2" t="str">
        <f t="shared" ref="G130:G193" si="2">TRIM(SUBSTITUTE(SUBSTITUTE(SUBSTITUTE(SUBSTITUTE(SUBSTITUTE(A130,"أ","ا"),"إ","ا"),"آ","ا"),"ة","ه"),"ى","ي"))</f>
        <v>الشيماء</v>
      </c>
      <c r="H130" s="3" t="str">
        <f>HYPERLINK("#'تفاصيل الشركات'!A1325","عرض التفاصيل ←")</f>
        <v>عرض التفاصيل ←</v>
      </c>
    </row>
    <row r="131" spans="1:8">
      <c r="A131" s="2" t="s">
        <v>491</v>
      </c>
      <c r="B131" s="2" t="s">
        <v>492</v>
      </c>
      <c r="C131" s="2">
        <f>COUNTIF('فروع وعناوين الشركات'!$G$2:$G$1113,G131)</f>
        <v>1</v>
      </c>
      <c r="D131" s="2" t="s">
        <v>485</v>
      </c>
      <c r="E131" s="2">
        <v>7707007800</v>
      </c>
      <c r="F131" s="2" t="s">
        <v>493</v>
      </c>
      <c r="G131" s="2" t="str">
        <f t="shared" si="2"/>
        <v>المنطاد</v>
      </c>
      <c r="H131" s="3" t="str">
        <f>HYPERLINK("#'تفاصيل الشركات'!A1331","عرض التفاصيل ←")</f>
        <v>عرض التفاصيل ←</v>
      </c>
    </row>
    <row r="132" spans="1:8">
      <c r="A132" s="2" t="s">
        <v>494</v>
      </c>
      <c r="B132" s="2" t="s">
        <v>495</v>
      </c>
      <c r="C132" s="2">
        <f>COUNTIF('فروع وعناوين الشركات'!$G$2:$G$1113,G132)</f>
        <v>1</v>
      </c>
      <c r="D132" s="2" t="s">
        <v>485</v>
      </c>
      <c r="E132" s="2">
        <v>7901332556</v>
      </c>
      <c r="F132" s="2" t="s">
        <v>496</v>
      </c>
      <c r="G132" s="2" t="str">
        <f t="shared" si="2"/>
        <v>الشجره</v>
      </c>
      <c r="H132" s="3" t="str">
        <f>HYPERLINK("#'تفاصيل الشركات'!A1337","عرض التفاصيل ←")</f>
        <v>عرض التفاصيل ←</v>
      </c>
    </row>
    <row r="133" spans="1:8">
      <c r="A133" s="2" t="s">
        <v>497</v>
      </c>
      <c r="B133" s="2" t="s">
        <v>498</v>
      </c>
      <c r="C133" s="2">
        <f>COUNTIF('فروع وعناوين الشركات'!$G$2:$G$1113,G133)</f>
        <v>1</v>
      </c>
      <c r="D133" s="2" t="s">
        <v>485</v>
      </c>
      <c r="E133" s="2">
        <v>7700330221</v>
      </c>
      <c r="F133" s="2" t="s">
        <v>499</v>
      </c>
      <c r="G133" s="2" t="str">
        <f t="shared" si="2"/>
        <v>الثائب</v>
      </c>
      <c r="H133" s="3" t="str">
        <f>HYPERLINK("#'تفاصيل الشركات'!A1343","عرض التفاصيل ←")</f>
        <v>عرض التفاصيل ←</v>
      </c>
    </row>
    <row r="134" spans="1:8">
      <c r="A134" s="2" t="s">
        <v>500</v>
      </c>
      <c r="B134" s="2" t="s">
        <v>501</v>
      </c>
      <c r="C134" s="2">
        <f>COUNTIF('فروع وعناوين الشركات'!$G$2:$G$1113,G134)</f>
        <v>1</v>
      </c>
      <c r="D134" s="2" t="s">
        <v>485</v>
      </c>
      <c r="E134" s="2" t="s">
        <v>502</v>
      </c>
      <c r="F134" s="2" t="s">
        <v>503</v>
      </c>
      <c r="G134" s="2" t="str">
        <f t="shared" si="2"/>
        <v>الزيتون</v>
      </c>
      <c r="H134" s="3" t="str">
        <f>HYPERLINK("#'تفاصيل الشركات'!A1349","عرض التفاصيل ←")</f>
        <v>عرض التفاصيل ←</v>
      </c>
    </row>
    <row r="135" spans="1:8">
      <c r="A135" s="2" t="s">
        <v>504</v>
      </c>
      <c r="B135" s="2" t="s">
        <v>505</v>
      </c>
      <c r="C135" s="2">
        <f>COUNTIF('فروع وعناوين الشركات'!$G$2:$G$1113,G135)</f>
        <v>1</v>
      </c>
      <c r="D135" s="2" t="s">
        <v>485</v>
      </c>
      <c r="E135" s="2">
        <v>7901919546</v>
      </c>
      <c r="F135" s="2" t="s">
        <v>506</v>
      </c>
      <c r="G135" s="2" t="str">
        <f t="shared" si="2"/>
        <v>جبيل</v>
      </c>
      <c r="H135" s="3" t="str">
        <f>HYPERLINK("#'تفاصيل الشركات'!A1355","عرض التفاصيل ←")</f>
        <v>عرض التفاصيل ←</v>
      </c>
    </row>
    <row r="136" spans="1:8">
      <c r="A136" s="2" t="s">
        <v>507</v>
      </c>
      <c r="B136" s="2" t="s">
        <v>508</v>
      </c>
      <c r="C136" s="2">
        <f>COUNTIF('فروع وعناوين الشركات'!$G$2:$G$1113,G136)</f>
        <v>1</v>
      </c>
      <c r="D136" s="2" t="s">
        <v>485</v>
      </c>
      <c r="E136" s="2">
        <v>7901727858</v>
      </c>
      <c r="F136" s="2" t="s">
        <v>509</v>
      </c>
      <c r="G136" s="2" t="str">
        <f t="shared" si="2"/>
        <v>المورد</v>
      </c>
      <c r="H136" s="3" t="str">
        <f>HYPERLINK("#'تفاصيل الشركات'!A1361","عرض التفاصيل ←")</f>
        <v>عرض التفاصيل ←</v>
      </c>
    </row>
    <row r="137" spans="1:8">
      <c r="A137" s="2" t="s">
        <v>510</v>
      </c>
      <c r="B137" s="2" t="s">
        <v>511</v>
      </c>
      <c r="C137" s="2">
        <f>COUNTIF('فروع وعناوين الشركات'!$G$2:$G$1113,G137)</f>
        <v>1</v>
      </c>
      <c r="D137" s="2" t="s">
        <v>485</v>
      </c>
      <c r="E137" s="2">
        <v>7732799933</v>
      </c>
      <c r="F137" s="2" t="s">
        <v>512</v>
      </c>
      <c r="G137" s="2" t="str">
        <f t="shared" si="2"/>
        <v>المدينه الخضراء</v>
      </c>
      <c r="H137" s="3" t="str">
        <f>HYPERLINK("#'تفاصيل الشركات'!A1367","عرض التفاصيل ←")</f>
        <v>عرض التفاصيل ←</v>
      </c>
    </row>
    <row r="138" spans="1:8">
      <c r="A138" s="2" t="s">
        <v>513</v>
      </c>
      <c r="B138" s="2" t="s">
        <v>514</v>
      </c>
      <c r="C138" s="2">
        <f>COUNTIF('فروع وعناوين الشركات'!$G$2:$G$1113,G138)</f>
        <v>1</v>
      </c>
      <c r="D138" s="2" t="s">
        <v>485</v>
      </c>
      <c r="E138" s="2" t="s">
        <v>515</v>
      </c>
      <c r="F138" s="2" t="s">
        <v>516</v>
      </c>
      <c r="G138" s="2" t="str">
        <f t="shared" si="2"/>
        <v>الابهه</v>
      </c>
      <c r="H138" s="3" t="str">
        <f>HYPERLINK("#'تفاصيل الشركات'!A1373","عرض التفاصيل ←")</f>
        <v>عرض التفاصيل ←</v>
      </c>
    </row>
    <row r="139" spans="1:8">
      <c r="A139" s="2" t="s">
        <v>517</v>
      </c>
      <c r="B139" s="2" t="s">
        <v>518</v>
      </c>
      <c r="C139" s="2">
        <f>COUNTIF('فروع وعناوين الشركات'!$G$2:$G$1113,G139)</f>
        <v>1</v>
      </c>
      <c r="D139" s="2" t="s">
        <v>485</v>
      </c>
      <c r="E139" s="2" t="s">
        <v>519</v>
      </c>
      <c r="F139" s="2" t="s">
        <v>520</v>
      </c>
      <c r="G139" s="2" t="str">
        <f t="shared" si="2"/>
        <v>الهدير</v>
      </c>
      <c r="H139" s="3" t="str">
        <f>HYPERLINK("#'تفاصيل الشركات'!A1379","عرض التفاصيل ←")</f>
        <v>عرض التفاصيل ←</v>
      </c>
    </row>
    <row r="140" spans="1:8">
      <c r="A140" s="2" t="s">
        <v>521</v>
      </c>
      <c r="B140" s="2" t="s">
        <v>522</v>
      </c>
      <c r="C140" s="2">
        <f>COUNTIF('فروع وعناوين الشركات'!$G$2:$G$1113,G140)</f>
        <v>1</v>
      </c>
      <c r="D140" s="2" t="s">
        <v>485</v>
      </c>
      <c r="E140" s="2">
        <v>7705643832</v>
      </c>
      <c r="F140" s="2" t="s">
        <v>523</v>
      </c>
      <c r="G140" s="2" t="str">
        <f t="shared" si="2"/>
        <v>الالباب</v>
      </c>
      <c r="H140" s="3" t="str">
        <f>HYPERLINK("#'تفاصيل الشركات'!A1385","عرض التفاصيل ←")</f>
        <v>عرض التفاصيل ←</v>
      </c>
    </row>
    <row r="141" spans="1:8">
      <c r="A141" s="2" t="s">
        <v>524</v>
      </c>
      <c r="B141" s="2" t="s">
        <v>525</v>
      </c>
      <c r="C141" s="2">
        <f>COUNTIF('فروع وعناوين الشركات'!$G$2:$G$1113,G141)</f>
        <v>1</v>
      </c>
      <c r="D141" s="2" t="s">
        <v>10</v>
      </c>
      <c r="E141" s="2" t="s">
        <v>526</v>
      </c>
      <c r="F141" s="2" t="s">
        <v>527</v>
      </c>
      <c r="G141" s="2" t="str">
        <f t="shared" si="2"/>
        <v>المتاح للصرافه</v>
      </c>
      <c r="H141" s="3" t="str">
        <f>HYPERLINK("#'تفاصيل الشركات'!A1391","عرض التفاصيل ←")</f>
        <v>عرض التفاصيل ←</v>
      </c>
    </row>
    <row r="142" spans="1:8">
      <c r="A142" s="2" t="s">
        <v>528</v>
      </c>
      <c r="B142" s="2" t="s">
        <v>529</v>
      </c>
      <c r="C142" s="2">
        <f>COUNTIF('فروع وعناوين الشركات'!$G$2:$G$1113,G142)</f>
        <v>1</v>
      </c>
      <c r="D142" s="2" t="s">
        <v>485</v>
      </c>
      <c r="E142" s="2" t="s">
        <v>503</v>
      </c>
      <c r="F142" s="2" t="s">
        <v>503</v>
      </c>
      <c r="G142" s="2" t="str">
        <f t="shared" si="2"/>
        <v>مجموعه الشارقه</v>
      </c>
      <c r="H142" s="3" t="str">
        <f>HYPERLINK("#'تفاصيل الشركات'!A1397","عرض التفاصيل ←")</f>
        <v>عرض التفاصيل ←</v>
      </c>
    </row>
    <row r="143" spans="1:8">
      <c r="A143" s="2" t="s">
        <v>530</v>
      </c>
      <c r="B143" s="2" t="s">
        <v>531</v>
      </c>
      <c r="C143" s="2">
        <f>COUNTIF('فروع وعناوين الشركات'!$G$2:$G$1113,G143)</f>
        <v>1</v>
      </c>
      <c r="D143" s="2" t="s">
        <v>485</v>
      </c>
      <c r="E143" s="2">
        <v>7802778922</v>
      </c>
      <c r="F143" s="2" t="s">
        <v>532</v>
      </c>
      <c r="G143" s="2" t="str">
        <f t="shared" si="2"/>
        <v>دينار العالميه</v>
      </c>
      <c r="H143" s="3" t="str">
        <f>HYPERLINK("#'تفاصيل الشركات'!A1403","عرض التفاصيل ←")</f>
        <v>عرض التفاصيل ←</v>
      </c>
    </row>
    <row r="144" spans="1:8">
      <c r="A144" s="2" t="s">
        <v>533</v>
      </c>
      <c r="B144" s="2" t="s">
        <v>534</v>
      </c>
      <c r="C144" s="2">
        <f>COUNTIF('فروع وعناوين الشركات'!$G$2:$G$1113,G144)</f>
        <v>1</v>
      </c>
      <c r="D144" s="2" t="s">
        <v>485</v>
      </c>
      <c r="E144" s="2" t="s">
        <v>535</v>
      </c>
      <c r="F144" s="2" t="s">
        <v>536</v>
      </c>
      <c r="G144" s="2" t="str">
        <f t="shared" si="2"/>
        <v>الناشر</v>
      </c>
      <c r="H144" s="3" t="str">
        <f>HYPERLINK("#'تفاصيل الشركات'!A1409","عرض التفاصيل ←")</f>
        <v>عرض التفاصيل ←</v>
      </c>
    </row>
    <row r="145" spans="1:8">
      <c r="A145" s="2" t="s">
        <v>537</v>
      </c>
      <c r="B145" s="2" t="s">
        <v>538</v>
      </c>
      <c r="C145" s="2">
        <f>COUNTIF('فروع وعناوين الشركات'!$G$2:$G$1113,G145)</f>
        <v>0</v>
      </c>
      <c r="D145" s="2" t="s">
        <v>485</v>
      </c>
      <c r="E145" s="2">
        <v>7715121032</v>
      </c>
      <c r="F145" s="2" t="s">
        <v>539</v>
      </c>
      <c r="G145" s="2" t="str">
        <f t="shared" si="2"/>
        <v>الاعتماد</v>
      </c>
      <c r="H145" s="3" t="str">
        <f>HYPERLINK("#'تفاصيل الشركات'!A1415","عرض التفاصيل ←")</f>
        <v>عرض التفاصيل ←</v>
      </c>
    </row>
    <row r="146" spans="1:8">
      <c r="A146" s="2" t="s">
        <v>540</v>
      </c>
      <c r="B146" s="2" t="s">
        <v>541</v>
      </c>
      <c r="C146" s="2">
        <f>COUNTIF('فروع وعناوين الشركات'!$G$2:$G$1113,G146)</f>
        <v>1</v>
      </c>
      <c r="D146" s="2" t="s">
        <v>485</v>
      </c>
      <c r="E146" s="2">
        <v>7704296427</v>
      </c>
      <c r="F146" s="2" t="s">
        <v>542</v>
      </c>
      <c r="G146" s="2" t="str">
        <f t="shared" si="2"/>
        <v>الخطوات</v>
      </c>
      <c r="H146" s="3" t="str">
        <f>HYPERLINK("#'تفاصيل الشركات'!A1421","عرض التفاصيل ←")</f>
        <v>عرض التفاصيل ←</v>
      </c>
    </row>
    <row r="147" spans="1:8">
      <c r="A147" s="2" t="s">
        <v>543</v>
      </c>
      <c r="B147" s="2" t="s">
        <v>544</v>
      </c>
      <c r="C147" s="2">
        <f>COUNTIF('فروع وعناوين الشركات'!$G$2:$G$1113,G147)</f>
        <v>1</v>
      </c>
      <c r="D147" s="2" t="s">
        <v>485</v>
      </c>
      <c r="E147" s="2">
        <v>7901423788</v>
      </c>
      <c r="F147" s="2" t="s">
        <v>545</v>
      </c>
      <c r="G147" s="2" t="str">
        <f t="shared" si="2"/>
        <v>البلقاء</v>
      </c>
      <c r="H147" s="3" t="str">
        <f>HYPERLINK("#'تفاصيل الشركات'!A1427","عرض التفاصيل ←")</f>
        <v>عرض التفاصيل ←</v>
      </c>
    </row>
    <row r="148" spans="1:8">
      <c r="A148" s="2" t="s">
        <v>546</v>
      </c>
      <c r="B148" s="2" t="s">
        <v>547</v>
      </c>
      <c r="C148" s="2">
        <f>COUNTIF('فروع وعناوين الشركات'!$G$2:$G$1113,G148)</f>
        <v>1</v>
      </c>
      <c r="D148" s="2" t="s">
        <v>485</v>
      </c>
      <c r="E148" s="2">
        <v>7722685020</v>
      </c>
      <c r="F148" s="2" t="s">
        <v>548</v>
      </c>
      <c r="G148" s="2" t="str">
        <f t="shared" si="2"/>
        <v>البرواق</v>
      </c>
      <c r="H148" s="3" t="str">
        <f>HYPERLINK("#'تفاصيل الشركات'!A1433","عرض التفاصيل ←")</f>
        <v>عرض التفاصيل ←</v>
      </c>
    </row>
    <row r="149" spans="1:8">
      <c r="A149" s="2" t="s">
        <v>549</v>
      </c>
      <c r="B149" s="2" t="s">
        <v>550</v>
      </c>
      <c r="C149" s="2">
        <f>COUNTIF('فروع وعناوين الشركات'!$G$2:$G$1113,G149)</f>
        <v>1</v>
      </c>
      <c r="D149" s="2" t="s">
        <v>10</v>
      </c>
      <c r="E149" s="2">
        <v>7709495032</v>
      </c>
      <c r="F149" s="2" t="s">
        <v>551</v>
      </c>
      <c r="G149" s="2" t="str">
        <f t="shared" si="2"/>
        <v>الخمائل للصرافه</v>
      </c>
      <c r="H149" s="3" t="str">
        <f>HYPERLINK("#'تفاصيل الشركات'!A1439","عرض التفاصيل ←")</f>
        <v>عرض التفاصيل ←</v>
      </c>
    </row>
    <row r="150" spans="1:8">
      <c r="A150" s="2" t="s">
        <v>552</v>
      </c>
      <c r="B150" s="2" t="s">
        <v>553</v>
      </c>
      <c r="C150" s="2">
        <f>COUNTIF('فروع وعناوين الشركات'!$G$2:$G$1113,G150)</f>
        <v>1</v>
      </c>
      <c r="D150" s="2" t="s">
        <v>485</v>
      </c>
      <c r="E150" s="2" t="s">
        <v>554</v>
      </c>
      <c r="F150" s="2" t="s">
        <v>555</v>
      </c>
      <c r="G150" s="2" t="str">
        <f t="shared" si="2"/>
        <v>القسور</v>
      </c>
      <c r="H150" s="3" t="str">
        <f>HYPERLINK("#'تفاصيل الشركات'!A1445","عرض التفاصيل ←")</f>
        <v>عرض التفاصيل ←</v>
      </c>
    </row>
    <row r="151" spans="1:8">
      <c r="A151" s="2" t="s">
        <v>556</v>
      </c>
      <c r="B151" s="2" t="s">
        <v>557</v>
      </c>
      <c r="C151" s="2">
        <f>COUNTIF('فروع وعناوين الشركات'!$G$2:$G$1113,G151)</f>
        <v>1</v>
      </c>
      <c r="D151" s="2" t="s">
        <v>485</v>
      </c>
      <c r="E151" s="2">
        <v>7803093235</v>
      </c>
      <c r="F151" s="2" t="s">
        <v>558</v>
      </c>
      <c r="G151" s="2" t="str">
        <f t="shared" si="2"/>
        <v>اليم</v>
      </c>
      <c r="H151" s="3" t="str">
        <f>HYPERLINK("#'تفاصيل الشركات'!A1451","عرض التفاصيل ←")</f>
        <v>عرض التفاصيل ←</v>
      </c>
    </row>
    <row r="152" spans="1:8">
      <c r="A152" s="2" t="s">
        <v>559</v>
      </c>
      <c r="B152" s="2" t="s">
        <v>560</v>
      </c>
      <c r="C152" s="2">
        <f>COUNTIF('فروع وعناوين الشركات'!$G$2:$G$1113,G152)</f>
        <v>1</v>
      </c>
      <c r="D152" s="2" t="s">
        <v>485</v>
      </c>
      <c r="E152" s="2">
        <v>7702506934</v>
      </c>
      <c r="F152" s="2" t="s">
        <v>561</v>
      </c>
      <c r="G152" s="2" t="str">
        <f t="shared" si="2"/>
        <v>الصفاء</v>
      </c>
      <c r="H152" s="3" t="str">
        <f>HYPERLINK("#'تفاصيل الشركات'!A1457","عرض التفاصيل ←")</f>
        <v>عرض التفاصيل ←</v>
      </c>
    </row>
    <row r="153" spans="1:8">
      <c r="A153" s="2" t="s">
        <v>562</v>
      </c>
      <c r="B153" s="2" t="s">
        <v>563</v>
      </c>
      <c r="C153" s="2">
        <f>COUNTIF('فروع وعناوين الشركات'!$G$2:$G$1113,G153)</f>
        <v>1</v>
      </c>
      <c r="D153" s="2" t="s">
        <v>485</v>
      </c>
      <c r="E153" s="2">
        <v>7726761633</v>
      </c>
      <c r="F153" s="2" t="s">
        <v>564</v>
      </c>
      <c r="G153" s="2" t="str">
        <f t="shared" si="2"/>
        <v>الخواتم</v>
      </c>
      <c r="H153" s="3" t="str">
        <f>HYPERLINK("#'تفاصيل الشركات'!A1463","عرض التفاصيل ←")</f>
        <v>عرض التفاصيل ←</v>
      </c>
    </row>
    <row r="154" spans="1:8">
      <c r="A154" s="2" t="s">
        <v>565</v>
      </c>
      <c r="B154" s="2" t="s">
        <v>566</v>
      </c>
      <c r="C154" s="2">
        <f>COUNTIF('فروع وعناوين الشركات'!$G$2:$G$1113,G154)</f>
        <v>1</v>
      </c>
      <c r="D154" s="2" t="s">
        <v>485</v>
      </c>
      <c r="E154" s="2" t="s">
        <v>567</v>
      </c>
      <c r="F154" s="2" t="s">
        <v>568</v>
      </c>
      <c r="G154" s="2" t="str">
        <f t="shared" si="2"/>
        <v>الفرج</v>
      </c>
      <c r="H154" s="3" t="str">
        <f>HYPERLINK("#'تفاصيل الشركات'!A1469","عرض التفاصيل ←")</f>
        <v>عرض التفاصيل ←</v>
      </c>
    </row>
    <row r="155" spans="1:8">
      <c r="A155" s="2" t="s">
        <v>569</v>
      </c>
      <c r="B155" s="2" t="s">
        <v>570</v>
      </c>
      <c r="C155" s="2">
        <f>COUNTIF('فروع وعناوين الشركات'!$G$2:$G$1113,G155)</f>
        <v>1</v>
      </c>
      <c r="D155" s="2" t="s">
        <v>485</v>
      </c>
      <c r="E155" s="2">
        <v>7703768787</v>
      </c>
      <c r="F155" s="2" t="s">
        <v>571</v>
      </c>
      <c r="G155" s="2" t="str">
        <f t="shared" si="2"/>
        <v>قصر اوندر</v>
      </c>
      <c r="H155" s="3" t="str">
        <f>HYPERLINK("#'تفاصيل الشركات'!A1475","عرض التفاصيل ←")</f>
        <v>عرض التفاصيل ←</v>
      </c>
    </row>
    <row r="156" spans="1:8">
      <c r="A156" s="2" t="s">
        <v>572</v>
      </c>
      <c r="B156" s="2" t="s">
        <v>573</v>
      </c>
      <c r="C156" s="2">
        <f>COUNTIF('فروع وعناوين الشركات'!$G$2:$G$1113,G156)</f>
        <v>1</v>
      </c>
      <c r="D156" s="2" t="s">
        <v>485</v>
      </c>
      <c r="E156" s="2">
        <v>7901113101</v>
      </c>
      <c r="F156" s="2" t="s">
        <v>574</v>
      </c>
      <c r="G156" s="2" t="str">
        <f t="shared" si="2"/>
        <v>مستقبل الشرق الاوسط</v>
      </c>
      <c r="H156" s="3" t="str">
        <f>HYPERLINK("#'تفاصيل الشركات'!A1481","عرض التفاصيل ←")</f>
        <v>عرض التفاصيل ←</v>
      </c>
    </row>
    <row r="157" spans="1:8">
      <c r="A157" s="2" t="s">
        <v>575</v>
      </c>
      <c r="B157" s="2" t="s">
        <v>576</v>
      </c>
      <c r="C157" s="2">
        <f>COUNTIF('فروع وعناوين الشركات'!$G$2:$G$1113,G157)</f>
        <v>1</v>
      </c>
      <c r="D157" s="2" t="s">
        <v>485</v>
      </c>
      <c r="E157" s="2" t="s">
        <v>577</v>
      </c>
      <c r="F157" s="2" t="s">
        <v>578</v>
      </c>
      <c r="G157" s="2" t="str">
        <f t="shared" si="2"/>
        <v>الختام</v>
      </c>
      <c r="H157" s="3" t="str">
        <f>HYPERLINK("#'تفاصيل الشركات'!A1487","عرض التفاصيل ←")</f>
        <v>عرض التفاصيل ←</v>
      </c>
    </row>
    <row r="158" spans="1:8">
      <c r="A158" s="2" t="s">
        <v>579</v>
      </c>
      <c r="B158" s="2" t="s">
        <v>580</v>
      </c>
      <c r="C158" s="2">
        <f>COUNTIF('فروع وعناوين الشركات'!$G$2:$G$1113,G158)</f>
        <v>1</v>
      </c>
      <c r="D158" s="2" t="s">
        <v>485</v>
      </c>
      <c r="E158" s="2" t="s">
        <v>503</v>
      </c>
      <c r="F158" s="2" t="s">
        <v>503</v>
      </c>
      <c r="G158" s="2" t="str">
        <f t="shared" si="2"/>
        <v>المصدر</v>
      </c>
      <c r="H158" s="3" t="str">
        <f>HYPERLINK("#'تفاصيل الشركات'!A1493","عرض التفاصيل ←")</f>
        <v>عرض التفاصيل ←</v>
      </c>
    </row>
    <row r="159" spans="1:8">
      <c r="A159" s="2" t="s">
        <v>581</v>
      </c>
      <c r="B159" s="2" t="s">
        <v>582</v>
      </c>
      <c r="C159" s="2">
        <f>COUNTIF('فروع وعناوين الشركات'!$G$2:$G$1113,G159)</f>
        <v>1</v>
      </c>
      <c r="D159" s="2" t="s">
        <v>485</v>
      </c>
      <c r="E159" s="2">
        <v>7722013444</v>
      </c>
      <c r="F159" s="2" t="s">
        <v>583</v>
      </c>
      <c r="G159" s="2" t="str">
        <f t="shared" si="2"/>
        <v>الاتحاد</v>
      </c>
      <c r="H159" s="3" t="str">
        <f>HYPERLINK("#'تفاصيل الشركات'!A1499","عرض التفاصيل ←")</f>
        <v>عرض التفاصيل ←</v>
      </c>
    </row>
    <row r="160" spans="1:8">
      <c r="A160" s="2" t="s">
        <v>584</v>
      </c>
      <c r="B160" s="2" t="s">
        <v>585</v>
      </c>
      <c r="C160" s="2">
        <f>COUNTIF('فروع وعناوين الشركات'!$G$2:$G$1113,G160)</f>
        <v>1</v>
      </c>
      <c r="D160" s="2" t="s">
        <v>10</v>
      </c>
      <c r="E160" s="2" t="s">
        <v>586</v>
      </c>
      <c r="F160" s="2" t="s">
        <v>587</v>
      </c>
      <c r="G160" s="2" t="str">
        <f t="shared" si="2"/>
        <v>الخيرات للصرافه</v>
      </c>
      <c r="H160" s="3" t="str">
        <f>HYPERLINK("#'تفاصيل الشركات'!A1505","عرض التفاصيل ←")</f>
        <v>عرض التفاصيل ←</v>
      </c>
    </row>
    <row r="161" spans="1:8">
      <c r="A161" s="2" t="s">
        <v>588</v>
      </c>
      <c r="B161" s="2" t="s">
        <v>589</v>
      </c>
      <c r="C161" s="2">
        <f>COUNTIF('فروع وعناوين الشركات'!$G$2:$G$1113,G161)</f>
        <v>1</v>
      </c>
      <c r="D161" s="2" t="s">
        <v>485</v>
      </c>
      <c r="E161" s="2" t="s">
        <v>590</v>
      </c>
      <c r="F161" s="2" t="s">
        <v>591</v>
      </c>
      <c r="G161" s="2" t="str">
        <f t="shared" si="2"/>
        <v>الوفره</v>
      </c>
      <c r="H161" s="3" t="str">
        <f>HYPERLINK("#'تفاصيل الشركات'!A1511","عرض التفاصيل ←")</f>
        <v>عرض التفاصيل ←</v>
      </c>
    </row>
    <row r="162" spans="1:8">
      <c r="A162" s="2" t="s">
        <v>592</v>
      </c>
      <c r="B162" s="2" t="s">
        <v>593</v>
      </c>
      <c r="C162" s="2">
        <f>COUNTIF('فروع وعناوين الشركات'!$G$2:$G$1113,G162)</f>
        <v>1</v>
      </c>
      <c r="D162" s="2" t="s">
        <v>485</v>
      </c>
      <c r="E162" s="2" t="s">
        <v>594</v>
      </c>
      <c r="F162" s="2" t="s">
        <v>595</v>
      </c>
      <c r="G162" s="2" t="str">
        <f t="shared" si="2"/>
        <v>دجله والفرات</v>
      </c>
      <c r="H162" s="3" t="str">
        <f>HYPERLINK("#'تفاصيل الشركات'!A1517","عرض التفاصيل ←")</f>
        <v>عرض التفاصيل ←</v>
      </c>
    </row>
    <row r="163" spans="1:8">
      <c r="A163" s="2" t="s">
        <v>596</v>
      </c>
      <c r="B163" s="2" t="s">
        <v>597</v>
      </c>
      <c r="C163" s="2">
        <f>COUNTIF('فروع وعناوين الشركات'!$G$2:$G$1113,G163)</f>
        <v>1</v>
      </c>
      <c r="D163" s="2" t="s">
        <v>485</v>
      </c>
      <c r="E163" s="2">
        <v>7704443468</v>
      </c>
      <c r="F163" s="2" t="s">
        <v>598</v>
      </c>
      <c r="G163" s="2" t="str">
        <f t="shared" si="2"/>
        <v>الدارج</v>
      </c>
      <c r="H163" s="3" t="str">
        <f>HYPERLINK("#'تفاصيل الشركات'!A1523","عرض التفاصيل ←")</f>
        <v>عرض التفاصيل ←</v>
      </c>
    </row>
    <row r="164" spans="1:8">
      <c r="A164" s="2" t="s">
        <v>599</v>
      </c>
      <c r="B164" s="2" t="s">
        <v>600</v>
      </c>
      <c r="C164" s="2">
        <f>COUNTIF('فروع وعناوين الشركات'!$G$2:$G$1113,G164)</f>
        <v>1</v>
      </c>
      <c r="D164" s="2" t="s">
        <v>485</v>
      </c>
      <c r="E164" s="2" t="s">
        <v>601</v>
      </c>
      <c r="F164" s="2" t="s">
        <v>602</v>
      </c>
      <c r="G164" s="2" t="str">
        <f t="shared" si="2"/>
        <v>الايمان</v>
      </c>
      <c r="H164" s="3" t="str">
        <f>HYPERLINK("#'تفاصيل الشركات'!A1529","عرض التفاصيل ←")</f>
        <v>عرض التفاصيل ←</v>
      </c>
    </row>
    <row r="165" spans="1:8">
      <c r="A165" s="2" t="s">
        <v>603</v>
      </c>
      <c r="B165" s="2" t="s">
        <v>604</v>
      </c>
      <c r="C165" s="2">
        <f>COUNTIF('فروع وعناوين الشركات'!$G$2:$G$1113,G165)</f>
        <v>1</v>
      </c>
      <c r="D165" s="2" t="s">
        <v>485</v>
      </c>
      <c r="E165" s="2" t="s">
        <v>605</v>
      </c>
      <c r="F165" s="2" t="s">
        <v>606</v>
      </c>
      <c r="G165" s="2" t="str">
        <f t="shared" si="2"/>
        <v>التاميم</v>
      </c>
      <c r="H165" s="3" t="str">
        <f>HYPERLINK("#'تفاصيل الشركات'!A1535","عرض التفاصيل ←")</f>
        <v>عرض التفاصيل ←</v>
      </c>
    </row>
    <row r="166" spans="1:8">
      <c r="A166" s="2" t="s">
        <v>607</v>
      </c>
      <c r="B166" s="2" t="s">
        <v>608</v>
      </c>
      <c r="C166" s="2">
        <f>COUNTIF('فروع وعناوين الشركات'!$G$2:$G$1113,G166)</f>
        <v>1</v>
      </c>
      <c r="D166" s="2" t="s">
        <v>485</v>
      </c>
      <c r="E166" s="2" t="s">
        <v>609</v>
      </c>
      <c r="F166" s="2" t="s">
        <v>610</v>
      </c>
      <c r="G166" s="2" t="str">
        <f t="shared" si="2"/>
        <v>نور الكوثر</v>
      </c>
      <c r="H166" s="3" t="str">
        <f>HYPERLINK("#'تفاصيل الشركات'!A1541","عرض التفاصيل ←")</f>
        <v>عرض التفاصيل ←</v>
      </c>
    </row>
    <row r="167" spans="1:8" ht="28.5">
      <c r="A167" s="2" t="s">
        <v>611</v>
      </c>
      <c r="B167" s="2" t="s">
        <v>612</v>
      </c>
      <c r="C167" s="2">
        <f>COUNTIF('فروع وعناوين الشركات'!$G$2:$G$1113,G167)</f>
        <v>1</v>
      </c>
      <c r="D167" s="2" t="s">
        <v>485</v>
      </c>
      <c r="E167" s="4" t="s">
        <v>613</v>
      </c>
      <c r="F167" s="2" t="s">
        <v>614</v>
      </c>
      <c r="G167" s="2" t="str">
        <f t="shared" si="2"/>
        <v>الداري</v>
      </c>
      <c r="H167" s="3" t="str">
        <f>HYPERLINK("#'تفاصيل الشركات'!A1547","عرض التفاصيل ←")</f>
        <v>عرض التفاصيل ←</v>
      </c>
    </row>
    <row r="168" spans="1:8" ht="28.5">
      <c r="A168" s="2" t="s">
        <v>615</v>
      </c>
      <c r="B168" s="2" t="s">
        <v>616</v>
      </c>
      <c r="C168" s="2">
        <f>COUNTIF('فروع وعناوين الشركات'!$G$2:$G$1113,G168)</f>
        <v>1</v>
      </c>
      <c r="D168" s="2" t="s">
        <v>485</v>
      </c>
      <c r="E168" s="4" t="s">
        <v>617</v>
      </c>
      <c r="F168" s="2" t="s">
        <v>618</v>
      </c>
      <c r="G168" s="2" t="str">
        <f t="shared" si="2"/>
        <v>الباز</v>
      </c>
      <c r="H168" s="3" t="str">
        <f>HYPERLINK("#'تفاصيل الشركات'!A1553","عرض التفاصيل ←")</f>
        <v>عرض التفاصيل ←</v>
      </c>
    </row>
    <row r="169" spans="1:8">
      <c r="A169" s="2" t="s">
        <v>619</v>
      </c>
      <c r="B169" s="2" t="s">
        <v>620</v>
      </c>
      <c r="C169" s="2">
        <f>COUNTIF('فروع وعناوين الشركات'!$G$2:$G$1113,G169)</f>
        <v>1</v>
      </c>
      <c r="D169" s="2" t="s">
        <v>485</v>
      </c>
      <c r="E169" s="2" t="s">
        <v>621</v>
      </c>
      <c r="F169" s="2" t="s">
        <v>622</v>
      </c>
      <c r="G169" s="2" t="str">
        <f t="shared" si="2"/>
        <v>بيخال</v>
      </c>
      <c r="H169" s="3" t="str">
        <f>HYPERLINK("#'تفاصيل الشركات'!A1559","عرض التفاصيل ←")</f>
        <v>عرض التفاصيل ←</v>
      </c>
    </row>
    <row r="170" spans="1:8">
      <c r="A170" s="2" t="s">
        <v>623</v>
      </c>
      <c r="B170" s="2" t="s">
        <v>624</v>
      </c>
      <c r="C170" s="2">
        <f>COUNTIF('فروع وعناوين الشركات'!$G$2:$G$1113,G170)</f>
        <v>1</v>
      </c>
      <c r="D170" s="2" t="s">
        <v>485</v>
      </c>
      <c r="E170" s="2">
        <v>7811727456</v>
      </c>
      <c r="F170" s="2" t="s">
        <v>625</v>
      </c>
      <c r="G170" s="2" t="str">
        <f t="shared" si="2"/>
        <v>الشذان</v>
      </c>
      <c r="H170" s="3" t="str">
        <f>HYPERLINK("#'تفاصيل الشركات'!A1565","عرض التفاصيل ←")</f>
        <v>عرض التفاصيل ←</v>
      </c>
    </row>
    <row r="171" spans="1:8">
      <c r="A171" s="2" t="s">
        <v>626</v>
      </c>
      <c r="B171" s="2" t="s">
        <v>627</v>
      </c>
      <c r="C171" s="2">
        <f>COUNTIF('فروع وعناوين الشركات'!$G$2:$G$1113,G171)</f>
        <v>1</v>
      </c>
      <c r="D171" s="2" t="s">
        <v>485</v>
      </c>
      <c r="E171" s="2">
        <v>0</v>
      </c>
      <c r="F171" s="2">
        <v>0</v>
      </c>
      <c r="G171" s="2" t="str">
        <f t="shared" si="2"/>
        <v>الدانيه</v>
      </c>
      <c r="H171" s="3" t="str">
        <f>HYPERLINK("#'تفاصيل الشركات'!A1571","عرض التفاصيل ←")</f>
        <v>عرض التفاصيل ←</v>
      </c>
    </row>
    <row r="172" spans="1:8">
      <c r="A172" s="2" t="s">
        <v>628</v>
      </c>
      <c r="B172" s="2" t="s">
        <v>629</v>
      </c>
      <c r="C172" s="2">
        <f>COUNTIF('فروع وعناوين الشركات'!$G$2:$G$1113,G172)</f>
        <v>1</v>
      </c>
      <c r="D172" s="2" t="s">
        <v>162</v>
      </c>
      <c r="E172" s="2" t="s">
        <v>630</v>
      </c>
      <c r="F172" s="2" t="s">
        <v>631</v>
      </c>
      <c r="G172" s="2" t="str">
        <f t="shared" si="2"/>
        <v>شميساني للصرافه</v>
      </c>
      <c r="H172" s="3" t="str">
        <f>HYPERLINK("#'تفاصيل الشركات'!A1577","عرض التفاصيل ←")</f>
        <v>عرض التفاصيل ←</v>
      </c>
    </row>
    <row r="173" spans="1:8">
      <c r="A173" s="2" t="s">
        <v>632</v>
      </c>
      <c r="B173" s="2" t="s">
        <v>633</v>
      </c>
      <c r="C173" s="2">
        <f>COUNTIF('فروع وعناوين الشركات'!$G$2:$G$1113,G173)</f>
        <v>1</v>
      </c>
      <c r="D173" s="2" t="s">
        <v>485</v>
      </c>
      <c r="E173" s="2">
        <v>7901740538</v>
      </c>
      <c r="F173" s="2" t="s">
        <v>634</v>
      </c>
      <c r="G173" s="2" t="str">
        <f t="shared" si="2"/>
        <v>عجلون</v>
      </c>
      <c r="H173" s="3" t="str">
        <f>HYPERLINK("#'تفاصيل الشركات'!A1583","عرض التفاصيل ←")</f>
        <v>عرض التفاصيل ←</v>
      </c>
    </row>
    <row r="174" spans="1:8">
      <c r="A174" s="2" t="s">
        <v>635</v>
      </c>
      <c r="B174" s="2" t="s">
        <v>636</v>
      </c>
      <c r="C174" s="2">
        <f>COUNTIF('فروع وعناوين الشركات'!$G$2:$G$1113,G174)</f>
        <v>1</v>
      </c>
      <c r="D174" s="2" t="s">
        <v>10</v>
      </c>
      <c r="E174" s="2" t="s">
        <v>637</v>
      </c>
      <c r="F174" s="2" t="s">
        <v>638</v>
      </c>
      <c r="G174" s="2" t="str">
        <f t="shared" si="2"/>
        <v>الاقصر للصرافه</v>
      </c>
      <c r="H174" s="3" t="str">
        <f>HYPERLINK("#'تفاصيل الشركات'!A1589","عرض التفاصيل ←")</f>
        <v>عرض التفاصيل ←</v>
      </c>
    </row>
    <row r="175" spans="1:8">
      <c r="A175" s="2" t="s">
        <v>639</v>
      </c>
      <c r="B175" s="2" t="s">
        <v>640</v>
      </c>
      <c r="C175" s="2">
        <f>COUNTIF('فروع وعناوين الشركات'!$G$2:$G$1113,G175)</f>
        <v>0</v>
      </c>
      <c r="D175" s="2" t="s">
        <v>485</v>
      </c>
      <c r="E175" s="2">
        <v>7847564497</v>
      </c>
      <c r="F175" s="2" t="s">
        <v>641</v>
      </c>
      <c r="G175" s="2" t="str">
        <f t="shared" si="2"/>
        <v>موده واسط</v>
      </c>
      <c r="H175" s="3" t="str">
        <f>HYPERLINK("#'تفاصيل الشركات'!A1595","عرض التفاصيل ←")</f>
        <v>عرض التفاصيل ←</v>
      </c>
    </row>
    <row r="176" spans="1:8">
      <c r="A176" s="2" t="s">
        <v>642</v>
      </c>
      <c r="B176" s="2" t="s">
        <v>643</v>
      </c>
      <c r="C176" s="2">
        <f>COUNTIF('فروع وعناوين الشركات'!$G$2:$G$1113,G176)</f>
        <v>1</v>
      </c>
      <c r="D176" s="2" t="s">
        <v>485</v>
      </c>
      <c r="E176" s="2" t="s">
        <v>644</v>
      </c>
      <c r="F176" s="2" t="s">
        <v>645</v>
      </c>
      <c r="G176" s="2" t="str">
        <f t="shared" si="2"/>
        <v>الخلخال</v>
      </c>
      <c r="H176" s="3" t="str">
        <f>HYPERLINK("#'تفاصيل الشركات'!A1601","عرض التفاصيل ←")</f>
        <v>عرض التفاصيل ←</v>
      </c>
    </row>
    <row r="177" spans="1:8">
      <c r="A177" s="2" t="s">
        <v>646</v>
      </c>
      <c r="B177" s="2" t="s">
        <v>647</v>
      </c>
      <c r="C177" s="2">
        <f>COUNTIF('فروع وعناوين الشركات'!$G$2:$G$1113,G177)</f>
        <v>1</v>
      </c>
      <c r="D177" s="2" t="s">
        <v>485</v>
      </c>
      <c r="E177" s="2" t="s">
        <v>648</v>
      </c>
      <c r="F177" s="2" t="s">
        <v>649</v>
      </c>
      <c r="G177" s="2" t="str">
        <f t="shared" si="2"/>
        <v>الكويت</v>
      </c>
      <c r="H177" s="3" t="str">
        <f>HYPERLINK("#'تفاصيل الشركات'!A1607","عرض التفاصيل ←")</f>
        <v>عرض التفاصيل ←</v>
      </c>
    </row>
    <row r="178" spans="1:8">
      <c r="A178" s="2" t="s">
        <v>650</v>
      </c>
      <c r="B178" s="2" t="s">
        <v>651</v>
      </c>
      <c r="C178" s="2">
        <f>COUNTIF('فروع وعناوين الشركات'!$G$2:$G$1113,G178)</f>
        <v>1</v>
      </c>
      <c r="D178" s="2" t="s">
        <v>485</v>
      </c>
      <c r="E178" s="2">
        <v>7733610984</v>
      </c>
      <c r="F178" s="2" t="s">
        <v>652</v>
      </c>
      <c r="G178" s="2" t="str">
        <f t="shared" si="2"/>
        <v>التنسيق</v>
      </c>
      <c r="H178" s="3" t="str">
        <f>HYPERLINK("#'تفاصيل الشركات'!A1613","عرض التفاصيل ←")</f>
        <v>عرض التفاصيل ←</v>
      </c>
    </row>
    <row r="179" spans="1:8">
      <c r="A179" s="2" t="s">
        <v>653</v>
      </c>
      <c r="B179" s="2" t="s">
        <v>654</v>
      </c>
      <c r="C179" s="2">
        <f>COUNTIF('فروع وعناوين الشركات'!$G$2:$G$1113,G179)</f>
        <v>1</v>
      </c>
      <c r="D179" s="2" t="s">
        <v>485</v>
      </c>
      <c r="E179" s="2" t="s">
        <v>655</v>
      </c>
      <c r="F179" s="2" t="s">
        <v>656</v>
      </c>
      <c r="G179" s="2" t="str">
        <f t="shared" si="2"/>
        <v>الحوراء</v>
      </c>
      <c r="H179" s="3" t="str">
        <f>HYPERLINK("#'تفاصيل الشركات'!A1619","عرض التفاصيل ←")</f>
        <v>عرض التفاصيل ←</v>
      </c>
    </row>
    <row r="180" spans="1:8">
      <c r="A180" s="2" t="s">
        <v>657</v>
      </c>
      <c r="B180" s="2" t="s">
        <v>658</v>
      </c>
      <c r="C180" s="2">
        <f>COUNTIF('فروع وعناوين الشركات'!$G$2:$G$1113,G180)</f>
        <v>1</v>
      </c>
      <c r="D180" s="2" t="s">
        <v>485</v>
      </c>
      <c r="E180" s="2" t="s">
        <v>659</v>
      </c>
      <c r="F180" s="2" t="s">
        <v>660</v>
      </c>
      <c r="G180" s="2" t="str">
        <f t="shared" si="2"/>
        <v>الاقصي</v>
      </c>
      <c r="H180" s="3" t="str">
        <f>HYPERLINK("#'تفاصيل الشركات'!A1625","عرض التفاصيل ←")</f>
        <v>عرض التفاصيل ←</v>
      </c>
    </row>
    <row r="181" spans="1:8">
      <c r="A181" s="2" t="s">
        <v>661</v>
      </c>
      <c r="B181" s="2" t="s">
        <v>662</v>
      </c>
      <c r="C181" s="2">
        <f>COUNTIF('فروع وعناوين الشركات'!$G$2:$G$1113,G181)</f>
        <v>1</v>
      </c>
      <c r="D181" s="2" t="s">
        <v>485</v>
      </c>
      <c r="E181" s="2">
        <v>7901934393</v>
      </c>
      <c r="F181" s="2" t="s">
        <v>663</v>
      </c>
      <c r="G181" s="2" t="str">
        <f t="shared" si="2"/>
        <v>الحارث</v>
      </c>
      <c r="H181" s="3" t="str">
        <f>HYPERLINK("#'تفاصيل الشركات'!A1631","عرض التفاصيل ←")</f>
        <v>عرض التفاصيل ←</v>
      </c>
    </row>
    <row r="182" spans="1:8">
      <c r="A182" s="2" t="s">
        <v>664</v>
      </c>
      <c r="B182" s="2" t="s">
        <v>665</v>
      </c>
      <c r="C182" s="2">
        <f>COUNTIF('فروع وعناوين الشركات'!$G$2:$G$1113,G182)</f>
        <v>1</v>
      </c>
      <c r="D182" s="2" t="s">
        <v>162</v>
      </c>
      <c r="E182" s="2">
        <v>7734567259</v>
      </c>
      <c r="F182" s="2" t="s">
        <v>666</v>
      </c>
      <c r="G182" s="2" t="str">
        <f t="shared" si="2"/>
        <v>المفيد للصرافه</v>
      </c>
      <c r="H182" s="3" t="str">
        <f>HYPERLINK("#'تفاصيل الشركات'!A1637","عرض التفاصيل ←")</f>
        <v>عرض التفاصيل ←</v>
      </c>
    </row>
    <row r="183" spans="1:8">
      <c r="A183" s="2" t="s">
        <v>667</v>
      </c>
      <c r="B183" s="2" t="s">
        <v>668</v>
      </c>
      <c r="C183" s="2">
        <f>COUNTIF('فروع وعناوين الشركات'!$G$2:$G$1113,G183)</f>
        <v>0</v>
      </c>
      <c r="D183" s="2" t="s">
        <v>485</v>
      </c>
      <c r="E183" s="2">
        <v>7837540708</v>
      </c>
      <c r="F183" s="2" t="s">
        <v>503</v>
      </c>
      <c r="G183" s="2" t="str">
        <f t="shared" si="2"/>
        <v>البارق</v>
      </c>
      <c r="H183" s="3" t="str">
        <f>HYPERLINK("#'تفاصيل الشركات'!A1643","عرض التفاصيل ←")</f>
        <v>عرض التفاصيل ←</v>
      </c>
    </row>
    <row r="184" spans="1:8">
      <c r="A184" s="2" t="s">
        <v>669</v>
      </c>
      <c r="B184" s="2" t="s">
        <v>670</v>
      </c>
      <c r="C184" s="2">
        <f>COUNTIF('فروع وعناوين الشركات'!$G$2:$G$1113,G184)</f>
        <v>1</v>
      </c>
      <c r="D184" s="2" t="s">
        <v>485</v>
      </c>
      <c r="E184" s="2" t="s">
        <v>671</v>
      </c>
      <c r="F184" s="2" t="s">
        <v>672</v>
      </c>
      <c r="G184" s="2" t="str">
        <f t="shared" si="2"/>
        <v>الدلو</v>
      </c>
      <c r="H184" s="3" t="str">
        <f>HYPERLINK("#'تفاصيل الشركات'!A1649","عرض التفاصيل ←")</f>
        <v>عرض التفاصيل ←</v>
      </c>
    </row>
    <row r="185" spans="1:8">
      <c r="A185" s="2" t="s">
        <v>673</v>
      </c>
      <c r="B185" s="2" t="s">
        <v>674</v>
      </c>
      <c r="C185" s="2">
        <f>COUNTIF('فروع وعناوين الشركات'!$G$2:$G$1113,G185)</f>
        <v>1</v>
      </c>
      <c r="D185" s="2" t="s">
        <v>485</v>
      </c>
      <c r="E185" s="2">
        <v>7902957909</v>
      </c>
      <c r="F185" s="2" t="s">
        <v>675</v>
      </c>
      <c r="G185" s="2" t="str">
        <f t="shared" si="2"/>
        <v>المامون</v>
      </c>
      <c r="H185" s="3" t="str">
        <f>HYPERLINK("#'تفاصيل الشركات'!A1655","عرض التفاصيل ←")</f>
        <v>عرض التفاصيل ←</v>
      </c>
    </row>
    <row r="186" spans="1:8">
      <c r="A186" s="2" t="s">
        <v>676</v>
      </c>
      <c r="B186" s="2" t="s">
        <v>677</v>
      </c>
      <c r="C186" s="2">
        <f>COUNTIF('فروع وعناوين الشركات'!$G$2:$G$1113,G186)</f>
        <v>1</v>
      </c>
      <c r="D186" s="2" t="s">
        <v>485</v>
      </c>
      <c r="E186" s="2" t="s">
        <v>678</v>
      </c>
      <c r="F186" s="2" t="s">
        <v>679</v>
      </c>
      <c r="G186" s="2" t="str">
        <f t="shared" si="2"/>
        <v>القناب</v>
      </c>
      <c r="H186" s="3" t="str">
        <f>HYPERLINK("#'تفاصيل الشركات'!A1661","عرض التفاصيل ←")</f>
        <v>عرض التفاصيل ←</v>
      </c>
    </row>
    <row r="187" spans="1:8">
      <c r="A187" s="2" t="s">
        <v>680</v>
      </c>
      <c r="B187" s="2" t="s">
        <v>681</v>
      </c>
      <c r="C187" s="2">
        <f>COUNTIF('فروع وعناوين الشركات'!$G$2:$G$1113,G187)</f>
        <v>1</v>
      </c>
      <c r="D187" s="2" t="s">
        <v>485</v>
      </c>
      <c r="E187" s="2">
        <v>7706836242</v>
      </c>
      <c r="F187" s="2" t="s">
        <v>682</v>
      </c>
      <c r="G187" s="2" t="str">
        <f t="shared" si="2"/>
        <v>الدليل</v>
      </c>
      <c r="H187" s="3" t="str">
        <f>HYPERLINK("#'تفاصيل الشركات'!A1667","عرض التفاصيل ←")</f>
        <v>عرض التفاصيل ←</v>
      </c>
    </row>
    <row r="188" spans="1:8">
      <c r="A188" s="2" t="s">
        <v>683</v>
      </c>
      <c r="B188" s="2" t="s">
        <v>684</v>
      </c>
      <c r="C188" s="2">
        <f>COUNTIF('فروع وعناوين الشركات'!$G$2:$G$1113,G188)</f>
        <v>0</v>
      </c>
      <c r="D188" s="2" t="s">
        <v>485</v>
      </c>
      <c r="E188" s="2">
        <v>7902402206</v>
      </c>
      <c r="F188" s="2" t="s">
        <v>685</v>
      </c>
      <c r="G188" s="2" t="str">
        <f t="shared" si="2"/>
        <v>الظليف</v>
      </c>
      <c r="H188" s="3" t="str">
        <f>HYPERLINK("#'تفاصيل الشركات'!A1673","عرض التفاصيل ←")</f>
        <v>عرض التفاصيل ←</v>
      </c>
    </row>
    <row r="189" spans="1:8">
      <c r="A189" s="2" t="s">
        <v>686</v>
      </c>
      <c r="B189" s="2" t="s">
        <v>687</v>
      </c>
      <c r="C189" s="2">
        <f>COUNTIF('فروع وعناوين الشركات'!$G$2:$G$1113,G189)</f>
        <v>1</v>
      </c>
      <c r="D189" s="2" t="s">
        <v>485</v>
      </c>
      <c r="E189" s="2" t="s">
        <v>688</v>
      </c>
      <c r="F189" s="2" t="s">
        <v>689</v>
      </c>
      <c r="G189" s="2" t="str">
        <f t="shared" si="2"/>
        <v>الساعه</v>
      </c>
      <c r="H189" s="3" t="str">
        <f>HYPERLINK("#'تفاصيل الشركات'!A1679","عرض التفاصيل ←")</f>
        <v>عرض التفاصيل ←</v>
      </c>
    </row>
    <row r="190" spans="1:8" ht="28.5">
      <c r="A190" s="2" t="s">
        <v>690</v>
      </c>
      <c r="B190" s="2" t="s">
        <v>691</v>
      </c>
      <c r="C190" s="2">
        <f>COUNTIF('فروع وعناوين الشركات'!$G$2:$G$1113,G190)</f>
        <v>1</v>
      </c>
      <c r="D190" s="2" t="s">
        <v>485</v>
      </c>
      <c r="E190" s="4" t="s">
        <v>692</v>
      </c>
      <c r="F190" s="2" t="s">
        <v>693</v>
      </c>
      <c r="G190" s="2" t="str">
        <f t="shared" si="2"/>
        <v>الدنيا</v>
      </c>
      <c r="H190" s="3" t="str">
        <f>HYPERLINK("#'تفاصيل الشركات'!A1685","عرض التفاصيل ←")</f>
        <v>عرض التفاصيل ←</v>
      </c>
    </row>
    <row r="191" spans="1:8">
      <c r="A191" s="2" t="s">
        <v>694</v>
      </c>
      <c r="B191" s="2" t="s">
        <v>695</v>
      </c>
      <c r="C191" s="2">
        <f>COUNTIF('فروع وعناوين الشركات'!$G$2:$G$1113,G191)</f>
        <v>1</v>
      </c>
      <c r="D191" s="2" t="s">
        <v>485</v>
      </c>
      <c r="E191" s="2">
        <v>7811771125</v>
      </c>
      <c r="F191" s="2" t="s">
        <v>696</v>
      </c>
      <c r="G191" s="2" t="str">
        <f t="shared" si="2"/>
        <v>الحديد</v>
      </c>
      <c r="H191" s="3" t="str">
        <f>HYPERLINK("#'تفاصيل الشركات'!A1691","عرض التفاصيل ←")</f>
        <v>عرض التفاصيل ←</v>
      </c>
    </row>
    <row r="192" spans="1:8">
      <c r="A192" s="2" t="s">
        <v>697</v>
      </c>
      <c r="B192" s="2" t="s">
        <v>698</v>
      </c>
      <c r="C192" s="2">
        <f>COUNTIF('فروع وعناوين الشركات'!$G$2:$G$1113,G192)</f>
        <v>1</v>
      </c>
      <c r="D192" s="2" t="s">
        <v>485</v>
      </c>
      <c r="E192" s="2">
        <v>7711113302</v>
      </c>
      <c r="F192" s="2" t="s">
        <v>699</v>
      </c>
      <c r="G192" s="2" t="str">
        <f t="shared" si="2"/>
        <v>الوائل</v>
      </c>
      <c r="H192" s="3" t="str">
        <f>HYPERLINK("#'تفاصيل الشركات'!A1697","عرض التفاصيل ←")</f>
        <v>عرض التفاصيل ←</v>
      </c>
    </row>
    <row r="193" spans="1:8">
      <c r="A193" s="2" t="s">
        <v>700</v>
      </c>
      <c r="B193" s="2" t="s">
        <v>701</v>
      </c>
      <c r="C193" s="2">
        <f>COUNTIF('فروع وعناوين الشركات'!$G$2:$G$1113,G193)</f>
        <v>1</v>
      </c>
      <c r="D193" s="2" t="s">
        <v>485</v>
      </c>
      <c r="E193" s="2" t="s">
        <v>702</v>
      </c>
      <c r="F193" s="2" t="s">
        <v>703</v>
      </c>
      <c r="G193" s="2" t="str">
        <f t="shared" si="2"/>
        <v>الصخره</v>
      </c>
      <c r="H193" s="3" t="str">
        <f>HYPERLINK("#'تفاصيل الشركات'!A1703","عرض التفاصيل ←")</f>
        <v>عرض التفاصيل ←</v>
      </c>
    </row>
    <row r="194" spans="1:8">
      <c r="A194" s="2" t="s">
        <v>704</v>
      </c>
      <c r="B194" s="2" t="s">
        <v>705</v>
      </c>
      <c r="C194" s="2">
        <f>COUNTIF('فروع وعناوين الشركات'!$G$2:$G$1113,G194)</f>
        <v>1</v>
      </c>
      <c r="D194" s="2" t="s">
        <v>485</v>
      </c>
      <c r="E194" s="2" t="s">
        <v>706</v>
      </c>
      <c r="F194" s="2" t="s">
        <v>707</v>
      </c>
      <c r="G194" s="2" t="str">
        <f t="shared" ref="G194:G257" si="3">TRIM(SUBSTITUTE(SUBSTITUTE(SUBSTITUTE(SUBSTITUTE(SUBSTITUTE(A194,"أ","ا"),"إ","ا"),"آ","ا"),"ة","ه"),"ى","ي"))</f>
        <v>الشام</v>
      </c>
      <c r="H194" s="3" t="str">
        <f>HYPERLINK("#'تفاصيل الشركات'!A1709","عرض التفاصيل ←")</f>
        <v>عرض التفاصيل ←</v>
      </c>
    </row>
    <row r="195" spans="1:8">
      <c r="A195" s="2" t="s">
        <v>708</v>
      </c>
      <c r="B195" s="2" t="s">
        <v>709</v>
      </c>
      <c r="C195" s="2">
        <f>COUNTIF('فروع وعناوين الشركات'!$G$2:$G$1113,G195)</f>
        <v>1</v>
      </c>
      <c r="D195" s="2" t="s">
        <v>485</v>
      </c>
      <c r="E195" s="2">
        <v>7816394885</v>
      </c>
      <c r="F195" s="2" t="s">
        <v>710</v>
      </c>
      <c r="G195" s="2" t="str">
        <f t="shared" si="3"/>
        <v>الومضه</v>
      </c>
      <c r="H195" s="3" t="str">
        <f>HYPERLINK("#'تفاصيل الشركات'!A1715","عرض التفاصيل ←")</f>
        <v>عرض التفاصيل ←</v>
      </c>
    </row>
    <row r="196" spans="1:8">
      <c r="A196" s="2" t="s">
        <v>711</v>
      </c>
      <c r="B196" s="2" t="s">
        <v>712</v>
      </c>
      <c r="C196" s="2">
        <f>COUNTIF('فروع وعناوين الشركات'!$G$2:$G$1113,G196)</f>
        <v>1</v>
      </c>
      <c r="D196" s="2" t="s">
        <v>485</v>
      </c>
      <c r="E196" s="2" t="s">
        <v>713</v>
      </c>
      <c r="F196" s="2" t="s">
        <v>714</v>
      </c>
      <c r="G196" s="2" t="str">
        <f t="shared" si="3"/>
        <v>الينبوت</v>
      </c>
      <c r="H196" s="3" t="str">
        <f>HYPERLINK("#'تفاصيل الشركات'!A1721","عرض التفاصيل ←")</f>
        <v>عرض التفاصيل ←</v>
      </c>
    </row>
    <row r="197" spans="1:8">
      <c r="A197" s="2" t="s">
        <v>715</v>
      </c>
      <c r="B197" s="2" t="s">
        <v>716</v>
      </c>
      <c r="C197" s="2">
        <f>COUNTIF('فروع وعناوين الشركات'!$G$2:$G$1113,G197)</f>
        <v>1</v>
      </c>
      <c r="D197" s="2" t="s">
        <v>10</v>
      </c>
      <c r="E197" s="2" t="s">
        <v>717</v>
      </c>
      <c r="F197" s="2" t="s">
        <v>718</v>
      </c>
      <c r="G197" s="2" t="str">
        <f t="shared" si="3"/>
        <v>الذكير للصرافه</v>
      </c>
      <c r="H197" s="3" t="str">
        <f>HYPERLINK("#'تفاصيل الشركات'!A1727","عرض التفاصيل ←")</f>
        <v>عرض التفاصيل ←</v>
      </c>
    </row>
    <row r="198" spans="1:8">
      <c r="A198" s="2" t="s">
        <v>719</v>
      </c>
      <c r="B198" s="2" t="s">
        <v>720</v>
      </c>
      <c r="C198" s="2">
        <f>COUNTIF('فروع وعناوين الشركات'!$G$2:$G$1113,G198)</f>
        <v>1</v>
      </c>
      <c r="D198" s="2" t="s">
        <v>162</v>
      </c>
      <c r="E198" s="2">
        <v>7901174932</v>
      </c>
      <c r="F198" s="2" t="s">
        <v>721</v>
      </c>
      <c r="G198" s="2" t="str">
        <f t="shared" si="3"/>
        <v>ايسن للصرافه</v>
      </c>
      <c r="H198" s="3" t="str">
        <f>HYPERLINK("#'تفاصيل الشركات'!A1733","عرض التفاصيل ←")</f>
        <v>عرض التفاصيل ←</v>
      </c>
    </row>
    <row r="199" spans="1:8">
      <c r="A199" s="2" t="s">
        <v>722</v>
      </c>
      <c r="B199" s="2" t="s">
        <v>723</v>
      </c>
      <c r="C199" s="2">
        <f>COUNTIF('فروع وعناوين الشركات'!$G$2:$G$1113,G199)</f>
        <v>1</v>
      </c>
      <c r="D199" s="2" t="s">
        <v>485</v>
      </c>
      <c r="E199" s="2">
        <v>7709121955</v>
      </c>
      <c r="F199" s="2" t="s">
        <v>724</v>
      </c>
      <c r="G199" s="2" t="str">
        <f t="shared" si="3"/>
        <v>الذهب الاسود</v>
      </c>
      <c r="H199" s="3" t="str">
        <f>HYPERLINK("#'تفاصيل الشركات'!A1739","عرض التفاصيل ←")</f>
        <v>عرض التفاصيل ←</v>
      </c>
    </row>
    <row r="200" spans="1:8">
      <c r="A200" s="2" t="s">
        <v>725</v>
      </c>
      <c r="B200" s="2" t="s">
        <v>726</v>
      </c>
      <c r="C200" s="2">
        <f>COUNTIF('فروع وعناوين الشركات'!$G$2:$G$1113,G200)</f>
        <v>1</v>
      </c>
      <c r="D200" s="2" t="s">
        <v>485</v>
      </c>
      <c r="E200" s="2">
        <v>7704549289</v>
      </c>
      <c r="F200" s="2" t="s">
        <v>727</v>
      </c>
      <c r="G200" s="2" t="str">
        <f t="shared" si="3"/>
        <v>الرائد</v>
      </c>
      <c r="H200" s="3" t="str">
        <f>HYPERLINK("#'تفاصيل الشركات'!A1745","عرض التفاصيل ←")</f>
        <v>عرض التفاصيل ←</v>
      </c>
    </row>
    <row r="201" spans="1:8">
      <c r="A201" s="2" t="s">
        <v>728</v>
      </c>
      <c r="B201" s="2" t="s">
        <v>729</v>
      </c>
      <c r="C201" s="2">
        <f>COUNTIF('فروع وعناوين الشركات'!$G$2:$G$1113,G201)</f>
        <v>1</v>
      </c>
      <c r="D201" s="2" t="s">
        <v>485</v>
      </c>
      <c r="E201" s="2" t="s">
        <v>730</v>
      </c>
      <c r="F201" s="2" t="s">
        <v>731</v>
      </c>
      <c r="G201" s="2" t="str">
        <f t="shared" si="3"/>
        <v>داقوق</v>
      </c>
      <c r="H201" s="3" t="str">
        <f>HYPERLINK("#'تفاصيل الشركات'!A1751","عرض التفاصيل ←")</f>
        <v>عرض التفاصيل ←</v>
      </c>
    </row>
    <row r="202" spans="1:8">
      <c r="A202" s="2" t="s">
        <v>732</v>
      </c>
      <c r="B202" s="2" t="s">
        <v>733</v>
      </c>
      <c r="C202" s="2">
        <f>COUNTIF('فروع وعناوين الشركات'!$G$2:$G$1113,G202)</f>
        <v>1</v>
      </c>
      <c r="D202" s="2" t="s">
        <v>485</v>
      </c>
      <c r="E202" s="2">
        <v>7901303743</v>
      </c>
      <c r="F202" s="2" t="s">
        <v>734</v>
      </c>
      <c r="G202" s="2" t="str">
        <f t="shared" si="3"/>
        <v>الصداقه</v>
      </c>
      <c r="H202" s="3" t="str">
        <f>HYPERLINK("#'تفاصيل الشركات'!A1757","عرض التفاصيل ←")</f>
        <v>عرض التفاصيل ←</v>
      </c>
    </row>
    <row r="203" spans="1:8">
      <c r="A203" s="2" t="s">
        <v>735</v>
      </c>
      <c r="B203" s="2" t="s">
        <v>736</v>
      </c>
      <c r="C203" s="2">
        <f>COUNTIF('فروع وعناوين الشركات'!$G$2:$G$1113,G203)</f>
        <v>1</v>
      </c>
      <c r="D203" s="2" t="s">
        <v>485</v>
      </c>
      <c r="E203" s="2" t="s">
        <v>503</v>
      </c>
      <c r="F203" s="2" t="s">
        <v>503</v>
      </c>
      <c r="G203" s="2" t="str">
        <f t="shared" si="3"/>
        <v>الذهبيه</v>
      </c>
      <c r="H203" s="3" t="str">
        <f>HYPERLINK("#'تفاصيل الشركات'!A1763","عرض التفاصيل ←")</f>
        <v>عرض التفاصيل ←</v>
      </c>
    </row>
    <row r="204" spans="1:8">
      <c r="A204" s="2" t="s">
        <v>737</v>
      </c>
      <c r="B204" s="2" t="s">
        <v>738</v>
      </c>
      <c r="C204" s="2">
        <f>COUNTIF('فروع وعناوين الشركات'!$G$2:$G$1113,G204)</f>
        <v>1</v>
      </c>
      <c r="D204" s="2" t="s">
        <v>485</v>
      </c>
      <c r="E204" s="2">
        <v>7806682089</v>
      </c>
      <c r="F204" s="2" t="s">
        <v>739</v>
      </c>
      <c r="G204" s="2" t="str">
        <f t="shared" si="3"/>
        <v>العنود</v>
      </c>
      <c r="H204" s="3" t="str">
        <f>HYPERLINK("#'تفاصيل الشركات'!A1769","عرض التفاصيل ←")</f>
        <v>عرض التفاصيل ←</v>
      </c>
    </row>
    <row r="205" spans="1:8">
      <c r="A205" s="2" t="s">
        <v>740</v>
      </c>
      <c r="B205" s="2" t="s">
        <v>741</v>
      </c>
      <c r="C205" s="2">
        <f>COUNTIF('فروع وعناوين الشركات'!$G$2:$G$1113,G205)</f>
        <v>1</v>
      </c>
      <c r="D205" s="2" t="s">
        <v>485</v>
      </c>
      <c r="E205" s="2">
        <v>7901906622</v>
      </c>
      <c r="F205" s="2" t="s">
        <v>742</v>
      </c>
      <c r="G205" s="2" t="str">
        <f t="shared" si="3"/>
        <v>سعد خليل محمد</v>
      </c>
      <c r="H205" s="3" t="str">
        <f>HYPERLINK("#'تفاصيل الشركات'!A1775","عرض التفاصيل ←")</f>
        <v>عرض التفاصيل ←</v>
      </c>
    </row>
    <row r="206" spans="1:8">
      <c r="A206" s="2" t="s">
        <v>743</v>
      </c>
      <c r="B206" s="2" t="s">
        <v>744</v>
      </c>
      <c r="C206" s="2">
        <f>COUNTIF('فروع وعناوين الشركات'!$G$2:$G$1113,G206)</f>
        <v>1</v>
      </c>
      <c r="D206" s="2" t="s">
        <v>485</v>
      </c>
      <c r="E206" s="2" t="s">
        <v>745</v>
      </c>
      <c r="F206" s="2" t="s">
        <v>746</v>
      </c>
      <c r="G206" s="2" t="str">
        <f t="shared" si="3"/>
        <v>ميسان</v>
      </c>
      <c r="H206" s="3" t="str">
        <f>HYPERLINK("#'تفاصيل الشركات'!A1781","عرض التفاصيل ←")</f>
        <v>عرض التفاصيل ←</v>
      </c>
    </row>
    <row r="207" spans="1:8">
      <c r="A207" s="2" t="s">
        <v>747</v>
      </c>
      <c r="B207" s="2" t="s">
        <v>748</v>
      </c>
      <c r="C207" s="2">
        <f>COUNTIF('فروع وعناوين الشركات'!$G$2:$G$1113,G207)</f>
        <v>1</v>
      </c>
      <c r="D207" s="2" t="s">
        <v>10</v>
      </c>
      <c r="E207" s="2" t="s">
        <v>749</v>
      </c>
      <c r="F207" s="2" t="s">
        <v>750</v>
      </c>
      <c r="G207" s="2" t="str">
        <f t="shared" si="3"/>
        <v>الراصد للصرافه</v>
      </c>
      <c r="H207" s="3" t="str">
        <f>HYPERLINK("#'تفاصيل الشركات'!A1787","عرض التفاصيل ←")</f>
        <v>عرض التفاصيل ←</v>
      </c>
    </row>
    <row r="208" spans="1:8">
      <c r="A208" s="2" t="s">
        <v>751</v>
      </c>
      <c r="B208" s="2" t="s">
        <v>752</v>
      </c>
      <c r="C208" s="2">
        <f>COUNTIF('فروع وعناوين الشركات'!$G$2:$G$1113,G208)</f>
        <v>1</v>
      </c>
      <c r="D208" s="2" t="s">
        <v>485</v>
      </c>
      <c r="E208" s="2" t="s">
        <v>753</v>
      </c>
      <c r="F208" s="2" t="s">
        <v>754</v>
      </c>
      <c r="G208" s="2" t="str">
        <f t="shared" si="3"/>
        <v>التهاني</v>
      </c>
      <c r="H208" s="3" t="str">
        <f>HYPERLINK("#'تفاصيل الشركات'!A1793","عرض التفاصيل ←")</f>
        <v>عرض التفاصيل ←</v>
      </c>
    </row>
    <row r="209" spans="1:8">
      <c r="A209" s="2" t="s">
        <v>755</v>
      </c>
      <c r="B209" s="2" t="s">
        <v>756</v>
      </c>
      <c r="C209" s="2">
        <f>COUNTIF('فروع وعناوين الشركات'!$G$2:$G$1113,G209)</f>
        <v>1</v>
      </c>
      <c r="D209" s="2" t="s">
        <v>10</v>
      </c>
      <c r="E209" s="2" t="s">
        <v>757</v>
      </c>
      <c r="F209" s="2" t="s">
        <v>758</v>
      </c>
      <c r="G209" s="2" t="str">
        <f t="shared" si="3"/>
        <v>الجاه للصرافه</v>
      </c>
      <c r="H209" s="3" t="str">
        <f>HYPERLINK("#'تفاصيل الشركات'!A1799","عرض التفاصيل ←")</f>
        <v>عرض التفاصيل ←</v>
      </c>
    </row>
    <row r="210" spans="1:8">
      <c r="A210" s="2" t="s">
        <v>759</v>
      </c>
      <c r="B210" s="2" t="s">
        <v>760</v>
      </c>
      <c r="C210" s="2">
        <f>COUNTIF('فروع وعناوين الشركات'!$G$2:$G$1113,G210)</f>
        <v>1</v>
      </c>
      <c r="D210" s="2" t="s">
        <v>485</v>
      </c>
      <c r="E210" s="2" t="s">
        <v>503</v>
      </c>
      <c r="F210" s="2" t="s">
        <v>503</v>
      </c>
      <c r="G210" s="2" t="str">
        <f t="shared" si="3"/>
        <v>هيت</v>
      </c>
      <c r="H210" s="3" t="str">
        <f>HYPERLINK("#'تفاصيل الشركات'!A1805","عرض التفاصيل ←")</f>
        <v>عرض التفاصيل ←</v>
      </c>
    </row>
    <row r="211" spans="1:8">
      <c r="A211" s="2" t="s">
        <v>761</v>
      </c>
      <c r="B211" s="2" t="s">
        <v>762</v>
      </c>
      <c r="C211" s="2">
        <f>COUNTIF('فروع وعناوين الشركات'!$G$2:$G$1113,G211)</f>
        <v>1</v>
      </c>
      <c r="D211" s="2" t="s">
        <v>162</v>
      </c>
      <c r="E211" s="2">
        <v>7704188668</v>
      </c>
      <c r="F211" s="2" t="s">
        <v>763</v>
      </c>
      <c r="G211" s="2" t="str">
        <f t="shared" si="3"/>
        <v>الرافه للصرافه</v>
      </c>
      <c r="H211" s="3" t="str">
        <f>HYPERLINK("#'تفاصيل الشركات'!A1811","عرض التفاصيل ←")</f>
        <v>عرض التفاصيل ←</v>
      </c>
    </row>
    <row r="212" spans="1:8">
      <c r="A212" s="2" t="s">
        <v>764</v>
      </c>
      <c r="B212" s="2" t="s">
        <v>765</v>
      </c>
      <c r="C212" s="2">
        <f>COUNTIF('فروع وعناوين الشركات'!$G$2:$G$1113,G212)</f>
        <v>1</v>
      </c>
      <c r="D212" s="2" t="s">
        <v>485</v>
      </c>
      <c r="E212" s="2" t="s">
        <v>766</v>
      </c>
      <c r="F212" s="2" t="s">
        <v>767</v>
      </c>
      <c r="G212" s="2" t="str">
        <f t="shared" si="3"/>
        <v>افاق الفارس</v>
      </c>
      <c r="H212" s="3" t="str">
        <f>HYPERLINK("#'تفاصيل الشركات'!A1817","عرض التفاصيل ←")</f>
        <v>عرض التفاصيل ←</v>
      </c>
    </row>
    <row r="213" spans="1:8">
      <c r="A213" s="2" t="s">
        <v>768</v>
      </c>
      <c r="B213" s="2" t="s">
        <v>769</v>
      </c>
      <c r="C213" s="2">
        <f>COUNTIF('فروع وعناوين الشركات'!$G$2:$G$1113,G213)</f>
        <v>0</v>
      </c>
      <c r="D213" s="2" t="s">
        <v>485</v>
      </c>
      <c r="E213" s="2">
        <v>7701881811</v>
      </c>
      <c r="F213" s="2" t="s">
        <v>770</v>
      </c>
      <c r="G213" s="2" t="str">
        <f t="shared" si="3"/>
        <v>مجموعه الساحل</v>
      </c>
      <c r="H213" s="3" t="str">
        <f>HYPERLINK("#'تفاصيل الشركات'!A1823","عرض التفاصيل ←")</f>
        <v>عرض التفاصيل ←</v>
      </c>
    </row>
    <row r="214" spans="1:8">
      <c r="A214" s="2" t="s">
        <v>771</v>
      </c>
      <c r="B214" s="2" t="s">
        <v>772</v>
      </c>
      <c r="C214" s="2">
        <f>COUNTIF('فروع وعناوين الشركات'!$G$2:$G$1113,G214)</f>
        <v>1</v>
      </c>
      <c r="D214" s="2" t="s">
        <v>10</v>
      </c>
      <c r="E214" s="2" t="s">
        <v>773</v>
      </c>
      <c r="F214" s="2" t="s">
        <v>774</v>
      </c>
      <c r="G214" s="2" t="str">
        <f t="shared" si="3"/>
        <v>الرامي للصرافه</v>
      </c>
      <c r="H214" s="3" t="str">
        <f>HYPERLINK("#'تفاصيل الشركات'!A1829","عرض التفاصيل ←")</f>
        <v>عرض التفاصيل ←</v>
      </c>
    </row>
    <row r="215" spans="1:8">
      <c r="A215" s="2" t="s">
        <v>775</v>
      </c>
      <c r="B215" s="2" t="s">
        <v>776</v>
      </c>
      <c r="C215" s="2">
        <f>COUNTIF('فروع وعناوين الشركات'!$G$2:$G$1113,G215)</f>
        <v>1</v>
      </c>
      <c r="D215" s="2" t="s">
        <v>485</v>
      </c>
      <c r="E215" s="2">
        <v>7901836821</v>
      </c>
      <c r="F215" s="2" t="s">
        <v>777</v>
      </c>
      <c r="G215" s="2" t="str">
        <f t="shared" si="3"/>
        <v>السجايا</v>
      </c>
      <c r="H215" s="3" t="str">
        <f>HYPERLINK("#'تفاصيل الشركات'!A1835","عرض التفاصيل ←")</f>
        <v>عرض التفاصيل ←</v>
      </c>
    </row>
    <row r="216" spans="1:8">
      <c r="A216" s="2" t="s">
        <v>778</v>
      </c>
      <c r="B216" s="2" t="s">
        <v>779</v>
      </c>
      <c r="C216" s="2">
        <f>COUNTIF('فروع وعناوين الشركات'!$G$2:$G$1113,G216)</f>
        <v>2</v>
      </c>
      <c r="D216" s="2" t="s">
        <v>162</v>
      </c>
      <c r="E216" s="2">
        <v>7711211124</v>
      </c>
      <c r="F216" s="2" t="s">
        <v>780</v>
      </c>
      <c r="G216" s="2" t="str">
        <f t="shared" si="3"/>
        <v>الحصانه للصرافه</v>
      </c>
      <c r="H216" s="3" t="str">
        <f>HYPERLINK("#'تفاصيل الشركات'!A1841","عرض التفاصيل ←")</f>
        <v>عرض التفاصيل ←</v>
      </c>
    </row>
    <row r="217" spans="1:8">
      <c r="A217" s="2" t="s">
        <v>781</v>
      </c>
      <c r="B217" s="2" t="s">
        <v>782</v>
      </c>
      <c r="C217" s="2">
        <f>COUNTIF('فروع وعناوين الشركات'!$G$2:$G$1113,G217)</f>
        <v>1</v>
      </c>
      <c r="D217" s="2" t="s">
        <v>485</v>
      </c>
      <c r="E217" s="2">
        <v>7811940890</v>
      </c>
      <c r="F217" s="2" t="s">
        <v>783</v>
      </c>
      <c r="G217" s="2" t="str">
        <f t="shared" si="3"/>
        <v>الانام</v>
      </c>
      <c r="H217" s="3" t="str">
        <f>HYPERLINK("#'تفاصيل الشركات'!A1848","عرض التفاصيل ←")</f>
        <v>عرض التفاصيل ←</v>
      </c>
    </row>
    <row r="218" spans="1:8">
      <c r="A218" s="2" t="s">
        <v>784</v>
      </c>
      <c r="B218" s="2" t="s">
        <v>785</v>
      </c>
      <c r="C218" s="2">
        <f>COUNTIF('فروع وعناوين الشركات'!$G$2:$G$1113,G218)</f>
        <v>1</v>
      </c>
      <c r="D218" s="2" t="s">
        <v>485</v>
      </c>
      <c r="E218" s="2" t="s">
        <v>786</v>
      </c>
      <c r="F218" s="2" t="s">
        <v>787</v>
      </c>
      <c r="G218" s="2" t="str">
        <f t="shared" si="3"/>
        <v>الرايه</v>
      </c>
      <c r="H218" s="3" t="str">
        <f>HYPERLINK("#'تفاصيل الشركات'!A1854","عرض التفاصيل ←")</f>
        <v>عرض التفاصيل ←</v>
      </c>
    </row>
    <row r="219" spans="1:8">
      <c r="A219" s="2" t="s">
        <v>788</v>
      </c>
      <c r="B219" s="2" t="s">
        <v>789</v>
      </c>
      <c r="C219" s="2">
        <f>COUNTIF('فروع وعناوين الشركات'!$G$2:$G$1113,G219)</f>
        <v>1</v>
      </c>
      <c r="D219" s="2" t="s">
        <v>485</v>
      </c>
      <c r="E219" s="2" t="s">
        <v>503</v>
      </c>
      <c r="F219" s="2" t="s">
        <v>503</v>
      </c>
      <c r="G219" s="2" t="str">
        <f t="shared" si="3"/>
        <v>المعروف</v>
      </c>
      <c r="H219" s="3" t="str">
        <f>HYPERLINK("#'تفاصيل الشركات'!A1860","عرض التفاصيل ←")</f>
        <v>عرض التفاصيل ←</v>
      </c>
    </row>
    <row r="220" spans="1:8">
      <c r="A220" s="2" t="s">
        <v>790</v>
      </c>
      <c r="B220" s="2" t="s">
        <v>791</v>
      </c>
      <c r="C220" s="2">
        <f>COUNTIF('فروع وعناوين الشركات'!$G$2:$G$1113,G220)</f>
        <v>1</v>
      </c>
      <c r="D220" s="2" t="s">
        <v>485</v>
      </c>
      <c r="E220" s="2">
        <v>7790183113</v>
      </c>
      <c r="F220" s="2" t="s">
        <v>792</v>
      </c>
      <c r="G220" s="2" t="str">
        <f t="shared" si="3"/>
        <v>المحفظه</v>
      </c>
      <c r="H220" s="3" t="str">
        <f>HYPERLINK("#'تفاصيل الشركات'!A1866","عرض التفاصيل ←")</f>
        <v>عرض التفاصيل ←</v>
      </c>
    </row>
    <row r="221" spans="1:8">
      <c r="A221" s="2" t="s">
        <v>793</v>
      </c>
      <c r="B221" s="2" t="s">
        <v>794</v>
      </c>
      <c r="C221" s="2">
        <f>COUNTIF('فروع وعناوين الشركات'!$G$2:$G$1113,G221)</f>
        <v>1</v>
      </c>
      <c r="D221" s="2" t="s">
        <v>485</v>
      </c>
      <c r="E221" s="2">
        <v>7901751489</v>
      </c>
      <c r="F221" s="2" t="s">
        <v>795</v>
      </c>
      <c r="G221" s="2" t="str">
        <f t="shared" si="3"/>
        <v>النيرين</v>
      </c>
      <c r="H221" s="3" t="str">
        <f>HYPERLINK("#'تفاصيل الشركات'!A1872","عرض التفاصيل ←")</f>
        <v>عرض التفاصيل ←</v>
      </c>
    </row>
    <row r="222" spans="1:8">
      <c r="A222" s="2" t="s">
        <v>796</v>
      </c>
      <c r="B222" s="2" t="s">
        <v>797</v>
      </c>
      <c r="C222" s="2">
        <f>COUNTIF('فروع وعناوين الشركات'!$G$2:$G$1113,G222)</f>
        <v>1</v>
      </c>
      <c r="D222" s="2" t="s">
        <v>485</v>
      </c>
      <c r="E222" s="2">
        <v>7905499349</v>
      </c>
      <c r="F222" s="2" t="s">
        <v>798</v>
      </c>
      <c r="G222" s="2" t="str">
        <f t="shared" si="3"/>
        <v>البهاء</v>
      </c>
      <c r="H222" s="3" t="str">
        <f>HYPERLINK("#'تفاصيل الشركات'!A1878","عرض التفاصيل ←")</f>
        <v>عرض التفاصيل ←</v>
      </c>
    </row>
    <row r="223" spans="1:8">
      <c r="A223" s="2" t="s">
        <v>799</v>
      </c>
      <c r="B223" s="2" t="s">
        <v>800</v>
      </c>
      <c r="C223" s="2">
        <f>COUNTIF('فروع وعناوين الشركات'!$G$2:$G$1113,G223)</f>
        <v>0</v>
      </c>
      <c r="D223" s="2" t="s">
        <v>485</v>
      </c>
      <c r="E223" s="2" t="s">
        <v>801</v>
      </c>
      <c r="F223" s="2" t="s">
        <v>802</v>
      </c>
      <c r="G223" s="2" t="str">
        <f t="shared" si="3"/>
        <v>ارض الفردوس</v>
      </c>
      <c r="H223" s="3" t="str">
        <f>HYPERLINK("#'تفاصيل الشركات'!A1884","عرض التفاصيل ←")</f>
        <v>عرض التفاصيل ←</v>
      </c>
    </row>
    <row r="224" spans="1:8">
      <c r="A224" s="2" t="s">
        <v>803</v>
      </c>
      <c r="B224" s="2" t="s">
        <v>804</v>
      </c>
      <c r="C224" s="2">
        <f>COUNTIF('فروع وعناوين الشركات'!$G$2:$G$1113,G224)</f>
        <v>1</v>
      </c>
      <c r="D224" s="2" t="s">
        <v>485</v>
      </c>
      <c r="E224" s="2">
        <v>7811276540</v>
      </c>
      <c r="F224" s="2" t="s">
        <v>805</v>
      </c>
      <c r="G224" s="2" t="str">
        <f t="shared" si="3"/>
        <v>العبير</v>
      </c>
      <c r="H224" s="3" t="str">
        <f>HYPERLINK("#'تفاصيل الشركات'!A1890","عرض التفاصيل ←")</f>
        <v>عرض التفاصيل ←</v>
      </c>
    </row>
    <row r="225" spans="1:8">
      <c r="A225" s="2" t="s">
        <v>806</v>
      </c>
      <c r="B225" s="2" t="s">
        <v>807</v>
      </c>
      <c r="C225" s="2">
        <f>COUNTIF('فروع وعناوين الشركات'!$G$2:$G$1113,G225)</f>
        <v>1</v>
      </c>
      <c r="D225" s="2" t="s">
        <v>485</v>
      </c>
      <c r="E225" s="2">
        <v>7703841143</v>
      </c>
      <c r="F225" s="2" t="s">
        <v>503</v>
      </c>
      <c r="G225" s="2" t="str">
        <f t="shared" si="3"/>
        <v>الرحمه</v>
      </c>
      <c r="H225" s="3" t="str">
        <f>HYPERLINK("#'تفاصيل الشركات'!A1896","عرض التفاصيل ←")</f>
        <v>عرض التفاصيل ←</v>
      </c>
    </row>
    <row r="226" spans="1:8">
      <c r="A226" s="2" t="s">
        <v>808</v>
      </c>
      <c r="B226" s="2" t="s">
        <v>809</v>
      </c>
      <c r="C226" s="2">
        <f>COUNTIF('فروع وعناوين الشركات'!$G$2:$G$1113,G226)</f>
        <v>1</v>
      </c>
      <c r="D226" s="2" t="s">
        <v>485</v>
      </c>
      <c r="E226" s="2">
        <v>7809427500</v>
      </c>
      <c r="F226" s="2" t="s">
        <v>810</v>
      </c>
      <c r="G226" s="2" t="str">
        <f t="shared" si="3"/>
        <v>الوثيل</v>
      </c>
      <c r="H226" s="3" t="str">
        <f>HYPERLINK("#'تفاصيل الشركات'!A1902","عرض التفاصيل ←")</f>
        <v>عرض التفاصيل ←</v>
      </c>
    </row>
    <row r="227" spans="1:8">
      <c r="A227" s="2" t="s">
        <v>811</v>
      </c>
      <c r="B227" s="2" t="s">
        <v>812</v>
      </c>
      <c r="C227" s="2">
        <f>COUNTIF('فروع وعناوين الشركات'!$G$2:$G$1113,G227)</f>
        <v>1</v>
      </c>
      <c r="D227" s="2" t="s">
        <v>485</v>
      </c>
      <c r="E227" s="2" t="s">
        <v>813</v>
      </c>
      <c r="F227" s="2" t="s">
        <v>814</v>
      </c>
      <c r="G227" s="2" t="str">
        <f t="shared" si="3"/>
        <v>المعاني</v>
      </c>
      <c r="H227" s="3" t="str">
        <f>HYPERLINK("#'تفاصيل الشركات'!A1908","عرض التفاصيل ←")</f>
        <v>عرض التفاصيل ←</v>
      </c>
    </row>
    <row r="228" spans="1:8">
      <c r="A228" s="2" t="s">
        <v>815</v>
      </c>
      <c r="B228" s="2" t="s">
        <v>816</v>
      </c>
      <c r="C228" s="2">
        <f>COUNTIF('فروع وعناوين الشركات'!$G$2:$G$1113,G228)</f>
        <v>1</v>
      </c>
      <c r="D228" s="2" t="s">
        <v>485</v>
      </c>
      <c r="E228" s="2">
        <v>7704553735</v>
      </c>
      <c r="F228" s="2" t="s">
        <v>503</v>
      </c>
      <c r="G228" s="2" t="str">
        <f t="shared" si="3"/>
        <v>الهدهد</v>
      </c>
      <c r="H228" s="3" t="str">
        <f>HYPERLINK("#'تفاصيل الشركات'!A1914","عرض التفاصيل ←")</f>
        <v>عرض التفاصيل ←</v>
      </c>
    </row>
    <row r="229" spans="1:8">
      <c r="A229" s="2" t="s">
        <v>817</v>
      </c>
      <c r="B229" s="2" t="s">
        <v>818</v>
      </c>
      <c r="C229" s="2">
        <f>COUNTIF('فروع وعناوين الشركات'!$G$2:$G$1113,G229)</f>
        <v>1</v>
      </c>
      <c r="D229" s="2" t="s">
        <v>485</v>
      </c>
      <c r="E229" s="2">
        <v>7709260320</v>
      </c>
      <c r="F229" s="2" t="s">
        <v>819</v>
      </c>
      <c r="G229" s="2" t="str">
        <f t="shared" si="3"/>
        <v>الرداء</v>
      </c>
      <c r="H229" s="3" t="str">
        <f>HYPERLINK("#'تفاصيل الشركات'!A1920","عرض التفاصيل ←")</f>
        <v>عرض التفاصيل ←</v>
      </c>
    </row>
    <row r="230" spans="1:8">
      <c r="A230" s="2" t="s">
        <v>820</v>
      </c>
      <c r="B230" s="2" t="s">
        <v>821</v>
      </c>
      <c r="C230" s="2">
        <f>COUNTIF('فروع وعناوين الشركات'!$G$2:$G$1113,G230)</f>
        <v>1</v>
      </c>
      <c r="D230" s="2" t="s">
        <v>485</v>
      </c>
      <c r="E230" s="2">
        <v>7705744255</v>
      </c>
      <c r="F230" s="2" t="s">
        <v>822</v>
      </c>
      <c r="G230" s="2" t="str">
        <f t="shared" si="3"/>
        <v>المكنون</v>
      </c>
      <c r="H230" s="3" t="str">
        <f>HYPERLINK("#'تفاصيل الشركات'!A1926","عرض التفاصيل ←")</f>
        <v>عرض التفاصيل ←</v>
      </c>
    </row>
    <row r="231" spans="1:8">
      <c r="A231" s="2" t="s">
        <v>823</v>
      </c>
      <c r="B231" s="2" t="s">
        <v>824</v>
      </c>
      <c r="C231" s="2">
        <f>COUNTIF('فروع وعناوين الشركات'!$G$2:$G$1113,G231)</f>
        <v>1</v>
      </c>
      <c r="D231" s="2" t="s">
        <v>485</v>
      </c>
      <c r="E231" s="2" t="s">
        <v>825</v>
      </c>
      <c r="F231" s="2" t="s">
        <v>826</v>
      </c>
      <c r="G231" s="2" t="str">
        <f t="shared" si="3"/>
        <v>السندباد</v>
      </c>
      <c r="H231" s="3" t="str">
        <f>HYPERLINK("#'تفاصيل الشركات'!A1932","عرض التفاصيل ←")</f>
        <v>عرض التفاصيل ←</v>
      </c>
    </row>
    <row r="232" spans="1:8">
      <c r="A232" s="2" t="s">
        <v>827</v>
      </c>
      <c r="B232" s="2" t="s">
        <v>828</v>
      </c>
      <c r="C232" s="2">
        <f>COUNTIF('فروع وعناوين الشركات'!$G$2:$G$1113,G232)</f>
        <v>1</v>
      </c>
      <c r="D232" s="2" t="s">
        <v>10</v>
      </c>
      <c r="E232" s="2" t="s">
        <v>829</v>
      </c>
      <c r="F232" s="2" t="s">
        <v>830</v>
      </c>
      <c r="G232" s="2" t="str">
        <f t="shared" si="3"/>
        <v>اريحا للصرافه</v>
      </c>
      <c r="H232" s="3" t="str">
        <f>HYPERLINK("#'تفاصيل الشركات'!A1938","عرض التفاصيل ←")</f>
        <v>عرض التفاصيل ←</v>
      </c>
    </row>
    <row r="233" spans="1:8">
      <c r="A233" s="2" t="s">
        <v>831</v>
      </c>
      <c r="B233" s="2" t="s">
        <v>832</v>
      </c>
      <c r="C233" s="2">
        <f>COUNTIF('فروع وعناوين الشركات'!$G$2:$G$1113,G233)</f>
        <v>1</v>
      </c>
      <c r="D233" s="2" t="s">
        <v>485</v>
      </c>
      <c r="E233" s="2">
        <v>7757404336</v>
      </c>
      <c r="F233" s="2" t="s">
        <v>833</v>
      </c>
      <c r="G233" s="2" t="str">
        <f t="shared" si="3"/>
        <v>اللهب</v>
      </c>
      <c r="H233" s="3" t="str">
        <f>HYPERLINK("#'تفاصيل الشركات'!A1944","عرض التفاصيل ←")</f>
        <v>عرض التفاصيل ←</v>
      </c>
    </row>
    <row r="234" spans="1:8">
      <c r="A234" s="2" t="s">
        <v>834</v>
      </c>
      <c r="B234" s="2" t="s">
        <v>835</v>
      </c>
      <c r="C234" s="2">
        <f>COUNTIF('فروع وعناوين الشركات'!$G$2:$G$1113,G234)</f>
        <v>1</v>
      </c>
      <c r="D234" s="2" t="s">
        <v>485</v>
      </c>
      <c r="E234" s="2" t="s">
        <v>836</v>
      </c>
      <c r="F234" s="2" t="s">
        <v>837</v>
      </c>
      <c r="G234" s="2" t="str">
        <f t="shared" si="3"/>
        <v>اليقين</v>
      </c>
      <c r="H234" s="3" t="str">
        <f>HYPERLINK("#'تفاصيل الشركات'!A1950","عرض التفاصيل ←")</f>
        <v>عرض التفاصيل ←</v>
      </c>
    </row>
    <row r="235" spans="1:8">
      <c r="A235" s="2" t="s">
        <v>838</v>
      </c>
      <c r="B235" s="2" t="s">
        <v>839</v>
      </c>
      <c r="C235" s="2">
        <f>COUNTIF('فروع وعناوين الشركات'!$G$2:$G$1113,G235)</f>
        <v>1</v>
      </c>
      <c r="D235" s="2" t="s">
        <v>485</v>
      </c>
      <c r="E235" s="2" t="s">
        <v>840</v>
      </c>
      <c r="F235" s="2" t="s">
        <v>841</v>
      </c>
      <c r="G235" s="2" t="str">
        <f t="shared" si="3"/>
        <v>الرسن</v>
      </c>
      <c r="H235" s="3" t="str">
        <f>HYPERLINK("#'تفاصيل الشركات'!A1956","عرض التفاصيل ←")</f>
        <v>عرض التفاصيل ←</v>
      </c>
    </row>
    <row r="236" spans="1:8">
      <c r="A236" s="2" t="s">
        <v>842</v>
      </c>
      <c r="B236" s="2" t="s">
        <v>843</v>
      </c>
      <c r="C236" s="2">
        <f>COUNTIF('فروع وعناوين الشركات'!$G$2:$G$1113,G236)</f>
        <v>1</v>
      </c>
      <c r="D236" s="2" t="s">
        <v>485</v>
      </c>
      <c r="E236" s="2">
        <v>7708388828</v>
      </c>
      <c r="F236" s="2" t="s">
        <v>844</v>
      </c>
      <c r="G236" s="2" t="str">
        <f t="shared" si="3"/>
        <v>الموصل</v>
      </c>
      <c r="H236" s="3" t="str">
        <f>HYPERLINK("#'تفاصيل الشركات'!A1962","عرض التفاصيل ←")</f>
        <v>عرض التفاصيل ←</v>
      </c>
    </row>
    <row r="237" spans="1:8">
      <c r="A237" s="2" t="s">
        <v>845</v>
      </c>
      <c r="B237" s="2" t="s">
        <v>846</v>
      </c>
      <c r="C237" s="2">
        <f>COUNTIF('فروع وعناوين الشركات'!$G$2:$G$1113,G237)</f>
        <v>1</v>
      </c>
      <c r="D237" s="2" t="s">
        <v>485</v>
      </c>
      <c r="E237" s="2">
        <v>7706762888</v>
      </c>
      <c r="F237" s="2" t="s">
        <v>847</v>
      </c>
      <c r="G237" s="2" t="str">
        <f t="shared" si="3"/>
        <v>الحجر</v>
      </c>
      <c r="H237" s="3" t="str">
        <f>HYPERLINK("#'تفاصيل الشركات'!A1968","عرض التفاصيل ←")</f>
        <v>عرض التفاصيل ←</v>
      </c>
    </row>
    <row r="238" spans="1:8">
      <c r="A238" s="2" t="s">
        <v>848</v>
      </c>
      <c r="B238" s="2" t="s">
        <v>849</v>
      </c>
      <c r="C238" s="2">
        <f>COUNTIF('فروع وعناوين الشركات'!$G$2:$G$1113,G238)</f>
        <v>1</v>
      </c>
      <c r="D238" s="2" t="s">
        <v>485</v>
      </c>
      <c r="E238" s="2">
        <v>7809166740</v>
      </c>
      <c r="F238" s="2" t="s">
        <v>850</v>
      </c>
      <c r="G238" s="2" t="str">
        <f t="shared" si="3"/>
        <v>الرسيل</v>
      </c>
      <c r="H238" s="3" t="str">
        <f>HYPERLINK("#'تفاصيل الشركات'!A1974","عرض التفاصيل ←")</f>
        <v>عرض التفاصيل ←</v>
      </c>
    </row>
    <row r="239" spans="1:8">
      <c r="A239" s="2" t="s">
        <v>851</v>
      </c>
      <c r="B239" s="2" t="s">
        <v>852</v>
      </c>
      <c r="C239" s="2">
        <f>COUNTIF('فروع وعناوين الشركات'!$G$2:$G$1113,G239)</f>
        <v>1</v>
      </c>
      <c r="D239" s="2" t="s">
        <v>485</v>
      </c>
      <c r="E239" s="2" t="s">
        <v>853</v>
      </c>
      <c r="F239" s="2" t="s">
        <v>854</v>
      </c>
      <c r="G239" s="2" t="str">
        <f t="shared" si="3"/>
        <v>الصويفيه</v>
      </c>
      <c r="H239" s="3" t="str">
        <f>HYPERLINK("#'تفاصيل الشركات'!A1980","عرض التفاصيل ←")</f>
        <v>عرض التفاصيل ←</v>
      </c>
    </row>
    <row r="240" spans="1:8">
      <c r="A240" s="2" t="s">
        <v>855</v>
      </c>
      <c r="B240" s="2" t="s">
        <v>856</v>
      </c>
      <c r="C240" s="2">
        <f>COUNTIF('فروع وعناوين الشركات'!$G$2:$G$1113,G240)</f>
        <v>1</v>
      </c>
      <c r="D240" s="2" t="s">
        <v>485</v>
      </c>
      <c r="E240" s="2" t="s">
        <v>857</v>
      </c>
      <c r="F240" s="2" t="s">
        <v>858</v>
      </c>
      <c r="G240" s="2" t="str">
        <f t="shared" si="3"/>
        <v>الاحتمال</v>
      </c>
      <c r="H240" s="3" t="str">
        <f>HYPERLINK("#'تفاصيل الشركات'!A1986","عرض التفاصيل ←")</f>
        <v>عرض التفاصيل ←</v>
      </c>
    </row>
    <row r="241" spans="1:8">
      <c r="A241" s="2" t="s">
        <v>859</v>
      </c>
      <c r="B241" s="2" t="s">
        <v>860</v>
      </c>
      <c r="C241" s="2">
        <f>COUNTIF('فروع وعناوين الشركات'!$G$2:$G$1113,G241)</f>
        <v>1</v>
      </c>
      <c r="D241" s="2" t="s">
        <v>485</v>
      </c>
      <c r="E241" s="2">
        <v>7901329623</v>
      </c>
      <c r="F241" s="2" t="s">
        <v>861</v>
      </c>
      <c r="G241" s="2" t="str">
        <f t="shared" si="3"/>
        <v>العبره</v>
      </c>
      <c r="H241" s="3" t="str">
        <f>HYPERLINK("#'تفاصيل الشركات'!A1992","عرض التفاصيل ←")</f>
        <v>عرض التفاصيل ←</v>
      </c>
    </row>
    <row r="242" spans="1:8">
      <c r="A242" s="2" t="s">
        <v>862</v>
      </c>
      <c r="B242" s="2" t="s">
        <v>863</v>
      </c>
      <c r="C242" s="2">
        <f>COUNTIF('فروع وعناوين الشركات'!$G$2:$G$1113,G242)</f>
        <v>1</v>
      </c>
      <c r="D242" s="2" t="s">
        <v>485</v>
      </c>
      <c r="E242" s="2">
        <v>7901315428</v>
      </c>
      <c r="F242" s="2" t="s">
        <v>864</v>
      </c>
      <c r="G242" s="2" t="str">
        <f t="shared" si="3"/>
        <v>الرشيد</v>
      </c>
      <c r="H242" s="3" t="str">
        <f>HYPERLINK("#'تفاصيل الشركات'!A1998","عرض التفاصيل ←")</f>
        <v>عرض التفاصيل ←</v>
      </c>
    </row>
    <row r="243" spans="1:8">
      <c r="A243" s="2" t="s">
        <v>865</v>
      </c>
      <c r="B243" s="2" t="s">
        <v>866</v>
      </c>
      <c r="C243" s="2">
        <f>COUNTIF('فروع وعناوين الشركات'!$G$2:$G$1113,G243)</f>
        <v>1</v>
      </c>
      <c r="D243" s="2" t="s">
        <v>485</v>
      </c>
      <c r="E243" s="2" t="s">
        <v>867</v>
      </c>
      <c r="F243" s="2" t="s">
        <v>868</v>
      </c>
      <c r="G243" s="2" t="str">
        <f t="shared" si="3"/>
        <v>التاج</v>
      </c>
      <c r="H243" s="3" t="str">
        <f>HYPERLINK("#'تفاصيل الشركات'!A2004","عرض التفاصيل ←")</f>
        <v>عرض التفاصيل ←</v>
      </c>
    </row>
    <row r="244" spans="1:8">
      <c r="A244" s="2" t="s">
        <v>869</v>
      </c>
      <c r="B244" s="2" t="s">
        <v>870</v>
      </c>
      <c r="C244" s="2">
        <f>COUNTIF('فروع وعناوين الشركات'!$G$2:$G$1113,G244)</f>
        <v>1</v>
      </c>
      <c r="D244" s="2" t="s">
        <v>485</v>
      </c>
      <c r="E244" s="2">
        <v>7831426713</v>
      </c>
      <c r="F244" s="2" t="s">
        <v>871</v>
      </c>
      <c r="G244" s="2" t="str">
        <f t="shared" si="3"/>
        <v>النيزك</v>
      </c>
      <c r="H244" s="3" t="str">
        <f>HYPERLINK("#'تفاصيل الشركات'!A2010","عرض التفاصيل ←")</f>
        <v>عرض التفاصيل ←</v>
      </c>
    </row>
    <row r="245" spans="1:8">
      <c r="A245" s="2" t="s">
        <v>872</v>
      </c>
      <c r="B245" s="2" t="s">
        <v>873</v>
      </c>
      <c r="C245" s="2">
        <f>COUNTIF('فروع وعناوين الشركات'!$G$2:$G$1113,G245)</f>
        <v>1</v>
      </c>
      <c r="D245" s="2" t="s">
        <v>485</v>
      </c>
      <c r="E245" s="2" t="s">
        <v>874</v>
      </c>
      <c r="F245" s="2" t="s">
        <v>875</v>
      </c>
      <c r="G245" s="2" t="str">
        <f t="shared" si="3"/>
        <v>ارض السنان</v>
      </c>
      <c r="H245" s="3" t="str">
        <f>HYPERLINK("#'تفاصيل الشركات'!A2016","عرض التفاصيل ←")</f>
        <v>عرض التفاصيل ←</v>
      </c>
    </row>
    <row r="246" spans="1:8">
      <c r="A246" s="2" t="s">
        <v>876</v>
      </c>
      <c r="B246" s="2" t="s">
        <v>877</v>
      </c>
      <c r="C246" s="2">
        <f>COUNTIF('فروع وعناوين الشركات'!$G$2:$G$1113,G246)</f>
        <v>1</v>
      </c>
      <c r="D246" s="2" t="s">
        <v>162</v>
      </c>
      <c r="E246" s="2" t="s">
        <v>878</v>
      </c>
      <c r="F246" s="2" t="s">
        <v>879</v>
      </c>
      <c r="G246" s="2" t="str">
        <f t="shared" si="3"/>
        <v>الهودج للصرافه</v>
      </c>
      <c r="H246" s="3" t="str">
        <f>HYPERLINK("#'تفاصيل الشركات'!A2022","عرض التفاصيل ←")</f>
        <v>عرض التفاصيل ←</v>
      </c>
    </row>
    <row r="247" spans="1:8">
      <c r="A247" s="2" t="s">
        <v>880</v>
      </c>
      <c r="B247" s="2" t="s">
        <v>881</v>
      </c>
      <c r="C247" s="2">
        <f>COUNTIF('فروع وعناوين الشركات'!$G$2:$G$1113,G247)</f>
        <v>1</v>
      </c>
      <c r="D247" s="2" t="s">
        <v>485</v>
      </c>
      <c r="E247" s="2" t="s">
        <v>882</v>
      </c>
      <c r="F247" s="2" t="s">
        <v>883</v>
      </c>
      <c r="G247" s="2" t="str">
        <f t="shared" si="3"/>
        <v>المنقل</v>
      </c>
      <c r="H247" s="3" t="str">
        <f>HYPERLINK("#'تفاصيل الشركات'!A2028","عرض التفاصيل ←")</f>
        <v>عرض التفاصيل ←</v>
      </c>
    </row>
    <row r="248" spans="1:8">
      <c r="A248" s="2" t="s">
        <v>884</v>
      </c>
      <c r="B248" s="2" t="s">
        <v>885</v>
      </c>
      <c r="C248" s="2">
        <f>COUNTIF('فروع وعناوين الشركات'!$G$2:$G$1113,G248)</f>
        <v>1</v>
      </c>
      <c r="D248" s="2" t="s">
        <v>485</v>
      </c>
      <c r="E248" s="2" t="s">
        <v>886</v>
      </c>
      <c r="F248" s="2" t="s">
        <v>887</v>
      </c>
      <c r="G248" s="2" t="str">
        <f t="shared" si="3"/>
        <v>الرطبه</v>
      </c>
      <c r="H248" s="3" t="str">
        <f>HYPERLINK("#'تفاصيل الشركات'!A2034","عرض التفاصيل ←")</f>
        <v>عرض التفاصيل ←</v>
      </c>
    </row>
    <row r="249" spans="1:8">
      <c r="A249" s="2" t="s">
        <v>888</v>
      </c>
      <c r="B249" s="2" t="s">
        <v>889</v>
      </c>
      <c r="C249" s="2">
        <f>COUNTIF('فروع وعناوين الشركات'!$G$2:$G$1113,G249)</f>
        <v>1</v>
      </c>
      <c r="D249" s="2" t="s">
        <v>485</v>
      </c>
      <c r="E249" s="2" t="s">
        <v>890</v>
      </c>
      <c r="F249" s="2" t="s">
        <v>891</v>
      </c>
      <c r="G249" s="2" t="str">
        <f t="shared" si="3"/>
        <v>بنت الهدي</v>
      </c>
      <c r="H249" s="3" t="str">
        <f>HYPERLINK("#'تفاصيل الشركات'!A2040","عرض التفاصيل ←")</f>
        <v>عرض التفاصيل ←</v>
      </c>
    </row>
    <row r="250" spans="1:8">
      <c r="A250" s="2" t="s">
        <v>892</v>
      </c>
      <c r="B250" s="2" t="s">
        <v>893</v>
      </c>
      <c r="C250" s="2">
        <f>COUNTIF('فروع وعناوين الشركات'!$G$2:$G$1113,G250)</f>
        <v>1</v>
      </c>
      <c r="D250" s="2" t="s">
        <v>485</v>
      </c>
      <c r="E250" s="2">
        <v>7901577752</v>
      </c>
      <c r="F250" s="2" t="s">
        <v>894</v>
      </c>
      <c r="G250" s="2" t="str">
        <f t="shared" si="3"/>
        <v>الاشقر</v>
      </c>
      <c r="H250" s="3" t="str">
        <f>HYPERLINK("#'تفاصيل الشركات'!A2046","عرض التفاصيل ←")</f>
        <v>عرض التفاصيل ←</v>
      </c>
    </row>
    <row r="251" spans="1:8">
      <c r="A251" s="2" t="s">
        <v>895</v>
      </c>
      <c r="B251" s="2" t="s">
        <v>896</v>
      </c>
      <c r="C251" s="2">
        <f>COUNTIF('فروع وعناوين الشركات'!$G$2:$G$1113,G251)</f>
        <v>1</v>
      </c>
      <c r="D251" s="2" t="s">
        <v>485</v>
      </c>
      <c r="E251" s="2">
        <v>7707005050</v>
      </c>
      <c r="F251" s="2" t="s">
        <v>897</v>
      </c>
      <c r="G251" s="2" t="str">
        <f t="shared" si="3"/>
        <v>الغروب</v>
      </c>
      <c r="H251" s="3" t="str">
        <f>HYPERLINK("#'تفاصيل الشركات'!A2052","عرض التفاصيل ←")</f>
        <v>عرض التفاصيل ←</v>
      </c>
    </row>
    <row r="252" spans="1:8">
      <c r="A252" s="2" t="s">
        <v>898</v>
      </c>
      <c r="B252" s="2" t="s">
        <v>899</v>
      </c>
      <c r="C252" s="2">
        <f>COUNTIF('فروع وعناوين الشركات'!$G$2:$G$1113,G252)</f>
        <v>1</v>
      </c>
      <c r="D252" s="2" t="s">
        <v>10</v>
      </c>
      <c r="E252" s="2" t="s">
        <v>900</v>
      </c>
      <c r="F252" s="2" t="s">
        <v>901</v>
      </c>
      <c r="G252" s="2" t="str">
        <f t="shared" si="3"/>
        <v>الرفاعي للصرافه</v>
      </c>
      <c r="H252" s="3" t="str">
        <f>HYPERLINK("#'تفاصيل الشركات'!A2058","عرض التفاصيل ←")</f>
        <v>عرض التفاصيل ←</v>
      </c>
    </row>
    <row r="253" spans="1:8">
      <c r="A253" s="2" t="s">
        <v>902</v>
      </c>
      <c r="B253" s="2" t="s">
        <v>903</v>
      </c>
      <c r="C253" s="2">
        <f>COUNTIF('فروع وعناوين الشركات'!$G$2:$G$1113,G253)</f>
        <v>1</v>
      </c>
      <c r="D253" s="2" t="s">
        <v>485</v>
      </c>
      <c r="E253" s="2" t="s">
        <v>904</v>
      </c>
      <c r="F253" s="2" t="s">
        <v>905</v>
      </c>
      <c r="G253" s="2" t="str">
        <f t="shared" si="3"/>
        <v>الزنبقه</v>
      </c>
      <c r="H253" s="3" t="str">
        <f>HYPERLINK("#'تفاصيل الشركات'!A2064","عرض التفاصيل ←")</f>
        <v>عرض التفاصيل ←</v>
      </c>
    </row>
    <row r="254" spans="1:8">
      <c r="A254" s="2" t="s">
        <v>906</v>
      </c>
      <c r="B254" s="2" t="s">
        <v>907</v>
      </c>
      <c r="C254" s="2">
        <f>COUNTIF('فروع وعناوين الشركات'!$G$2:$G$1113,G254)</f>
        <v>0</v>
      </c>
      <c r="D254" s="2" t="s">
        <v>485</v>
      </c>
      <c r="E254" s="2">
        <v>7730797939</v>
      </c>
      <c r="F254" s="2" t="s">
        <v>908</v>
      </c>
      <c r="G254" s="2" t="str">
        <f t="shared" si="3"/>
        <v>التجدد</v>
      </c>
      <c r="H254" s="3" t="str">
        <f>HYPERLINK("#'تفاصيل الشركات'!A2070","عرض التفاصيل ←")</f>
        <v>عرض التفاصيل ←</v>
      </c>
    </row>
    <row r="255" spans="1:8">
      <c r="A255" s="2" t="s">
        <v>909</v>
      </c>
      <c r="B255" s="2" t="s">
        <v>910</v>
      </c>
      <c r="C255" s="2">
        <f>COUNTIF('فروع وعناوين الشركات'!$G$2:$G$1113,G255)</f>
        <v>1</v>
      </c>
      <c r="D255" s="2" t="s">
        <v>485</v>
      </c>
      <c r="E255" s="2" t="s">
        <v>911</v>
      </c>
      <c r="F255" s="2" t="s">
        <v>912</v>
      </c>
      <c r="G255" s="2" t="str">
        <f t="shared" si="3"/>
        <v>التقوي</v>
      </c>
      <c r="H255" s="3" t="str">
        <f>HYPERLINK("#'تفاصيل الشركات'!A2076","عرض التفاصيل ←")</f>
        <v>عرض التفاصيل ←</v>
      </c>
    </row>
    <row r="256" spans="1:8">
      <c r="A256" s="2" t="s">
        <v>913</v>
      </c>
      <c r="B256" s="2" t="s">
        <v>914</v>
      </c>
      <c r="C256" s="2">
        <f>COUNTIF('فروع وعناوين الشركات'!$G$2:$G$1113,G256)</f>
        <v>1</v>
      </c>
      <c r="D256" s="2" t="s">
        <v>485</v>
      </c>
      <c r="E256" s="2" t="s">
        <v>915</v>
      </c>
      <c r="F256" s="2" t="s">
        <v>916</v>
      </c>
      <c r="G256" s="2" t="str">
        <f t="shared" si="3"/>
        <v>الالوان</v>
      </c>
      <c r="H256" s="3" t="str">
        <f>HYPERLINK("#'تفاصيل الشركات'!A2082","عرض التفاصيل ←")</f>
        <v>عرض التفاصيل ←</v>
      </c>
    </row>
    <row r="257" spans="1:8" ht="28.5">
      <c r="A257" s="2" t="s">
        <v>917</v>
      </c>
      <c r="B257" s="2" t="s">
        <v>918</v>
      </c>
      <c r="C257" s="2">
        <f>COUNTIF('فروع وعناوين الشركات'!$G$2:$G$1113,G257)</f>
        <v>1</v>
      </c>
      <c r="D257" s="2" t="s">
        <v>485</v>
      </c>
      <c r="E257" s="4" t="s">
        <v>919</v>
      </c>
      <c r="F257" s="2" t="s">
        <v>920</v>
      </c>
      <c r="G257" s="2" t="str">
        <f t="shared" si="3"/>
        <v>الضيعه</v>
      </c>
      <c r="H257" s="3" t="str">
        <f>HYPERLINK("#'تفاصيل الشركات'!A2088","عرض التفاصيل ←")</f>
        <v>عرض التفاصيل ←</v>
      </c>
    </row>
    <row r="258" spans="1:8">
      <c r="A258" s="2" t="s">
        <v>921</v>
      </c>
      <c r="B258" s="2" t="s">
        <v>922</v>
      </c>
      <c r="C258" s="2">
        <f>COUNTIF('فروع وعناوين الشركات'!$G$2:$G$1113,G258)</f>
        <v>1</v>
      </c>
      <c r="D258" s="2" t="s">
        <v>485</v>
      </c>
      <c r="E258" s="2">
        <v>17196285</v>
      </c>
      <c r="F258" s="2" t="s">
        <v>923</v>
      </c>
      <c r="G258" s="2" t="str">
        <f t="shared" ref="G258:G321" si="4">TRIM(SUBSTITUTE(SUBSTITUTE(SUBSTITUTE(SUBSTITUTE(SUBSTITUTE(A258,"أ","ا"),"إ","ا"),"آ","ا"),"ة","ه"),"ى","ي"))</f>
        <v>اليرموك</v>
      </c>
      <c r="H258" s="3" t="str">
        <f>HYPERLINK("#'تفاصيل الشركات'!A2094","عرض التفاصيل ←")</f>
        <v>عرض التفاصيل ←</v>
      </c>
    </row>
    <row r="259" spans="1:8">
      <c r="A259" s="2" t="s">
        <v>924</v>
      </c>
      <c r="B259" s="2" t="s">
        <v>925</v>
      </c>
      <c r="C259" s="2">
        <f>COUNTIF('فروع وعناوين الشركات'!$G$2:$G$1113,G259)</f>
        <v>1</v>
      </c>
      <c r="D259" s="2" t="s">
        <v>485</v>
      </c>
      <c r="E259" s="2">
        <v>7843332211</v>
      </c>
      <c r="F259" s="2" t="s">
        <v>926</v>
      </c>
      <c r="G259" s="2" t="str">
        <f t="shared" si="4"/>
        <v>السامان</v>
      </c>
      <c r="H259" s="3" t="str">
        <f>HYPERLINK("#'تفاصيل الشركات'!A2100","عرض التفاصيل ←")</f>
        <v>عرض التفاصيل ←</v>
      </c>
    </row>
    <row r="260" spans="1:8">
      <c r="A260" s="2" t="s">
        <v>927</v>
      </c>
      <c r="B260" s="2" t="s">
        <v>928</v>
      </c>
      <c r="C260" s="2">
        <f>COUNTIF('فروع وعناوين الشركات'!$G$2:$G$1113,G260)</f>
        <v>1</v>
      </c>
      <c r="D260" s="2" t="s">
        <v>485</v>
      </c>
      <c r="E260" s="2">
        <v>7712757399</v>
      </c>
      <c r="F260" s="2" t="s">
        <v>503</v>
      </c>
      <c r="G260" s="2" t="str">
        <f t="shared" si="4"/>
        <v>الجنوب</v>
      </c>
      <c r="H260" s="3" t="str">
        <f>HYPERLINK("#'تفاصيل الشركات'!A2106","عرض التفاصيل ←")</f>
        <v>عرض التفاصيل ←</v>
      </c>
    </row>
    <row r="261" spans="1:8">
      <c r="A261" s="2" t="s">
        <v>929</v>
      </c>
      <c r="B261" s="2" t="s">
        <v>930</v>
      </c>
      <c r="C261" s="2">
        <f>COUNTIF('فروع وعناوين الشركات'!$G$2:$G$1113,G261)</f>
        <v>1</v>
      </c>
      <c r="D261" s="2" t="s">
        <v>485</v>
      </c>
      <c r="E261" s="2">
        <v>7501005953</v>
      </c>
      <c r="F261" s="2" t="s">
        <v>931</v>
      </c>
      <c r="G261" s="2" t="str">
        <f t="shared" si="4"/>
        <v>الوادي الكبير</v>
      </c>
      <c r="H261" s="3" t="str">
        <f>HYPERLINK("#'تفاصيل الشركات'!A2112","عرض التفاصيل ←")</f>
        <v>عرض التفاصيل ←</v>
      </c>
    </row>
    <row r="262" spans="1:8">
      <c r="A262" s="2" t="s">
        <v>932</v>
      </c>
      <c r="B262" s="2" t="s">
        <v>933</v>
      </c>
      <c r="C262" s="2">
        <f>COUNTIF('فروع وعناوين الشركات'!$G$2:$G$1113,G262)</f>
        <v>1</v>
      </c>
      <c r="D262" s="2" t="s">
        <v>485</v>
      </c>
      <c r="E262" s="2" t="s">
        <v>503</v>
      </c>
      <c r="F262" s="2" t="s">
        <v>503</v>
      </c>
      <c r="G262" s="2" t="str">
        <f t="shared" si="4"/>
        <v>ام الربيعين</v>
      </c>
      <c r="H262" s="3" t="str">
        <f>HYPERLINK("#'تفاصيل الشركات'!A2118","عرض التفاصيل ←")</f>
        <v>عرض التفاصيل ←</v>
      </c>
    </row>
    <row r="263" spans="1:8">
      <c r="A263" s="2" t="s">
        <v>934</v>
      </c>
      <c r="B263" s="2" t="s">
        <v>935</v>
      </c>
      <c r="C263" s="2">
        <f>COUNTIF('فروع وعناوين الشركات'!$G$2:$G$1113,G263)</f>
        <v>1</v>
      </c>
      <c r="D263" s="2" t="s">
        <v>485</v>
      </c>
      <c r="E263" s="2" t="s">
        <v>936</v>
      </c>
      <c r="F263" s="2" t="s">
        <v>937</v>
      </c>
      <c r="G263" s="2" t="str">
        <f t="shared" si="4"/>
        <v>الابداع</v>
      </c>
      <c r="H263" s="3" t="str">
        <f>HYPERLINK("#'تفاصيل الشركات'!A2124","عرض التفاصيل ←")</f>
        <v>عرض التفاصيل ←</v>
      </c>
    </row>
    <row r="264" spans="1:8">
      <c r="A264" s="2" t="s">
        <v>938</v>
      </c>
      <c r="B264" s="2" t="s">
        <v>939</v>
      </c>
      <c r="C264" s="2">
        <f>COUNTIF('فروع وعناوين الشركات'!$G$2:$G$1113,G264)</f>
        <v>1</v>
      </c>
      <c r="D264" s="2" t="s">
        <v>162</v>
      </c>
      <c r="E264" s="2">
        <v>7901635017</v>
      </c>
      <c r="F264" s="2" t="s">
        <v>940</v>
      </c>
      <c r="G264" s="2" t="str">
        <f t="shared" si="4"/>
        <v>الرقه للصرافه</v>
      </c>
      <c r="H264" s="3" t="str">
        <f>HYPERLINK("#'تفاصيل الشركات'!A2130","عرض التفاصيل ←")</f>
        <v>عرض التفاصيل ←</v>
      </c>
    </row>
    <row r="265" spans="1:8">
      <c r="A265" s="2" t="s">
        <v>941</v>
      </c>
      <c r="B265" s="2" t="s">
        <v>942</v>
      </c>
      <c r="C265" s="2">
        <f>COUNTIF('فروع وعناوين الشركات'!$G$2:$G$1113,G265)</f>
        <v>1</v>
      </c>
      <c r="D265" s="2" t="s">
        <v>485</v>
      </c>
      <c r="E265" s="2">
        <v>7901356930</v>
      </c>
      <c r="F265" s="2" t="s">
        <v>503</v>
      </c>
      <c r="G265" s="2" t="str">
        <f t="shared" si="4"/>
        <v>الشروق</v>
      </c>
      <c r="H265" s="3" t="str">
        <f>HYPERLINK("#'تفاصيل الشركات'!A2136","عرض التفاصيل ←")</f>
        <v>عرض التفاصيل ←</v>
      </c>
    </row>
    <row r="266" spans="1:8">
      <c r="A266" s="2" t="s">
        <v>943</v>
      </c>
      <c r="B266" s="2" t="s">
        <v>944</v>
      </c>
      <c r="C266" s="2">
        <f>COUNTIF('فروع وعناوين الشركات'!$G$2:$G$1113,G266)</f>
        <v>1</v>
      </c>
      <c r="D266" s="2" t="s">
        <v>162</v>
      </c>
      <c r="E266" s="2" t="s">
        <v>945</v>
      </c>
      <c r="F266" s="2" t="s">
        <v>503</v>
      </c>
      <c r="G266" s="2" t="str">
        <f t="shared" si="4"/>
        <v>بغدادنا للصرافه</v>
      </c>
      <c r="H266" s="3" t="str">
        <f>HYPERLINK("#'تفاصيل الشركات'!A2142","عرض التفاصيل ←")</f>
        <v>عرض التفاصيل ←</v>
      </c>
    </row>
    <row r="267" spans="1:8">
      <c r="A267" s="2" t="s">
        <v>946</v>
      </c>
      <c r="B267" s="2" t="s">
        <v>947</v>
      </c>
      <c r="C267" s="2">
        <f>COUNTIF('فروع وعناوين الشركات'!$G$2:$G$1113,G267)</f>
        <v>1</v>
      </c>
      <c r="D267" s="2" t="s">
        <v>485</v>
      </c>
      <c r="E267" s="2" t="s">
        <v>503</v>
      </c>
      <c r="F267" s="2" t="s">
        <v>503</v>
      </c>
      <c r="G267" s="2" t="str">
        <f t="shared" si="4"/>
        <v>الصبا</v>
      </c>
      <c r="H267" s="3" t="str">
        <f>HYPERLINK("#'تفاصيل الشركات'!A2148","عرض التفاصيل ←")</f>
        <v>عرض التفاصيل ←</v>
      </c>
    </row>
    <row r="268" spans="1:8">
      <c r="A268" s="2" t="s">
        <v>948</v>
      </c>
      <c r="B268" s="2" t="s">
        <v>949</v>
      </c>
      <c r="C268" s="2">
        <f>COUNTIF('فروع وعناوين الشركات'!$G$2:$G$1113,G268)</f>
        <v>1</v>
      </c>
      <c r="D268" s="2" t="s">
        <v>162</v>
      </c>
      <c r="E268" s="2" t="s">
        <v>950</v>
      </c>
      <c r="F268" s="2" t="s">
        <v>951</v>
      </c>
      <c r="G268" s="2" t="str">
        <f t="shared" si="4"/>
        <v>الرواح للصرافه</v>
      </c>
      <c r="H268" s="3" t="str">
        <f>HYPERLINK("#'تفاصيل الشركات'!A2154","عرض التفاصيل ←")</f>
        <v>عرض التفاصيل ←</v>
      </c>
    </row>
    <row r="269" spans="1:8">
      <c r="A269" s="2" t="s">
        <v>952</v>
      </c>
      <c r="B269" s="2" t="s">
        <v>953</v>
      </c>
      <c r="C269" s="2">
        <f>COUNTIF('فروع وعناوين الشركات'!$G$2:$G$1113,G269)</f>
        <v>1</v>
      </c>
      <c r="D269" s="2" t="s">
        <v>485</v>
      </c>
      <c r="E269" s="2">
        <v>7815067111</v>
      </c>
      <c r="F269" s="2" t="s">
        <v>954</v>
      </c>
      <c r="G269" s="2" t="str">
        <f t="shared" si="4"/>
        <v>المعارف</v>
      </c>
      <c r="H269" s="3" t="str">
        <f>HYPERLINK("#'تفاصيل الشركات'!A2160","عرض التفاصيل ←")</f>
        <v>عرض التفاصيل ←</v>
      </c>
    </row>
    <row r="270" spans="1:8">
      <c r="A270" s="2" t="s">
        <v>955</v>
      </c>
      <c r="B270" s="2" t="s">
        <v>956</v>
      </c>
      <c r="C270" s="2">
        <f>COUNTIF('فروع وعناوين الشركات'!$G$2:$G$1113,G270)</f>
        <v>0</v>
      </c>
      <c r="D270" s="2" t="s">
        <v>485</v>
      </c>
      <c r="E270" s="2" t="s">
        <v>957</v>
      </c>
      <c r="F270" s="2">
        <v>0</v>
      </c>
      <c r="G270" s="2" t="str">
        <f t="shared" si="4"/>
        <v>جنه الاندلس</v>
      </c>
      <c r="H270" s="3" t="str">
        <f>HYPERLINK("#'تفاصيل الشركات'!A2166","عرض التفاصيل ←")</f>
        <v>عرض التفاصيل ←</v>
      </c>
    </row>
    <row r="271" spans="1:8">
      <c r="A271" s="2" t="s">
        <v>958</v>
      </c>
      <c r="B271" s="2" t="s">
        <v>959</v>
      </c>
      <c r="C271" s="2">
        <f>COUNTIF('فروع وعناوين الشركات'!$G$2:$G$1113,G271)</f>
        <v>1</v>
      </c>
      <c r="D271" s="2" t="s">
        <v>485</v>
      </c>
      <c r="E271" s="2">
        <v>7801309808</v>
      </c>
      <c r="F271" s="2" t="s">
        <v>960</v>
      </c>
      <c r="G271" s="2" t="str">
        <f t="shared" si="4"/>
        <v>نور الصباح</v>
      </c>
      <c r="H271" s="3" t="str">
        <f>HYPERLINK("#'تفاصيل الشركات'!A2172","عرض التفاصيل ←")</f>
        <v>عرض التفاصيل ←</v>
      </c>
    </row>
    <row r="272" spans="1:8">
      <c r="A272" s="2" t="s">
        <v>961</v>
      </c>
      <c r="B272" s="2" t="s">
        <v>962</v>
      </c>
      <c r="C272" s="2">
        <f>COUNTIF('فروع وعناوين الشركات'!$G$2:$G$1113,G272)</f>
        <v>1</v>
      </c>
      <c r="D272" s="2" t="s">
        <v>485</v>
      </c>
      <c r="E272" s="2">
        <v>7702563121</v>
      </c>
      <c r="F272" s="2" t="s">
        <v>963</v>
      </c>
      <c r="G272" s="2" t="str">
        <f t="shared" si="4"/>
        <v>الخزنه</v>
      </c>
      <c r="H272" s="3" t="str">
        <f>HYPERLINK("#'تفاصيل الشركات'!A2178","عرض التفاصيل ←")</f>
        <v>عرض التفاصيل ←</v>
      </c>
    </row>
    <row r="273" spans="1:8">
      <c r="A273" s="2" t="s">
        <v>964</v>
      </c>
      <c r="B273" s="2" t="s">
        <v>965</v>
      </c>
      <c r="C273" s="2">
        <f>COUNTIF('فروع وعناوين الشركات'!$G$2:$G$1113,G273)</f>
        <v>1</v>
      </c>
      <c r="D273" s="2" t="s">
        <v>485</v>
      </c>
      <c r="E273" s="2">
        <v>7711939239</v>
      </c>
      <c r="F273" s="2" t="s">
        <v>966</v>
      </c>
      <c r="G273" s="2" t="str">
        <f t="shared" si="4"/>
        <v>المصفوفات</v>
      </c>
      <c r="H273" s="3" t="str">
        <f>HYPERLINK("#'تفاصيل الشركات'!A2184","عرض التفاصيل ←")</f>
        <v>عرض التفاصيل ←</v>
      </c>
    </row>
    <row r="274" spans="1:8">
      <c r="A274" s="2" t="s">
        <v>967</v>
      </c>
      <c r="B274" s="2" t="s">
        <v>968</v>
      </c>
      <c r="C274" s="2">
        <f>COUNTIF('فروع وعناوين الشركات'!$G$2:$G$1113,G274)</f>
        <v>1</v>
      </c>
      <c r="D274" s="2" t="s">
        <v>162</v>
      </c>
      <c r="E274" s="2" t="s">
        <v>969</v>
      </c>
      <c r="F274" s="2" t="s">
        <v>970</v>
      </c>
      <c r="G274" s="2" t="str">
        <f t="shared" si="4"/>
        <v>الامصار للصرافه</v>
      </c>
      <c r="H274" s="3" t="str">
        <f>HYPERLINK("#'تفاصيل الشركات'!A2190","عرض التفاصيل ←")</f>
        <v>عرض التفاصيل ←</v>
      </c>
    </row>
    <row r="275" spans="1:8">
      <c r="A275" s="2" t="s">
        <v>971</v>
      </c>
      <c r="B275" s="2" t="s">
        <v>972</v>
      </c>
      <c r="C275" s="2">
        <f>COUNTIF('فروع وعناوين الشركات'!$G$2:$G$1113,G275)</f>
        <v>1</v>
      </c>
      <c r="D275" s="2" t="s">
        <v>485</v>
      </c>
      <c r="E275" s="2" t="s">
        <v>973</v>
      </c>
      <c r="F275" s="2" t="s">
        <v>974</v>
      </c>
      <c r="G275" s="2" t="str">
        <f t="shared" si="4"/>
        <v>الولاء</v>
      </c>
      <c r="H275" s="3" t="str">
        <f>HYPERLINK("#'تفاصيل الشركات'!A2196","عرض التفاصيل ←")</f>
        <v>عرض التفاصيل ←</v>
      </c>
    </row>
    <row r="276" spans="1:8">
      <c r="A276" s="2" t="s">
        <v>975</v>
      </c>
      <c r="B276" s="2" t="s">
        <v>976</v>
      </c>
      <c r="C276" s="2">
        <f>COUNTIF('فروع وعناوين الشركات'!$G$2:$G$1113,G276)</f>
        <v>1</v>
      </c>
      <c r="D276" s="2" t="s">
        <v>485</v>
      </c>
      <c r="E276" s="2">
        <v>7716922900</v>
      </c>
      <c r="F276" s="2" t="s">
        <v>977</v>
      </c>
      <c r="G276" s="2" t="str">
        <f t="shared" si="4"/>
        <v>زهره الربيع</v>
      </c>
      <c r="H276" s="3" t="str">
        <f>HYPERLINK("#'تفاصيل الشركات'!A2202","عرض التفاصيل ←")</f>
        <v>عرض التفاصيل ←</v>
      </c>
    </row>
    <row r="277" spans="1:8">
      <c r="A277" s="2" t="s">
        <v>978</v>
      </c>
      <c r="B277" s="2" t="s">
        <v>979</v>
      </c>
      <c r="C277" s="2">
        <f>COUNTIF('فروع وعناوين الشركات'!$G$2:$G$1113,G277)</f>
        <v>1</v>
      </c>
      <c r="D277" s="2" t="s">
        <v>485</v>
      </c>
      <c r="E277" s="2">
        <v>7755544829</v>
      </c>
      <c r="F277" s="2" t="s">
        <v>980</v>
      </c>
      <c r="G277" s="2" t="str">
        <f t="shared" si="4"/>
        <v>النيل</v>
      </c>
      <c r="H277" s="3" t="str">
        <f>HYPERLINK("#'تفاصيل الشركات'!A2208","عرض التفاصيل ←")</f>
        <v>عرض التفاصيل ←</v>
      </c>
    </row>
    <row r="278" spans="1:8">
      <c r="A278" s="2" t="s">
        <v>981</v>
      </c>
      <c r="B278" s="2" t="s">
        <v>982</v>
      </c>
      <c r="C278" s="2">
        <f>COUNTIF('فروع وعناوين الشركات'!$G$2:$G$1113,G278)</f>
        <v>1</v>
      </c>
      <c r="D278" s="2" t="s">
        <v>485</v>
      </c>
      <c r="E278" s="2" t="s">
        <v>503</v>
      </c>
      <c r="F278" s="2" t="s">
        <v>503</v>
      </c>
      <c r="G278" s="2" t="str">
        <f t="shared" si="4"/>
        <v>ابن الفرات</v>
      </c>
      <c r="H278" s="3" t="str">
        <f>HYPERLINK("#'تفاصيل الشركات'!A2214","عرض التفاصيل ←")</f>
        <v>عرض التفاصيل ←</v>
      </c>
    </row>
    <row r="279" spans="1:8">
      <c r="A279" s="2" t="s">
        <v>983</v>
      </c>
      <c r="B279" s="2" t="s">
        <v>984</v>
      </c>
      <c r="C279" s="2">
        <f>COUNTIF('فروع وعناوين الشركات'!$G$2:$G$1113,G279)</f>
        <v>1</v>
      </c>
      <c r="D279" s="2" t="s">
        <v>485</v>
      </c>
      <c r="E279" s="2" t="s">
        <v>985</v>
      </c>
      <c r="F279" s="2" t="s">
        <v>503</v>
      </c>
      <c r="G279" s="2" t="str">
        <f t="shared" si="4"/>
        <v>الزاملي</v>
      </c>
      <c r="H279" s="3" t="str">
        <f>HYPERLINK("#'تفاصيل الشركات'!A2220","عرض التفاصيل ←")</f>
        <v>عرض التفاصيل ←</v>
      </c>
    </row>
    <row r="280" spans="1:8">
      <c r="A280" s="2" t="s">
        <v>986</v>
      </c>
      <c r="B280" s="2" t="s">
        <v>987</v>
      </c>
      <c r="C280" s="2">
        <f>COUNTIF('فروع وعناوين الشركات'!$G$2:$G$1113,G280)</f>
        <v>1</v>
      </c>
      <c r="D280" s="2" t="s">
        <v>485</v>
      </c>
      <c r="E280" s="2">
        <v>7713319571</v>
      </c>
      <c r="F280" s="2" t="s">
        <v>988</v>
      </c>
      <c r="G280" s="2" t="str">
        <f t="shared" si="4"/>
        <v>سميراميس</v>
      </c>
      <c r="H280" s="3" t="str">
        <f>HYPERLINK("#'تفاصيل الشركات'!A2226","عرض التفاصيل ←")</f>
        <v>عرض التفاصيل ←</v>
      </c>
    </row>
    <row r="281" spans="1:8">
      <c r="A281" s="2" t="s">
        <v>989</v>
      </c>
      <c r="B281" s="2" t="s">
        <v>990</v>
      </c>
      <c r="C281" s="2">
        <f>COUNTIF('فروع وعناوين الشركات'!$G$2:$G$1113,G281)</f>
        <v>1</v>
      </c>
      <c r="D281" s="2" t="s">
        <v>485</v>
      </c>
      <c r="E281" s="2" t="s">
        <v>991</v>
      </c>
      <c r="F281" s="2" t="s">
        <v>992</v>
      </c>
      <c r="G281" s="2" t="str">
        <f t="shared" si="4"/>
        <v>السداد</v>
      </c>
      <c r="H281" s="3" t="str">
        <f>HYPERLINK("#'تفاصيل الشركات'!A2232","عرض التفاصيل ←")</f>
        <v>عرض التفاصيل ←</v>
      </c>
    </row>
    <row r="282" spans="1:8">
      <c r="A282" s="2" t="s">
        <v>993</v>
      </c>
      <c r="B282" s="2" t="s">
        <v>994</v>
      </c>
      <c r="C282" s="2">
        <f>COUNTIF('فروع وعناوين الشركات'!$G$2:$G$1113,G282)</f>
        <v>1</v>
      </c>
      <c r="D282" s="2" t="s">
        <v>485</v>
      </c>
      <c r="E282" s="2">
        <v>7901850086</v>
      </c>
      <c r="F282" s="2" t="s">
        <v>995</v>
      </c>
      <c r="G282" s="2" t="str">
        <f t="shared" si="4"/>
        <v>التبر</v>
      </c>
      <c r="H282" s="3" t="str">
        <f>HYPERLINK("#'تفاصيل الشركات'!A2238","عرض التفاصيل ←")</f>
        <v>عرض التفاصيل ←</v>
      </c>
    </row>
    <row r="283" spans="1:8">
      <c r="A283" s="2" t="s">
        <v>996</v>
      </c>
      <c r="B283" s="2" t="s">
        <v>997</v>
      </c>
      <c r="C283" s="2">
        <f>COUNTIF('فروع وعناوين الشركات'!$G$2:$G$1113,G283)</f>
        <v>1</v>
      </c>
      <c r="D283" s="2" t="s">
        <v>485</v>
      </c>
      <c r="E283" s="2">
        <v>7730906622</v>
      </c>
      <c r="F283" s="2" t="s">
        <v>998</v>
      </c>
      <c r="G283" s="2" t="str">
        <f t="shared" si="4"/>
        <v>صوفر</v>
      </c>
      <c r="H283" s="3" t="str">
        <f>HYPERLINK("#'تفاصيل الشركات'!A2244","عرض التفاصيل ←")</f>
        <v>عرض التفاصيل ←</v>
      </c>
    </row>
    <row r="284" spans="1:8">
      <c r="A284" s="2" t="s">
        <v>999</v>
      </c>
      <c r="B284" s="2" t="s">
        <v>1000</v>
      </c>
      <c r="C284" s="2">
        <f>COUNTIF('فروع وعناوين الشركات'!$G$2:$G$1113,G284)</f>
        <v>1</v>
      </c>
      <c r="D284" s="2" t="s">
        <v>485</v>
      </c>
      <c r="E284" s="2" t="s">
        <v>503</v>
      </c>
      <c r="F284" s="2" t="s">
        <v>503</v>
      </c>
      <c r="G284" s="2" t="str">
        <f t="shared" si="4"/>
        <v>ارزو</v>
      </c>
      <c r="H284" s="3" t="str">
        <f>HYPERLINK("#'تفاصيل الشركات'!A2250","عرض التفاصيل ←")</f>
        <v>عرض التفاصيل ←</v>
      </c>
    </row>
    <row r="285" spans="1:8">
      <c r="A285" s="2" t="s">
        <v>1001</v>
      </c>
      <c r="B285" s="2" t="s">
        <v>1002</v>
      </c>
      <c r="C285" s="2">
        <f>COUNTIF('فروع وعناوين الشركات'!$G$2:$G$1113,G285)</f>
        <v>1</v>
      </c>
      <c r="D285" s="2" t="s">
        <v>485</v>
      </c>
      <c r="E285" s="2">
        <v>7702539083</v>
      </c>
      <c r="F285" s="2" t="s">
        <v>1003</v>
      </c>
      <c r="G285" s="2" t="str">
        <f t="shared" si="4"/>
        <v>السلوان</v>
      </c>
      <c r="H285" s="3" t="str">
        <f>HYPERLINK("#'تفاصيل الشركات'!A2256","عرض التفاصيل ←")</f>
        <v>عرض التفاصيل ←</v>
      </c>
    </row>
    <row r="286" spans="1:8">
      <c r="A286" s="2" t="s">
        <v>1004</v>
      </c>
      <c r="B286" s="2" t="s">
        <v>1005</v>
      </c>
      <c r="C286" s="2">
        <f>COUNTIF('فروع وعناوين الشركات'!$G$2:$G$1113,G286)</f>
        <v>1</v>
      </c>
      <c r="D286" s="2" t="s">
        <v>485</v>
      </c>
      <c r="E286" s="2">
        <v>7723777888</v>
      </c>
      <c r="F286" s="2" t="s">
        <v>1006</v>
      </c>
      <c r="G286" s="2" t="str">
        <f t="shared" si="4"/>
        <v>عيون المها</v>
      </c>
      <c r="H286" s="3" t="str">
        <f>HYPERLINK("#'تفاصيل الشركات'!A2262","عرض التفاصيل ←")</f>
        <v>عرض التفاصيل ←</v>
      </c>
    </row>
    <row r="287" spans="1:8">
      <c r="A287" s="2" t="s">
        <v>1007</v>
      </c>
      <c r="B287" s="2" t="s">
        <v>1008</v>
      </c>
      <c r="C287" s="2">
        <f>COUNTIF('فروع وعناوين الشركات'!$G$2:$G$1113,G287)</f>
        <v>1</v>
      </c>
      <c r="D287" s="2" t="s">
        <v>485</v>
      </c>
      <c r="E287" s="2" t="s">
        <v>1009</v>
      </c>
      <c r="F287" s="2" t="s">
        <v>1010</v>
      </c>
      <c r="G287" s="2" t="str">
        <f t="shared" si="4"/>
        <v>المزن</v>
      </c>
      <c r="H287" s="3" t="str">
        <f>HYPERLINK("#'تفاصيل الشركات'!A2268","عرض التفاصيل ←")</f>
        <v>عرض التفاصيل ←</v>
      </c>
    </row>
    <row r="288" spans="1:8">
      <c r="A288" s="2" t="s">
        <v>1011</v>
      </c>
      <c r="B288" s="2" t="s">
        <v>1012</v>
      </c>
      <c r="C288" s="2">
        <f>COUNTIF('فروع وعناوين الشركات'!$G$2:$G$1113,G288)</f>
        <v>1</v>
      </c>
      <c r="D288" s="2" t="s">
        <v>485</v>
      </c>
      <c r="E288" s="2">
        <v>7744733348</v>
      </c>
      <c r="F288" s="2" t="s">
        <v>1013</v>
      </c>
      <c r="G288" s="2" t="str">
        <f t="shared" si="4"/>
        <v>السمندل</v>
      </c>
      <c r="H288" s="3" t="str">
        <f>HYPERLINK("#'تفاصيل الشركات'!A2274","عرض التفاصيل ←")</f>
        <v>عرض التفاصيل ←</v>
      </c>
    </row>
    <row r="289" spans="1:8">
      <c r="A289" s="2" t="s">
        <v>1014</v>
      </c>
      <c r="B289" s="2" t="s">
        <v>1015</v>
      </c>
      <c r="C289" s="2">
        <f>COUNTIF('فروع وعناوين الشركات'!$G$2:$G$1113,G289)</f>
        <v>1</v>
      </c>
      <c r="D289" s="2" t="s">
        <v>485</v>
      </c>
      <c r="E289" s="2">
        <v>7701286860</v>
      </c>
      <c r="F289" s="2" t="s">
        <v>1016</v>
      </c>
      <c r="G289" s="2" t="str">
        <f t="shared" si="4"/>
        <v>كوبين</v>
      </c>
      <c r="H289" s="3" t="str">
        <f>HYPERLINK("#'تفاصيل الشركات'!A2280","عرض التفاصيل ←")</f>
        <v>عرض التفاصيل ←</v>
      </c>
    </row>
    <row r="290" spans="1:8">
      <c r="A290" s="2" t="s">
        <v>1017</v>
      </c>
      <c r="B290" s="2" t="s">
        <v>1018</v>
      </c>
      <c r="C290" s="2">
        <f>COUNTIF('فروع وعناوين الشركات'!$G$2:$G$1113,G290)</f>
        <v>1</v>
      </c>
      <c r="D290" s="2" t="s">
        <v>485</v>
      </c>
      <c r="E290" s="2">
        <v>7901565606</v>
      </c>
      <c r="F290" s="2" t="s">
        <v>1019</v>
      </c>
      <c r="G290" s="2" t="str">
        <f t="shared" si="4"/>
        <v>الصواعق</v>
      </c>
      <c r="H290" s="3" t="str">
        <f>HYPERLINK("#'تفاصيل الشركات'!A2286","عرض التفاصيل ←")</f>
        <v>عرض التفاصيل ←</v>
      </c>
    </row>
    <row r="291" spans="1:8">
      <c r="A291" s="2" t="s">
        <v>1020</v>
      </c>
      <c r="B291" s="2" t="s">
        <v>1021</v>
      </c>
      <c r="C291" s="2">
        <f>COUNTIF('فروع وعناوين الشركات'!$G$2:$G$1113,G291)</f>
        <v>1</v>
      </c>
      <c r="D291" s="2" t="s">
        <v>162</v>
      </c>
      <c r="E291" s="2" t="s">
        <v>1022</v>
      </c>
      <c r="F291" s="2" t="s">
        <v>1023</v>
      </c>
      <c r="G291" s="2" t="str">
        <f t="shared" si="4"/>
        <v>الزقاق للصرافه</v>
      </c>
      <c r="H291" s="3" t="str">
        <f>HYPERLINK("#'تفاصيل الشركات'!A2292","عرض التفاصيل ←")</f>
        <v>عرض التفاصيل ←</v>
      </c>
    </row>
    <row r="292" spans="1:8">
      <c r="A292" s="2" t="s">
        <v>1024</v>
      </c>
      <c r="B292" s="2" t="s">
        <v>1025</v>
      </c>
      <c r="C292" s="2">
        <f>COUNTIF('فروع وعناوين الشركات'!$G$2:$G$1113,G292)</f>
        <v>1</v>
      </c>
      <c r="D292" s="2" t="s">
        <v>485</v>
      </c>
      <c r="E292" s="2">
        <v>7706031924</v>
      </c>
      <c r="F292" s="2" t="s">
        <v>1026</v>
      </c>
      <c r="G292" s="2" t="str">
        <f t="shared" si="4"/>
        <v>الشفق</v>
      </c>
      <c r="H292" s="3" t="str">
        <f>HYPERLINK("#'تفاصيل الشركات'!A2298","عرض التفاصيل ←")</f>
        <v>عرض التفاصيل ←</v>
      </c>
    </row>
    <row r="293" spans="1:8">
      <c r="A293" s="2" t="s">
        <v>1027</v>
      </c>
      <c r="B293" s="2" t="s">
        <v>1028</v>
      </c>
      <c r="C293" s="2">
        <f>COUNTIF('فروع وعناوين الشركات'!$G$2:$G$1113,G293)</f>
        <v>1</v>
      </c>
      <c r="D293" s="2" t="s">
        <v>485</v>
      </c>
      <c r="E293" s="2" t="s">
        <v>1029</v>
      </c>
      <c r="F293" s="2" t="s">
        <v>1030</v>
      </c>
      <c r="G293" s="2" t="str">
        <f t="shared" si="4"/>
        <v>الزمرده العالميه</v>
      </c>
      <c r="H293" s="3" t="str">
        <f>HYPERLINK("#'تفاصيل الشركات'!A2304","عرض التفاصيل ←")</f>
        <v>عرض التفاصيل ←</v>
      </c>
    </row>
    <row r="294" spans="1:8">
      <c r="A294" s="2" t="s">
        <v>1031</v>
      </c>
      <c r="B294" s="2" t="s">
        <v>1032</v>
      </c>
      <c r="C294" s="2">
        <f>COUNTIF('فروع وعناوين الشركات'!$G$2:$G$1113,G294)</f>
        <v>1</v>
      </c>
      <c r="D294" s="2" t="s">
        <v>485</v>
      </c>
      <c r="E294" s="2">
        <v>7901550967</v>
      </c>
      <c r="F294" s="2" t="s">
        <v>1033</v>
      </c>
      <c r="G294" s="2" t="str">
        <f t="shared" si="4"/>
        <v>الزياده</v>
      </c>
      <c r="H294" s="3" t="str">
        <f>HYPERLINK("#'تفاصيل الشركات'!A2310","عرض التفاصيل ←")</f>
        <v>عرض التفاصيل ←</v>
      </c>
    </row>
    <row r="295" spans="1:8">
      <c r="A295" s="2" t="s">
        <v>1034</v>
      </c>
      <c r="B295" s="2" t="s">
        <v>1035</v>
      </c>
      <c r="C295" s="2">
        <f>COUNTIF('فروع وعناوين الشركات'!$G$2:$G$1113,G295)</f>
        <v>1</v>
      </c>
      <c r="D295" s="2" t="s">
        <v>485</v>
      </c>
      <c r="E295" s="2" t="s">
        <v>1036</v>
      </c>
      <c r="F295" s="2" t="s">
        <v>1037</v>
      </c>
      <c r="G295" s="2" t="str">
        <f t="shared" si="4"/>
        <v>البرقان</v>
      </c>
      <c r="H295" s="3" t="str">
        <f>HYPERLINK("#'تفاصيل الشركات'!A2316","عرض التفاصيل ←")</f>
        <v>عرض التفاصيل ←</v>
      </c>
    </row>
    <row r="296" spans="1:8">
      <c r="A296" s="2" t="s">
        <v>1038</v>
      </c>
      <c r="B296" s="2" t="s">
        <v>1039</v>
      </c>
      <c r="C296" s="2">
        <f>COUNTIF('فروع وعناوين الشركات'!$G$2:$G$1113,G296)</f>
        <v>1</v>
      </c>
      <c r="D296" s="2" t="s">
        <v>485</v>
      </c>
      <c r="E296" s="2">
        <v>7901639744</v>
      </c>
      <c r="F296" s="2" t="s">
        <v>1040</v>
      </c>
      <c r="G296" s="2" t="str">
        <f t="shared" si="4"/>
        <v>المضايف</v>
      </c>
      <c r="H296" s="3" t="str">
        <f>HYPERLINK("#'تفاصيل الشركات'!A2322","عرض التفاصيل ←")</f>
        <v>عرض التفاصيل ←</v>
      </c>
    </row>
    <row r="297" spans="1:8">
      <c r="A297" s="2" t="s">
        <v>1041</v>
      </c>
      <c r="B297" s="2" t="s">
        <v>1042</v>
      </c>
      <c r="C297" s="2">
        <f>COUNTIF('فروع وعناوين الشركات'!$G$2:$G$1113,G297)</f>
        <v>1</v>
      </c>
      <c r="D297" s="2" t="s">
        <v>485</v>
      </c>
      <c r="E297" s="2" t="s">
        <v>1043</v>
      </c>
      <c r="F297" s="2" t="s">
        <v>1044</v>
      </c>
      <c r="G297" s="2" t="str">
        <f t="shared" si="4"/>
        <v>الناس</v>
      </c>
      <c r="H297" s="3" t="str">
        <f>HYPERLINK("#'تفاصيل الشركات'!A2328","عرض التفاصيل ←")</f>
        <v>عرض التفاصيل ←</v>
      </c>
    </row>
    <row r="298" spans="1:8">
      <c r="A298" s="2" t="s">
        <v>1045</v>
      </c>
      <c r="B298" s="2" t="s">
        <v>1046</v>
      </c>
      <c r="C298" s="2">
        <f>COUNTIF('فروع وعناوين الشركات'!$G$2:$G$1113,G298)</f>
        <v>1</v>
      </c>
      <c r="D298" s="2" t="s">
        <v>485</v>
      </c>
      <c r="E298" s="2">
        <v>7709900866</v>
      </c>
      <c r="F298" s="2" t="s">
        <v>1047</v>
      </c>
      <c r="G298" s="2" t="str">
        <f t="shared" si="4"/>
        <v>المحراب</v>
      </c>
      <c r="H298" s="3" t="str">
        <f>HYPERLINK("#'تفاصيل الشركات'!A2334","عرض التفاصيل ←")</f>
        <v>عرض التفاصيل ←</v>
      </c>
    </row>
    <row r="299" spans="1:8">
      <c r="A299" s="2" t="s">
        <v>1048</v>
      </c>
      <c r="B299" s="2" t="s">
        <v>1049</v>
      </c>
      <c r="C299" s="2">
        <f>COUNTIF('فروع وعناوين الشركات'!$G$2:$G$1113,G299)</f>
        <v>1</v>
      </c>
      <c r="D299" s="2" t="s">
        <v>485</v>
      </c>
      <c r="E299" s="2">
        <v>7901307636</v>
      </c>
      <c r="F299" s="2" t="s">
        <v>1050</v>
      </c>
      <c r="G299" s="2" t="str">
        <f t="shared" si="4"/>
        <v>العين</v>
      </c>
      <c r="H299" s="3" t="str">
        <f>HYPERLINK("#'تفاصيل الشركات'!A2340","عرض التفاصيل ←")</f>
        <v>عرض التفاصيل ←</v>
      </c>
    </row>
    <row r="300" spans="1:8">
      <c r="A300" s="2" t="s">
        <v>1051</v>
      </c>
      <c r="B300" s="2" t="s">
        <v>1052</v>
      </c>
      <c r="C300" s="2">
        <f>COUNTIF('فروع وعناوين الشركات'!$G$2:$G$1113,G300)</f>
        <v>1</v>
      </c>
      <c r="D300" s="2" t="s">
        <v>485</v>
      </c>
      <c r="E300" s="2" t="s">
        <v>1053</v>
      </c>
      <c r="F300" s="2" t="s">
        <v>1054</v>
      </c>
      <c r="G300" s="2" t="str">
        <f t="shared" si="4"/>
        <v>الزيبار</v>
      </c>
      <c r="H300" s="3" t="str">
        <f>HYPERLINK("#'تفاصيل الشركات'!A2346","عرض التفاصيل ←")</f>
        <v>عرض التفاصيل ←</v>
      </c>
    </row>
    <row r="301" spans="1:8">
      <c r="A301" s="2" t="s">
        <v>1055</v>
      </c>
      <c r="B301" s="2" t="s">
        <v>1056</v>
      </c>
      <c r="C301" s="2">
        <f>COUNTIF('فروع وعناوين الشركات'!$G$2:$G$1113,G301)</f>
        <v>1</v>
      </c>
      <c r="D301" s="2" t="s">
        <v>485</v>
      </c>
      <c r="E301" s="2">
        <v>7807434239</v>
      </c>
      <c r="F301" s="2" t="s">
        <v>1057</v>
      </c>
      <c r="G301" s="2" t="str">
        <f t="shared" si="4"/>
        <v>الخريف</v>
      </c>
      <c r="H301" s="3" t="str">
        <f>HYPERLINK("#'تفاصيل الشركات'!A2352","عرض التفاصيل ←")</f>
        <v>عرض التفاصيل ←</v>
      </c>
    </row>
    <row r="302" spans="1:8">
      <c r="A302" s="2" t="s">
        <v>1058</v>
      </c>
      <c r="B302" s="2" t="s">
        <v>1059</v>
      </c>
      <c r="C302" s="2">
        <f>COUNTIF('فروع وعناوين الشركات'!$G$2:$G$1113,G302)</f>
        <v>1</v>
      </c>
      <c r="D302" s="2" t="s">
        <v>162</v>
      </c>
      <c r="E302" s="2" t="s">
        <v>1060</v>
      </c>
      <c r="F302" s="2" t="s">
        <v>1061</v>
      </c>
      <c r="G302" s="2" t="str">
        <f t="shared" si="4"/>
        <v>المدماك للصرافه</v>
      </c>
      <c r="H302" s="3" t="str">
        <f>HYPERLINK("#'تفاصيل الشركات'!A2358","عرض التفاصيل ←")</f>
        <v>عرض التفاصيل ←</v>
      </c>
    </row>
    <row r="303" spans="1:8">
      <c r="A303" s="2" t="s">
        <v>1062</v>
      </c>
      <c r="B303" s="2" t="s">
        <v>1063</v>
      </c>
      <c r="C303" s="2">
        <f>COUNTIF('فروع وعناوين الشركات'!$G$2:$G$1113,G303)</f>
        <v>1</v>
      </c>
      <c r="D303" s="2" t="s">
        <v>485</v>
      </c>
      <c r="E303" s="2" t="s">
        <v>1064</v>
      </c>
      <c r="F303" s="2" t="s">
        <v>1065</v>
      </c>
      <c r="G303" s="2" t="str">
        <f t="shared" si="4"/>
        <v>الصباح</v>
      </c>
      <c r="H303" s="3" t="str">
        <f>HYPERLINK("#'تفاصيل الشركات'!A2364","عرض التفاصيل ←")</f>
        <v>عرض التفاصيل ←</v>
      </c>
    </row>
    <row r="304" spans="1:8">
      <c r="A304" s="2" t="s">
        <v>1066</v>
      </c>
      <c r="B304" s="2" t="s">
        <v>1067</v>
      </c>
      <c r="C304" s="2">
        <f>COUNTIF('فروع وعناوين الشركات'!$G$2:$G$1113,G304)</f>
        <v>1</v>
      </c>
      <c r="D304" s="2" t="s">
        <v>485</v>
      </c>
      <c r="E304" s="2" t="s">
        <v>503</v>
      </c>
      <c r="F304" s="2" t="s">
        <v>1068</v>
      </c>
      <c r="G304" s="2" t="str">
        <f t="shared" si="4"/>
        <v>الغدف</v>
      </c>
      <c r="H304" s="3" t="str">
        <f>HYPERLINK("#'تفاصيل الشركات'!A2370","عرض التفاصيل ←")</f>
        <v>عرض التفاصيل ←</v>
      </c>
    </row>
    <row r="305" spans="1:8">
      <c r="A305" s="2" t="s">
        <v>1069</v>
      </c>
      <c r="B305" s="2" t="s">
        <v>1070</v>
      </c>
      <c r="C305" s="2">
        <f>COUNTIF('فروع وعناوين الشركات'!$G$2:$G$1113,G305)</f>
        <v>1</v>
      </c>
      <c r="D305" s="2" t="s">
        <v>485</v>
      </c>
      <c r="E305" s="2">
        <v>7704556554</v>
      </c>
      <c r="F305" s="2" t="s">
        <v>1071</v>
      </c>
      <c r="G305" s="2" t="str">
        <f t="shared" si="4"/>
        <v>الحجاز</v>
      </c>
      <c r="H305" s="3" t="str">
        <f>HYPERLINK("#'تفاصيل الشركات'!A2376","عرض التفاصيل ←")</f>
        <v>عرض التفاصيل ←</v>
      </c>
    </row>
    <row r="306" spans="1:8">
      <c r="A306" s="2" t="s">
        <v>1072</v>
      </c>
      <c r="B306" s="2" t="s">
        <v>1073</v>
      </c>
      <c r="C306" s="2">
        <f>COUNTIF('فروع وعناوين الشركات'!$G$2:$G$1113,G306)</f>
        <v>1</v>
      </c>
      <c r="D306" s="2" t="s">
        <v>485</v>
      </c>
      <c r="E306" s="2">
        <v>7700036016</v>
      </c>
      <c r="F306" s="2" t="s">
        <v>1074</v>
      </c>
      <c r="G306" s="2" t="str">
        <f t="shared" si="4"/>
        <v>الوابل</v>
      </c>
      <c r="H306" s="3" t="str">
        <f>HYPERLINK("#'تفاصيل الشركات'!A2382","عرض التفاصيل ←")</f>
        <v>عرض التفاصيل ←</v>
      </c>
    </row>
    <row r="307" spans="1:8">
      <c r="A307" s="2" t="s">
        <v>1075</v>
      </c>
      <c r="B307" s="2" t="s">
        <v>1076</v>
      </c>
      <c r="C307" s="2">
        <f>COUNTIF('فروع وعناوين الشركات'!$G$2:$G$1113,G307)</f>
        <v>1</v>
      </c>
      <c r="D307" s="2" t="s">
        <v>485</v>
      </c>
      <c r="E307" s="2">
        <v>7814580280</v>
      </c>
      <c r="F307" s="2" t="s">
        <v>1077</v>
      </c>
      <c r="G307" s="2" t="str">
        <f t="shared" si="4"/>
        <v>المشهور</v>
      </c>
      <c r="H307" s="3" t="str">
        <f>HYPERLINK("#'تفاصيل الشركات'!A2388","عرض التفاصيل ←")</f>
        <v>عرض التفاصيل ←</v>
      </c>
    </row>
    <row r="308" spans="1:8">
      <c r="A308" s="2" t="s">
        <v>1078</v>
      </c>
      <c r="B308" s="2" t="s">
        <v>1079</v>
      </c>
      <c r="C308" s="2">
        <f>COUNTIF('فروع وعناوين الشركات'!$G$2:$G$1113,G308)</f>
        <v>1</v>
      </c>
      <c r="D308" s="2" t="s">
        <v>485</v>
      </c>
      <c r="E308" s="2">
        <v>7700655151</v>
      </c>
      <c r="F308" s="2" t="s">
        <v>1080</v>
      </c>
      <c r="G308" s="2" t="str">
        <f t="shared" si="4"/>
        <v>المصابيح</v>
      </c>
      <c r="H308" s="3" t="str">
        <f>HYPERLINK("#'تفاصيل الشركات'!A2394","عرض التفاصيل ←")</f>
        <v>عرض التفاصيل ←</v>
      </c>
    </row>
    <row r="309" spans="1:8">
      <c r="A309" s="2" t="s">
        <v>1081</v>
      </c>
      <c r="B309" s="2" t="s">
        <v>1082</v>
      </c>
      <c r="C309" s="2">
        <f>COUNTIF('فروع وعناوين الشركات'!$G$2:$G$1113,G309)</f>
        <v>1</v>
      </c>
      <c r="D309" s="2" t="s">
        <v>162</v>
      </c>
      <c r="E309" s="2">
        <v>7728629463</v>
      </c>
      <c r="F309" s="2" t="s">
        <v>1083</v>
      </c>
      <c r="G309" s="2" t="str">
        <f t="shared" si="4"/>
        <v>الساقي للصرافه</v>
      </c>
      <c r="H309" s="3" t="str">
        <f>HYPERLINK("#'تفاصيل الشركات'!A2400","عرض التفاصيل ←")</f>
        <v>عرض التفاصيل ←</v>
      </c>
    </row>
    <row r="310" spans="1:8">
      <c r="A310" s="2" t="s">
        <v>1084</v>
      </c>
      <c r="B310" s="2" t="s">
        <v>1085</v>
      </c>
      <c r="C310" s="2">
        <f>COUNTIF('فروع وعناوين الشركات'!$G$2:$G$1113,G310)</f>
        <v>1</v>
      </c>
      <c r="D310" s="2" t="s">
        <v>485</v>
      </c>
      <c r="E310" s="2">
        <v>7833773333</v>
      </c>
      <c r="F310" s="2" t="s">
        <v>1086</v>
      </c>
      <c r="G310" s="2" t="str">
        <f t="shared" si="4"/>
        <v>الصفوه</v>
      </c>
      <c r="H310" s="3" t="str">
        <f>HYPERLINK("#'تفاصيل الشركات'!A2406","عرض التفاصيل ←")</f>
        <v>عرض التفاصيل ←</v>
      </c>
    </row>
    <row r="311" spans="1:8">
      <c r="A311" s="2" t="s">
        <v>1087</v>
      </c>
      <c r="B311" s="2" t="s">
        <v>1088</v>
      </c>
      <c r="C311" s="2">
        <f>COUNTIF('فروع وعناوين الشركات'!$G$2:$G$1113,G311)</f>
        <v>1</v>
      </c>
      <c r="D311" s="2" t="s">
        <v>485</v>
      </c>
      <c r="E311" s="2">
        <v>7508444464</v>
      </c>
      <c r="F311" s="2" t="s">
        <v>1089</v>
      </c>
      <c r="G311" s="2" t="str">
        <f t="shared" si="4"/>
        <v>البقاء</v>
      </c>
      <c r="H311" s="3" t="str">
        <f>HYPERLINK("#'تفاصيل الشركات'!A2412","عرض التفاصيل ←")</f>
        <v>عرض التفاصيل ←</v>
      </c>
    </row>
    <row r="312" spans="1:8">
      <c r="A312" s="2" t="s">
        <v>1090</v>
      </c>
      <c r="B312" s="2" t="s">
        <v>1091</v>
      </c>
      <c r="C312" s="2">
        <f>COUNTIF('فروع وعناوين الشركات'!$G$2:$G$1113,G312)</f>
        <v>1</v>
      </c>
      <c r="D312" s="2" t="s">
        <v>485</v>
      </c>
      <c r="E312" s="2">
        <v>7801078061</v>
      </c>
      <c r="F312" s="2" t="s">
        <v>1092</v>
      </c>
      <c r="G312" s="2" t="str">
        <f t="shared" si="4"/>
        <v>ذي قار</v>
      </c>
      <c r="H312" s="3" t="str">
        <f>HYPERLINK("#'تفاصيل الشركات'!A2418","عرض التفاصيل ←")</f>
        <v>عرض التفاصيل ←</v>
      </c>
    </row>
    <row r="313" spans="1:8">
      <c r="A313" s="2" t="s">
        <v>1093</v>
      </c>
      <c r="B313" s="2" t="s">
        <v>1094</v>
      </c>
      <c r="C313" s="2">
        <f>COUNTIF('فروع وعناوين الشركات'!$G$2:$G$1113,G313)</f>
        <v>1</v>
      </c>
      <c r="D313" s="2" t="s">
        <v>485</v>
      </c>
      <c r="E313" s="2">
        <v>7801018585</v>
      </c>
      <c r="F313" s="2" t="s">
        <v>1095</v>
      </c>
      <c r="G313" s="2" t="str">
        <f t="shared" si="4"/>
        <v>العابر</v>
      </c>
      <c r="H313" s="3" t="str">
        <f>HYPERLINK("#'تفاصيل الشركات'!A2424","عرض التفاصيل ←")</f>
        <v>عرض التفاصيل ←</v>
      </c>
    </row>
    <row r="314" spans="1:8">
      <c r="A314" s="2" t="s">
        <v>1096</v>
      </c>
      <c r="B314" s="2" t="s">
        <v>1097</v>
      </c>
      <c r="C314" s="2">
        <f>COUNTIF('فروع وعناوين الشركات'!$G$2:$G$1113,G314)</f>
        <v>1</v>
      </c>
      <c r="D314" s="2" t="s">
        <v>485</v>
      </c>
      <c r="E314" s="2">
        <v>7801383025</v>
      </c>
      <c r="F314" s="2" t="s">
        <v>1098</v>
      </c>
      <c r="G314" s="2" t="str">
        <f t="shared" si="4"/>
        <v>الصانع</v>
      </c>
      <c r="H314" s="3" t="str">
        <f>HYPERLINK("#'تفاصيل الشركات'!A2430","عرض التفاصيل ←")</f>
        <v>عرض التفاصيل ←</v>
      </c>
    </row>
    <row r="315" spans="1:8">
      <c r="A315" s="2" t="s">
        <v>1099</v>
      </c>
      <c r="B315" s="2" t="s">
        <v>1100</v>
      </c>
      <c r="C315" s="2">
        <f>COUNTIF('فروع وعناوين الشركات'!$G$2:$G$1113,G315)</f>
        <v>1</v>
      </c>
      <c r="D315" s="2" t="s">
        <v>485</v>
      </c>
      <c r="E315" s="2">
        <v>7828256226</v>
      </c>
      <c r="F315" s="2" t="s">
        <v>1101</v>
      </c>
      <c r="G315" s="2" t="str">
        <f t="shared" si="4"/>
        <v>المنار</v>
      </c>
      <c r="H315" s="3" t="str">
        <f>HYPERLINK("#'تفاصيل الشركات'!A2436","عرض التفاصيل ←")</f>
        <v>عرض التفاصيل ←</v>
      </c>
    </row>
    <row r="316" spans="1:8">
      <c r="A316" s="2" t="s">
        <v>1102</v>
      </c>
      <c r="B316" s="2" t="s">
        <v>1103</v>
      </c>
      <c r="C316" s="2">
        <f>COUNTIF('فروع وعناوين الشركات'!$G$2:$G$1113,G316)</f>
        <v>1</v>
      </c>
      <c r="D316" s="2" t="s">
        <v>485</v>
      </c>
      <c r="E316" s="2" t="s">
        <v>1104</v>
      </c>
      <c r="F316" s="2" t="s">
        <v>1105</v>
      </c>
      <c r="G316" s="2" t="str">
        <f t="shared" si="4"/>
        <v>الحضارات</v>
      </c>
      <c r="H316" s="3" t="str">
        <f>HYPERLINK("#'تفاصيل الشركات'!A2442","عرض التفاصيل ←")</f>
        <v>عرض التفاصيل ←</v>
      </c>
    </row>
    <row r="317" spans="1:8">
      <c r="A317" s="2" t="s">
        <v>1106</v>
      </c>
      <c r="B317" s="2" t="s">
        <v>1107</v>
      </c>
      <c r="C317" s="2">
        <f>COUNTIF('فروع وعناوين الشركات'!$G$2:$G$1113,G317)</f>
        <v>1</v>
      </c>
      <c r="D317" s="2" t="s">
        <v>485</v>
      </c>
      <c r="E317" s="2" t="s">
        <v>1108</v>
      </c>
      <c r="F317" s="2" t="s">
        <v>1109</v>
      </c>
      <c r="G317" s="2" t="str">
        <f t="shared" si="4"/>
        <v>البرق</v>
      </c>
      <c r="H317" s="3" t="str">
        <f>HYPERLINK("#'تفاصيل الشركات'!A2448","عرض التفاصيل ←")</f>
        <v>عرض التفاصيل ←</v>
      </c>
    </row>
    <row r="318" spans="1:8">
      <c r="A318" s="2" t="s">
        <v>1110</v>
      </c>
      <c r="B318" s="2" t="s">
        <v>1111</v>
      </c>
      <c r="C318" s="2">
        <f>COUNTIF('فروع وعناوين الشركات'!$G$2:$G$1113,G318)</f>
        <v>1</v>
      </c>
      <c r="D318" s="2" t="s">
        <v>162</v>
      </c>
      <c r="E318" s="2">
        <v>7814899988</v>
      </c>
      <c r="F318" s="2" t="s">
        <v>1112</v>
      </c>
      <c r="G318" s="2" t="str">
        <f t="shared" si="4"/>
        <v>المنتدي للصرافه</v>
      </c>
      <c r="H318" s="3" t="str">
        <f>HYPERLINK("#'تفاصيل الشركات'!A2454","عرض التفاصيل ←")</f>
        <v>عرض التفاصيل ←</v>
      </c>
    </row>
    <row r="319" spans="1:8">
      <c r="A319" s="2" t="s">
        <v>1113</v>
      </c>
      <c r="B319" s="2" t="s">
        <v>1114</v>
      </c>
      <c r="C319" s="2">
        <f>COUNTIF('فروع وعناوين الشركات'!$G$2:$G$1113,G319)</f>
        <v>0</v>
      </c>
      <c r="D319" s="2" t="s">
        <v>485</v>
      </c>
      <c r="E319" s="2" t="s">
        <v>1115</v>
      </c>
      <c r="F319" s="2" t="s">
        <v>1116</v>
      </c>
      <c r="G319" s="2" t="str">
        <f t="shared" si="4"/>
        <v>مروج ميسان</v>
      </c>
      <c r="H319" s="3" t="str">
        <f>HYPERLINK("#'تفاصيل الشركات'!A2460","عرض التفاصيل ←")</f>
        <v>عرض التفاصيل ←</v>
      </c>
    </row>
    <row r="320" spans="1:8">
      <c r="A320" s="2" t="s">
        <v>1117</v>
      </c>
      <c r="B320" s="2" t="s">
        <v>1118</v>
      </c>
      <c r="C320" s="2">
        <f>COUNTIF('فروع وعناوين الشركات'!$G$2:$G$1113,G320)</f>
        <v>1</v>
      </c>
      <c r="D320" s="2" t="s">
        <v>485</v>
      </c>
      <c r="E320" s="2" t="s">
        <v>1119</v>
      </c>
      <c r="F320" s="2" t="s">
        <v>1120</v>
      </c>
      <c r="G320" s="2" t="str">
        <f t="shared" si="4"/>
        <v>السحاب</v>
      </c>
      <c r="H320" s="3" t="str">
        <f>HYPERLINK("#'تفاصيل الشركات'!A2466","عرض التفاصيل ←")</f>
        <v>عرض التفاصيل ←</v>
      </c>
    </row>
    <row r="321" spans="1:8">
      <c r="A321" s="2" t="s">
        <v>1121</v>
      </c>
      <c r="B321" s="2" t="s">
        <v>1122</v>
      </c>
      <c r="C321" s="2">
        <f>COUNTIF('فروع وعناوين الشركات'!$G$2:$G$1113,G321)</f>
        <v>1</v>
      </c>
      <c r="D321" s="2" t="s">
        <v>485</v>
      </c>
      <c r="E321" s="2">
        <v>7859652095</v>
      </c>
      <c r="F321" s="2" t="s">
        <v>1112</v>
      </c>
      <c r="G321" s="2" t="str">
        <f t="shared" si="4"/>
        <v>الموج</v>
      </c>
      <c r="H321" s="3" t="str">
        <f>HYPERLINK("#'تفاصيل الشركات'!A2472","عرض التفاصيل ←")</f>
        <v>عرض التفاصيل ←</v>
      </c>
    </row>
    <row r="322" spans="1:8">
      <c r="A322" s="2" t="s">
        <v>1123</v>
      </c>
      <c r="B322" s="2" t="s">
        <v>1124</v>
      </c>
      <c r="C322" s="2">
        <f>COUNTIF('فروع وعناوين الشركات'!$G$2:$G$1113,G322)</f>
        <v>1</v>
      </c>
      <c r="D322" s="2" t="s">
        <v>485</v>
      </c>
      <c r="E322" s="2">
        <v>7719442689</v>
      </c>
      <c r="F322" s="2" t="s">
        <v>1125</v>
      </c>
      <c r="G322" s="2" t="str">
        <f t="shared" ref="G322:G385" si="5">TRIM(SUBSTITUTE(SUBSTITUTE(SUBSTITUTE(SUBSTITUTE(SUBSTITUTE(A322,"أ","ا"),"إ","ا"),"آ","ا"),"ة","ه"),"ى","ي"))</f>
        <v>المني</v>
      </c>
      <c r="H322" s="3" t="str">
        <f>HYPERLINK("#'تفاصيل الشركات'!A2478","عرض التفاصيل ←")</f>
        <v>عرض التفاصيل ←</v>
      </c>
    </row>
    <row r="323" spans="1:8">
      <c r="A323" s="2" t="s">
        <v>1126</v>
      </c>
      <c r="B323" s="2" t="s">
        <v>1127</v>
      </c>
      <c r="C323" s="2">
        <f>COUNTIF('فروع وعناوين الشركات'!$G$2:$G$1113,G323)</f>
        <v>0</v>
      </c>
      <c r="D323" s="2" t="s">
        <v>485</v>
      </c>
      <c r="E323" s="2" t="s">
        <v>1128</v>
      </c>
      <c r="F323" s="2" t="s">
        <v>1129</v>
      </c>
      <c r="G323" s="2" t="str">
        <f t="shared" si="5"/>
        <v>حي الحارثيه</v>
      </c>
      <c r="H323" s="3" t="str">
        <f>HYPERLINK("#'تفاصيل الشركات'!A2484","عرض التفاصيل ←")</f>
        <v>عرض التفاصيل ←</v>
      </c>
    </row>
    <row r="324" spans="1:8">
      <c r="A324" s="2" t="s">
        <v>1130</v>
      </c>
      <c r="B324" s="2" t="s">
        <v>1131</v>
      </c>
      <c r="C324" s="2">
        <f>COUNTIF('فروع وعناوين الشركات'!$G$2:$G$1113,G324)</f>
        <v>1</v>
      </c>
      <c r="D324" s="2" t="s">
        <v>485</v>
      </c>
      <c r="E324" s="2">
        <v>7815506677</v>
      </c>
      <c r="F324" s="2" t="s">
        <v>1132</v>
      </c>
      <c r="G324" s="2" t="str">
        <f t="shared" si="5"/>
        <v>الحجر الاسود</v>
      </c>
      <c r="H324" s="3" t="str">
        <f>HYPERLINK("#'تفاصيل الشركات'!A2490","عرض التفاصيل ←")</f>
        <v>عرض التفاصيل ←</v>
      </c>
    </row>
    <row r="325" spans="1:8" ht="57">
      <c r="A325" s="2" t="s">
        <v>1133</v>
      </c>
      <c r="B325" s="2" t="s">
        <v>1134</v>
      </c>
      <c r="C325" s="2">
        <f>COUNTIF('فروع وعناوين الشركات'!$G$2:$G$1113,G325)</f>
        <v>1</v>
      </c>
      <c r="D325" s="2" t="s">
        <v>485</v>
      </c>
      <c r="E325" s="2" t="s">
        <v>1135</v>
      </c>
      <c r="F325" s="4" t="s">
        <v>1136</v>
      </c>
      <c r="G325" s="2" t="str">
        <f t="shared" si="5"/>
        <v>الميعاد</v>
      </c>
      <c r="H325" s="3" t="str">
        <f>HYPERLINK("#'تفاصيل الشركات'!A2496","عرض التفاصيل ←")</f>
        <v>عرض التفاصيل ←</v>
      </c>
    </row>
    <row r="326" spans="1:8">
      <c r="A326" s="2" t="s">
        <v>1137</v>
      </c>
      <c r="B326" s="2" t="s">
        <v>1138</v>
      </c>
      <c r="C326" s="2">
        <f>COUNTIF('فروع وعناوين الشركات'!$G$2:$G$1113,G326)</f>
        <v>1</v>
      </c>
      <c r="D326" s="2" t="s">
        <v>485</v>
      </c>
      <c r="E326" s="2">
        <v>7710534294</v>
      </c>
      <c r="F326" s="2" t="s">
        <v>1139</v>
      </c>
      <c r="G326" s="2" t="str">
        <f t="shared" si="5"/>
        <v>البدر</v>
      </c>
      <c r="H326" s="3" t="str">
        <f>HYPERLINK("#'تفاصيل الشركات'!A2502","عرض التفاصيل ←")</f>
        <v>عرض التفاصيل ←</v>
      </c>
    </row>
    <row r="327" spans="1:8">
      <c r="A327" s="2" t="s">
        <v>1140</v>
      </c>
      <c r="B327" s="2" t="s">
        <v>1141</v>
      </c>
      <c r="C327" s="2">
        <f>COUNTIF('فروع وعناوين الشركات'!$G$2:$G$1113,G327)</f>
        <v>1</v>
      </c>
      <c r="D327" s="2" t="s">
        <v>485</v>
      </c>
      <c r="E327" s="2">
        <v>7716416421</v>
      </c>
      <c r="F327" s="2" t="s">
        <v>1142</v>
      </c>
      <c r="G327" s="2" t="str">
        <f t="shared" si="5"/>
        <v>السدف</v>
      </c>
      <c r="H327" s="3" t="str">
        <f>HYPERLINK("#'تفاصيل الشركات'!A2508","عرض التفاصيل ←")</f>
        <v>عرض التفاصيل ←</v>
      </c>
    </row>
    <row r="328" spans="1:8">
      <c r="A328" s="2" t="s">
        <v>1143</v>
      </c>
      <c r="B328" s="2" t="s">
        <v>1144</v>
      </c>
      <c r="C328" s="2">
        <f>COUNTIF('فروع وعناوين الشركات'!$G$2:$G$1113,G328)</f>
        <v>0</v>
      </c>
      <c r="D328" s="2" t="s">
        <v>485</v>
      </c>
      <c r="E328" s="2">
        <v>7715141851</v>
      </c>
      <c r="F328" s="2" t="s">
        <v>1145</v>
      </c>
      <c r="G328" s="2" t="str">
        <f t="shared" si="5"/>
        <v>السكب</v>
      </c>
      <c r="H328" s="3" t="str">
        <f>HYPERLINK("#'تفاصيل الشركات'!A2514","عرض التفاصيل ←")</f>
        <v>عرض التفاصيل ←</v>
      </c>
    </row>
    <row r="329" spans="1:8">
      <c r="A329" s="2" t="s">
        <v>1146</v>
      </c>
      <c r="B329" s="2" t="s">
        <v>1147</v>
      </c>
      <c r="C329" s="2">
        <f>COUNTIF('فروع وعناوين الشركات'!$G$2:$G$1113,G329)</f>
        <v>0</v>
      </c>
      <c r="D329" s="2" t="s">
        <v>10</v>
      </c>
      <c r="E329" s="2" t="s">
        <v>1148</v>
      </c>
      <c r="F329" s="2" t="s">
        <v>1149</v>
      </c>
      <c r="G329" s="2" t="str">
        <f t="shared" si="5"/>
        <v>البورصه العالميه للصرافه</v>
      </c>
      <c r="H329" s="3" t="str">
        <f>HYPERLINK("#'تفاصيل الشركات'!A2520","عرض التفاصيل ←")</f>
        <v>عرض التفاصيل ←</v>
      </c>
    </row>
    <row r="330" spans="1:8">
      <c r="A330" s="2" t="s">
        <v>1150</v>
      </c>
      <c r="B330" s="2" t="s">
        <v>782</v>
      </c>
      <c r="C330" s="2">
        <f>COUNTIF('فروع وعناوين الشركات'!$G$2:$G$1113,G330)</f>
        <v>1</v>
      </c>
      <c r="D330" s="2" t="s">
        <v>10</v>
      </c>
      <c r="E330" s="2" t="s">
        <v>1151</v>
      </c>
      <c r="F330" s="2" t="s">
        <v>1152</v>
      </c>
      <c r="G330" s="2" t="str">
        <f t="shared" si="5"/>
        <v>الانام للصرافه</v>
      </c>
      <c r="H330" s="3" t="str">
        <f>HYPERLINK("#'تفاصيل الشركات'!A2526","عرض التفاصيل ←")</f>
        <v>عرض التفاصيل ←</v>
      </c>
    </row>
    <row r="331" spans="1:8">
      <c r="A331" s="2" t="s">
        <v>1153</v>
      </c>
      <c r="B331" s="2" t="s">
        <v>1154</v>
      </c>
      <c r="C331" s="2">
        <f>COUNTIF('فروع وعناوين الشركات'!$G$2:$G$1113,G331)</f>
        <v>1</v>
      </c>
      <c r="D331" s="2" t="s">
        <v>485</v>
      </c>
      <c r="E331" s="2">
        <v>7803437529</v>
      </c>
      <c r="F331" s="2" t="s">
        <v>1155</v>
      </c>
      <c r="G331" s="2" t="str">
        <f t="shared" si="5"/>
        <v>النداء</v>
      </c>
      <c r="H331" s="3" t="str">
        <f>HYPERLINK("#'تفاصيل الشركات'!A2532","عرض التفاصيل ←")</f>
        <v>عرض التفاصيل ←</v>
      </c>
    </row>
    <row r="332" spans="1:8">
      <c r="A332" s="2" t="s">
        <v>1156</v>
      </c>
      <c r="B332" s="2" t="s">
        <v>1157</v>
      </c>
      <c r="C332" s="2">
        <f>COUNTIF('فروع وعناوين الشركات'!$G$2:$G$1113,G332)</f>
        <v>1</v>
      </c>
      <c r="D332" s="2" t="s">
        <v>485</v>
      </c>
      <c r="E332" s="2">
        <v>7806824654</v>
      </c>
      <c r="F332" s="2" t="s">
        <v>1158</v>
      </c>
      <c r="G332" s="2" t="str">
        <f t="shared" si="5"/>
        <v>الكراده</v>
      </c>
      <c r="H332" s="3" t="str">
        <f>HYPERLINK("#'تفاصيل الشركات'!A2538","عرض التفاصيل ←")</f>
        <v>عرض التفاصيل ←</v>
      </c>
    </row>
    <row r="333" spans="1:8">
      <c r="A333" s="2" t="s">
        <v>1159</v>
      </c>
      <c r="B333" s="2" t="s">
        <v>1160</v>
      </c>
      <c r="C333" s="2">
        <f>COUNTIF('فروع وعناوين الشركات'!$G$2:$G$1113,G333)</f>
        <v>1</v>
      </c>
      <c r="D333" s="2" t="s">
        <v>10</v>
      </c>
      <c r="E333" s="2" t="s">
        <v>1161</v>
      </c>
      <c r="F333" s="2" t="s">
        <v>1162</v>
      </c>
      <c r="G333" s="2" t="str">
        <f t="shared" si="5"/>
        <v>ارض الفرات للصرافه</v>
      </c>
      <c r="H333" s="3" t="str">
        <f>HYPERLINK("#'تفاصيل الشركات'!A2544","عرض التفاصيل ←")</f>
        <v>عرض التفاصيل ←</v>
      </c>
    </row>
    <row r="334" spans="1:8">
      <c r="A334" s="2" t="s">
        <v>1163</v>
      </c>
      <c r="B334" s="2" t="s">
        <v>1164</v>
      </c>
      <c r="C334" s="2">
        <f>COUNTIF('فروع وعناوين الشركات'!$G$2:$G$1113,G334)</f>
        <v>1</v>
      </c>
      <c r="D334" s="2" t="s">
        <v>485</v>
      </c>
      <c r="E334" s="2">
        <v>7700777029</v>
      </c>
      <c r="F334" s="2" t="s">
        <v>1165</v>
      </c>
      <c r="G334" s="2" t="str">
        <f t="shared" si="5"/>
        <v>اليسره</v>
      </c>
      <c r="H334" s="3" t="str">
        <f>HYPERLINK("#'تفاصيل الشركات'!A2550","عرض التفاصيل ←")</f>
        <v>عرض التفاصيل ←</v>
      </c>
    </row>
    <row r="335" spans="1:8">
      <c r="A335" s="2" t="s">
        <v>1166</v>
      </c>
      <c r="B335" s="2" t="s">
        <v>1167</v>
      </c>
      <c r="C335" s="2">
        <f>COUNTIF('فروع وعناوين الشركات'!$G$2:$G$1113,G335)</f>
        <v>1</v>
      </c>
      <c r="D335" s="2" t="s">
        <v>485</v>
      </c>
      <c r="E335" s="2" t="s">
        <v>503</v>
      </c>
      <c r="F335" s="2" t="s">
        <v>503</v>
      </c>
      <c r="G335" s="2" t="str">
        <f t="shared" si="5"/>
        <v>النوفل</v>
      </c>
      <c r="H335" s="3" t="str">
        <f>HYPERLINK("#'تفاصيل الشركات'!A2556","عرض التفاصيل ←")</f>
        <v>عرض التفاصيل ←</v>
      </c>
    </row>
    <row r="336" spans="1:8">
      <c r="A336" s="2" t="s">
        <v>1168</v>
      </c>
      <c r="B336" s="2" t="s">
        <v>1169</v>
      </c>
      <c r="C336" s="2">
        <f>COUNTIF('فروع وعناوين الشركات'!$G$2:$G$1113,G336)</f>
        <v>1</v>
      </c>
      <c r="D336" s="2" t="s">
        <v>485</v>
      </c>
      <c r="E336" s="2" t="s">
        <v>1170</v>
      </c>
      <c r="F336" s="2" t="s">
        <v>1171</v>
      </c>
      <c r="G336" s="2" t="str">
        <f t="shared" si="5"/>
        <v>الصيخد</v>
      </c>
      <c r="H336" s="3" t="str">
        <f>HYPERLINK("#'تفاصيل الشركات'!A2562","عرض التفاصيل ←")</f>
        <v>عرض التفاصيل ←</v>
      </c>
    </row>
    <row r="337" spans="1:8">
      <c r="A337" s="2" t="s">
        <v>1172</v>
      </c>
      <c r="B337" s="2" t="s">
        <v>1173</v>
      </c>
      <c r="C337" s="2">
        <f>COUNTIF('فروع وعناوين الشركات'!$G$2:$G$1113,G337)</f>
        <v>1</v>
      </c>
      <c r="D337" s="2" t="s">
        <v>485</v>
      </c>
      <c r="E337" s="2" t="s">
        <v>1174</v>
      </c>
      <c r="F337" s="2" t="s">
        <v>1175</v>
      </c>
      <c r="G337" s="2" t="str">
        <f t="shared" si="5"/>
        <v>الاعتزاز</v>
      </c>
      <c r="H337" s="3" t="str">
        <f>HYPERLINK("#'تفاصيل الشركات'!A2568","عرض التفاصيل ←")</f>
        <v>عرض التفاصيل ←</v>
      </c>
    </row>
    <row r="338" spans="1:8">
      <c r="A338" s="2" t="s">
        <v>1176</v>
      </c>
      <c r="B338" s="2" t="s">
        <v>1177</v>
      </c>
      <c r="C338" s="2">
        <f>COUNTIF('فروع وعناوين الشركات'!$G$2:$G$1113,G338)</f>
        <v>1</v>
      </c>
      <c r="D338" s="2" t="s">
        <v>485</v>
      </c>
      <c r="E338" s="2">
        <v>7701588455</v>
      </c>
      <c r="F338" s="2" t="s">
        <v>1178</v>
      </c>
      <c r="G338" s="2" t="str">
        <f t="shared" si="5"/>
        <v>السلام</v>
      </c>
      <c r="H338" s="3" t="str">
        <f>HYPERLINK("#'تفاصيل الشركات'!A2574","عرض التفاصيل ←")</f>
        <v>عرض التفاصيل ←</v>
      </c>
    </row>
    <row r="339" spans="1:8">
      <c r="A339" s="2" t="s">
        <v>1179</v>
      </c>
      <c r="B339" s="2" t="s">
        <v>1180</v>
      </c>
      <c r="C339" s="2">
        <f>COUNTIF('فروع وعناوين الشركات'!$G$2:$G$1113,G339)</f>
        <v>1</v>
      </c>
      <c r="D339" s="2" t="s">
        <v>485</v>
      </c>
      <c r="E339" s="2">
        <v>7718659099</v>
      </c>
      <c r="F339" s="2" t="s">
        <v>1181</v>
      </c>
      <c r="G339" s="2" t="str">
        <f t="shared" si="5"/>
        <v>التحرير</v>
      </c>
      <c r="H339" s="3" t="str">
        <f>HYPERLINK("#'تفاصيل الشركات'!A2580","عرض التفاصيل ←")</f>
        <v>عرض التفاصيل ←</v>
      </c>
    </row>
    <row r="340" spans="1:8">
      <c r="A340" s="2" t="s">
        <v>1182</v>
      </c>
      <c r="B340" s="2" t="s">
        <v>1183</v>
      </c>
      <c r="C340" s="2">
        <f>COUNTIF('فروع وعناوين الشركات'!$G$2:$G$1113,G340)</f>
        <v>1</v>
      </c>
      <c r="D340" s="2" t="s">
        <v>485</v>
      </c>
      <c r="E340" s="2">
        <v>7822000567</v>
      </c>
      <c r="F340" s="2" t="s">
        <v>1184</v>
      </c>
      <c r="G340" s="2" t="str">
        <f t="shared" si="5"/>
        <v>السلسبيل</v>
      </c>
      <c r="H340" s="3" t="str">
        <f>HYPERLINK("#'تفاصيل الشركات'!A2586","عرض التفاصيل ←")</f>
        <v>عرض التفاصيل ←</v>
      </c>
    </row>
    <row r="341" spans="1:8">
      <c r="A341" s="2" t="s">
        <v>1185</v>
      </c>
      <c r="B341" s="2" t="s">
        <v>1186</v>
      </c>
      <c r="C341" s="2">
        <f>COUNTIF('فروع وعناوين الشركات'!$G$2:$G$1113,G341)</f>
        <v>1</v>
      </c>
      <c r="D341" s="2" t="s">
        <v>485</v>
      </c>
      <c r="E341" s="2">
        <v>77035067210</v>
      </c>
      <c r="F341" s="2" t="s">
        <v>1187</v>
      </c>
      <c r="G341" s="2" t="str">
        <f t="shared" si="5"/>
        <v>التوت</v>
      </c>
      <c r="H341" s="3" t="str">
        <f>HYPERLINK("#'تفاصيل الشركات'!A2592","عرض التفاصيل ←")</f>
        <v>عرض التفاصيل ←</v>
      </c>
    </row>
    <row r="342" spans="1:8">
      <c r="A342" s="2" t="s">
        <v>1188</v>
      </c>
      <c r="B342" s="2" t="s">
        <v>1189</v>
      </c>
      <c r="C342" s="2">
        <f>COUNTIF('فروع وعناوين الشركات'!$G$2:$G$1113,G342)</f>
        <v>1</v>
      </c>
      <c r="D342" s="2" t="s">
        <v>485</v>
      </c>
      <c r="E342" s="2">
        <v>7701303524</v>
      </c>
      <c r="F342" s="2" t="s">
        <v>1190</v>
      </c>
      <c r="G342" s="2" t="str">
        <f t="shared" si="5"/>
        <v>الوسنه</v>
      </c>
      <c r="H342" s="3" t="str">
        <f>HYPERLINK("#'تفاصيل الشركات'!A2598","عرض التفاصيل ←")</f>
        <v>عرض التفاصيل ←</v>
      </c>
    </row>
    <row r="343" spans="1:8" ht="28.5">
      <c r="A343" s="2" t="s">
        <v>1191</v>
      </c>
      <c r="B343" s="2" t="s">
        <v>1192</v>
      </c>
      <c r="C343" s="2">
        <f>COUNTIF('فروع وعناوين الشركات'!$G$2:$G$1113,G343)</f>
        <v>1</v>
      </c>
      <c r="D343" s="2" t="s">
        <v>485</v>
      </c>
      <c r="E343" s="4" t="s">
        <v>1193</v>
      </c>
      <c r="F343" s="2" t="s">
        <v>1194</v>
      </c>
      <c r="G343" s="2" t="str">
        <f t="shared" si="5"/>
        <v>الجميره</v>
      </c>
      <c r="H343" s="3" t="str">
        <f>HYPERLINK("#'تفاصيل الشركات'!A2604","عرض التفاصيل ←")</f>
        <v>عرض التفاصيل ←</v>
      </c>
    </row>
    <row r="344" spans="1:8">
      <c r="A344" s="2" t="s">
        <v>1195</v>
      </c>
      <c r="B344" s="2" t="s">
        <v>1196</v>
      </c>
      <c r="C344" s="2">
        <f>COUNTIF('فروع وعناوين الشركات'!$G$2:$G$1113,G344)</f>
        <v>1</v>
      </c>
      <c r="D344" s="2" t="s">
        <v>485</v>
      </c>
      <c r="E344" s="2" t="s">
        <v>1197</v>
      </c>
      <c r="F344" s="2" t="s">
        <v>1198</v>
      </c>
      <c r="G344" s="2" t="str">
        <f t="shared" si="5"/>
        <v>الطالع</v>
      </c>
      <c r="H344" s="3" t="str">
        <f>HYPERLINK("#'تفاصيل الشركات'!A2610","عرض التفاصيل ←")</f>
        <v>عرض التفاصيل ←</v>
      </c>
    </row>
    <row r="345" spans="1:8">
      <c r="A345" s="2" t="s">
        <v>1199</v>
      </c>
      <c r="B345" s="2" t="s">
        <v>1200</v>
      </c>
      <c r="C345" s="2">
        <f>COUNTIF('فروع وعناوين الشركات'!$G$2:$G$1113,G345)</f>
        <v>1</v>
      </c>
      <c r="D345" s="2" t="s">
        <v>485</v>
      </c>
      <c r="E345" s="2" t="s">
        <v>1201</v>
      </c>
      <c r="F345" s="2" t="s">
        <v>1202</v>
      </c>
      <c r="G345" s="2" t="str">
        <f t="shared" si="5"/>
        <v>السمر</v>
      </c>
      <c r="H345" s="3" t="str">
        <f>HYPERLINK("#'تفاصيل الشركات'!A2616","عرض التفاصيل ←")</f>
        <v>عرض التفاصيل ←</v>
      </c>
    </row>
    <row r="346" spans="1:8">
      <c r="A346" s="2" t="s">
        <v>1203</v>
      </c>
      <c r="B346" s="2" t="s">
        <v>1204</v>
      </c>
      <c r="C346" s="2">
        <f>COUNTIF('فروع وعناوين الشركات'!$G$2:$G$1113,G346)</f>
        <v>0</v>
      </c>
      <c r="D346" s="2" t="s">
        <v>485</v>
      </c>
      <c r="E346" s="2">
        <v>7701244276</v>
      </c>
      <c r="F346" s="2" t="s">
        <v>1205</v>
      </c>
      <c r="G346" s="2" t="str">
        <f t="shared" si="5"/>
        <v>المدينه المنوره</v>
      </c>
      <c r="H346" s="3" t="str">
        <f>HYPERLINK("#'تفاصيل الشركات'!A2622","عرض التفاصيل ←")</f>
        <v>عرض التفاصيل ←</v>
      </c>
    </row>
    <row r="347" spans="1:8">
      <c r="A347" s="2" t="s">
        <v>1206</v>
      </c>
      <c r="B347" s="2" t="s">
        <v>1207</v>
      </c>
      <c r="C347" s="2">
        <f>COUNTIF('فروع وعناوين الشركات'!$G$2:$G$1113,G347)</f>
        <v>1</v>
      </c>
      <c r="D347" s="2" t="s">
        <v>485</v>
      </c>
      <c r="E347" s="2" t="s">
        <v>503</v>
      </c>
      <c r="F347" s="2" t="s">
        <v>503</v>
      </c>
      <c r="G347" s="2" t="str">
        <f t="shared" si="5"/>
        <v>مجموعه دمشق</v>
      </c>
      <c r="H347" s="3" t="str">
        <f>HYPERLINK("#'تفاصيل الشركات'!A2628","عرض التفاصيل ←")</f>
        <v>عرض التفاصيل ←</v>
      </c>
    </row>
    <row r="348" spans="1:8">
      <c r="A348" s="2" t="s">
        <v>1208</v>
      </c>
      <c r="B348" s="2" t="s">
        <v>1209</v>
      </c>
      <c r="C348" s="2">
        <f>COUNTIF('فروع وعناوين الشركات'!$G$2:$G$1113,G348)</f>
        <v>1</v>
      </c>
      <c r="D348" s="2" t="s">
        <v>485</v>
      </c>
      <c r="E348" s="2">
        <v>7717488843</v>
      </c>
      <c r="F348" s="2" t="s">
        <v>1210</v>
      </c>
      <c r="G348" s="2" t="str">
        <f t="shared" si="5"/>
        <v>الانبار</v>
      </c>
      <c r="H348" s="3" t="str">
        <f>HYPERLINK("#'تفاصيل الشركات'!A2634","عرض التفاصيل ←")</f>
        <v>عرض التفاصيل ←</v>
      </c>
    </row>
    <row r="349" spans="1:8">
      <c r="A349" s="2" t="s">
        <v>1211</v>
      </c>
      <c r="B349" s="2" t="s">
        <v>1212</v>
      </c>
      <c r="C349" s="2">
        <f>COUNTIF('فروع وعناوين الشركات'!$G$2:$G$1113,G349)</f>
        <v>1</v>
      </c>
      <c r="D349" s="2" t="s">
        <v>162</v>
      </c>
      <c r="E349" s="2">
        <v>7801900010</v>
      </c>
      <c r="F349" s="2" t="s">
        <v>1213</v>
      </c>
      <c r="G349" s="2" t="str">
        <f t="shared" si="5"/>
        <v>اليقطين للصرافه</v>
      </c>
      <c r="H349" s="3" t="str">
        <f>HYPERLINK("#'تفاصيل الشركات'!A2640","عرض التفاصيل ←")</f>
        <v>عرض التفاصيل ←</v>
      </c>
    </row>
    <row r="350" spans="1:8">
      <c r="A350" s="2" t="s">
        <v>1214</v>
      </c>
      <c r="B350" s="2" t="s">
        <v>1215</v>
      </c>
      <c r="C350" s="2">
        <f>COUNTIF('فروع وعناوين الشركات'!$G$2:$G$1113,G350)</f>
        <v>1</v>
      </c>
      <c r="D350" s="2" t="s">
        <v>485</v>
      </c>
      <c r="E350" s="2" t="s">
        <v>1216</v>
      </c>
      <c r="F350" s="2" t="s">
        <v>1217</v>
      </c>
      <c r="G350" s="2" t="str">
        <f t="shared" si="5"/>
        <v>المنبر</v>
      </c>
      <c r="H350" s="3" t="str">
        <f>HYPERLINK("#'تفاصيل الشركات'!A2646","عرض التفاصيل ←")</f>
        <v>عرض التفاصيل ←</v>
      </c>
    </row>
    <row r="351" spans="1:8">
      <c r="A351" s="2" t="s">
        <v>1218</v>
      </c>
      <c r="B351" s="2" t="s">
        <v>1219</v>
      </c>
      <c r="C351" s="2">
        <f>COUNTIF('فروع وعناوين الشركات'!$G$2:$G$1113,G351)</f>
        <v>1</v>
      </c>
      <c r="D351" s="2" t="s">
        <v>485</v>
      </c>
      <c r="E351" s="2">
        <v>7801523884</v>
      </c>
      <c r="F351" s="2" t="s">
        <v>1220</v>
      </c>
      <c r="G351" s="2" t="str">
        <f t="shared" si="5"/>
        <v>العذب</v>
      </c>
      <c r="H351" s="3" t="str">
        <f>HYPERLINK("#'تفاصيل الشركات'!A2652","عرض التفاصيل ←")</f>
        <v>عرض التفاصيل ←</v>
      </c>
    </row>
    <row r="352" spans="1:8">
      <c r="A352" s="2" t="s">
        <v>1221</v>
      </c>
      <c r="B352" s="2" t="s">
        <v>1222</v>
      </c>
      <c r="C352" s="2">
        <f>COUNTIF('فروع وعناوين الشركات'!$G$2:$G$1113,G352)</f>
        <v>0</v>
      </c>
      <c r="D352" s="2" t="s">
        <v>485</v>
      </c>
      <c r="E352" s="2">
        <v>7701803680</v>
      </c>
      <c r="F352" s="2" t="s">
        <v>1223</v>
      </c>
      <c r="G352" s="2" t="str">
        <f t="shared" si="5"/>
        <v>البارح</v>
      </c>
      <c r="H352" s="3" t="str">
        <f>HYPERLINK("#'تفاصيل الشركات'!A2658","عرض التفاصيل ←")</f>
        <v>عرض التفاصيل ←</v>
      </c>
    </row>
    <row r="353" spans="1:8">
      <c r="A353" s="2" t="s">
        <v>1224</v>
      </c>
      <c r="B353" s="2" t="s">
        <v>1225</v>
      </c>
      <c r="C353" s="2">
        <f>COUNTIF('فروع وعناوين الشركات'!$G$2:$G$1113,G353)</f>
        <v>1</v>
      </c>
      <c r="D353" s="2" t="s">
        <v>162</v>
      </c>
      <c r="E353" s="2" t="s">
        <v>1226</v>
      </c>
      <c r="F353" s="2" t="s">
        <v>1227</v>
      </c>
      <c r="G353" s="2" t="str">
        <f t="shared" si="5"/>
        <v>السهيل للصرافه</v>
      </c>
      <c r="H353" s="3" t="str">
        <f>HYPERLINK("#'تفاصيل الشركات'!A2664","عرض التفاصيل ←")</f>
        <v>عرض التفاصيل ←</v>
      </c>
    </row>
    <row r="354" spans="1:8">
      <c r="A354" s="2" t="s">
        <v>1228</v>
      </c>
      <c r="B354" s="2" t="s">
        <v>1229</v>
      </c>
      <c r="C354" s="2">
        <f>COUNTIF('فروع وعناوين الشركات'!$G$2:$G$1113,G354)</f>
        <v>1</v>
      </c>
      <c r="D354" s="2" t="s">
        <v>485</v>
      </c>
      <c r="E354" s="2">
        <v>7740927752</v>
      </c>
      <c r="F354" s="2" t="s">
        <v>1230</v>
      </c>
      <c r="G354" s="2" t="str">
        <f t="shared" si="5"/>
        <v>حلب</v>
      </c>
      <c r="H354" s="3" t="str">
        <f>HYPERLINK("#'تفاصيل الشركات'!A2670","عرض التفاصيل ←")</f>
        <v>عرض التفاصيل ←</v>
      </c>
    </row>
    <row r="355" spans="1:8">
      <c r="A355" s="2" t="s">
        <v>1231</v>
      </c>
      <c r="B355" s="2" t="s">
        <v>1232</v>
      </c>
      <c r="C355" s="2">
        <f>COUNTIF('فروع وعناوين الشركات'!$G$2:$G$1113,G355)</f>
        <v>1</v>
      </c>
      <c r="D355" s="2" t="s">
        <v>485</v>
      </c>
      <c r="E355" s="2" t="s">
        <v>1233</v>
      </c>
      <c r="F355" s="2" t="s">
        <v>1234</v>
      </c>
      <c r="G355" s="2" t="str">
        <f t="shared" si="5"/>
        <v>انوار كركوك</v>
      </c>
      <c r="H355" s="3" t="str">
        <f>HYPERLINK("#'تفاصيل الشركات'!A2676","عرض التفاصيل ←")</f>
        <v>عرض التفاصيل ←</v>
      </c>
    </row>
    <row r="356" spans="1:8">
      <c r="A356" s="2" t="s">
        <v>1235</v>
      </c>
      <c r="B356" s="2" t="s">
        <v>1236</v>
      </c>
      <c r="C356" s="2">
        <f>COUNTIF('فروع وعناوين الشركات'!$G$2:$G$1113,G356)</f>
        <v>1</v>
      </c>
      <c r="D356" s="2" t="s">
        <v>485</v>
      </c>
      <c r="E356" s="2">
        <v>7701234241</v>
      </c>
      <c r="F356" s="2" t="s">
        <v>1237</v>
      </c>
      <c r="G356" s="2" t="str">
        <f t="shared" si="5"/>
        <v>السواء</v>
      </c>
      <c r="H356" s="3" t="str">
        <f>HYPERLINK("#'تفاصيل الشركات'!A2682","عرض التفاصيل ←")</f>
        <v>عرض التفاصيل ←</v>
      </c>
    </row>
    <row r="357" spans="1:8">
      <c r="A357" s="2" t="s">
        <v>1238</v>
      </c>
      <c r="B357" s="2" t="s">
        <v>1239</v>
      </c>
      <c r="C357" s="2">
        <f>COUNTIF('فروع وعناوين الشركات'!$G$2:$G$1113,G357)</f>
        <v>1</v>
      </c>
      <c r="D357" s="2" t="s">
        <v>485</v>
      </c>
      <c r="E357" s="2" t="s">
        <v>1240</v>
      </c>
      <c r="F357" s="2" t="s">
        <v>1241</v>
      </c>
      <c r="G357" s="2" t="str">
        <f t="shared" si="5"/>
        <v>الحطيم</v>
      </c>
      <c r="H357" s="3" t="str">
        <f>HYPERLINK("#'تفاصيل الشركات'!A2688","عرض التفاصيل ←")</f>
        <v>عرض التفاصيل ←</v>
      </c>
    </row>
    <row r="358" spans="1:8">
      <c r="A358" s="2" t="s">
        <v>1242</v>
      </c>
      <c r="B358" s="2" t="s">
        <v>1243</v>
      </c>
      <c r="C358" s="2">
        <f>COUNTIF('فروع وعناوين الشركات'!$G$2:$G$1113,G358)</f>
        <v>1</v>
      </c>
      <c r="D358" s="2" t="s">
        <v>485</v>
      </c>
      <c r="E358" s="2">
        <v>7809220301</v>
      </c>
      <c r="F358" s="2" t="s">
        <v>1244</v>
      </c>
      <c r="G358" s="2" t="str">
        <f t="shared" si="5"/>
        <v>الصويره</v>
      </c>
      <c r="H358" s="3" t="str">
        <f>HYPERLINK("#'تفاصيل الشركات'!A2694","عرض التفاصيل ←")</f>
        <v>عرض التفاصيل ←</v>
      </c>
    </row>
    <row r="359" spans="1:8">
      <c r="A359" s="2" t="s">
        <v>1245</v>
      </c>
      <c r="B359" s="2" t="s">
        <v>1246</v>
      </c>
      <c r="C359" s="2">
        <f>COUNTIF('فروع وعناوين الشركات'!$G$2:$G$1113,G359)</f>
        <v>1</v>
      </c>
      <c r="D359" s="2" t="s">
        <v>162</v>
      </c>
      <c r="E359" s="2" t="s">
        <v>1247</v>
      </c>
      <c r="F359" s="2" t="s">
        <v>1248</v>
      </c>
      <c r="G359" s="2" t="str">
        <f t="shared" si="5"/>
        <v>السوق للصرافه</v>
      </c>
      <c r="H359" s="3" t="str">
        <f>HYPERLINK("#'تفاصيل الشركات'!A2700","عرض التفاصيل ←")</f>
        <v>عرض التفاصيل ←</v>
      </c>
    </row>
    <row r="360" spans="1:8">
      <c r="A360" s="2" t="s">
        <v>1249</v>
      </c>
      <c r="B360" s="2" t="s">
        <v>1250</v>
      </c>
      <c r="C360" s="2">
        <f>COUNTIF('فروع وعناوين الشركات'!$G$2:$G$1113,G360)</f>
        <v>1</v>
      </c>
      <c r="D360" s="2" t="s">
        <v>485</v>
      </c>
      <c r="E360" s="2">
        <v>7701405888</v>
      </c>
      <c r="F360" s="2" t="s">
        <v>1251</v>
      </c>
      <c r="G360" s="2" t="str">
        <f t="shared" si="5"/>
        <v>شناشيل دبي</v>
      </c>
      <c r="H360" s="3" t="str">
        <f>HYPERLINK("#'تفاصيل الشركات'!A2706","عرض التفاصيل ←")</f>
        <v>عرض التفاصيل ←</v>
      </c>
    </row>
    <row r="361" spans="1:8">
      <c r="A361" s="2" t="s">
        <v>1252</v>
      </c>
      <c r="B361" s="2" t="s">
        <v>1253</v>
      </c>
      <c r="C361" s="2">
        <f>COUNTIF('فروع وعناوين الشركات'!$G$2:$G$1113,G361)</f>
        <v>1</v>
      </c>
      <c r="D361" s="2" t="s">
        <v>485</v>
      </c>
      <c r="E361" s="2">
        <v>7705261122</v>
      </c>
      <c r="F361" s="2" t="s">
        <v>503</v>
      </c>
      <c r="G361" s="2" t="str">
        <f t="shared" si="5"/>
        <v>افاق المستقبل</v>
      </c>
      <c r="H361" s="3" t="str">
        <f>HYPERLINK("#'تفاصيل الشركات'!A2712","عرض التفاصيل ←")</f>
        <v>عرض التفاصيل ←</v>
      </c>
    </row>
    <row r="362" spans="1:8">
      <c r="A362" s="2" t="s">
        <v>1254</v>
      </c>
      <c r="B362" s="2" t="s">
        <v>1255</v>
      </c>
      <c r="C362" s="2">
        <f>COUNTIF('فروع وعناوين الشركات'!$G$2:$G$1113,G362)</f>
        <v>1</v>
      </c>
      <c r="D362" s="2" t="s">
        <v>485</v>
      </c>
      <c r="E362" s="2">
        <v>0</v>
      </c>
      <c r="F362" s="2">
        <v>0</v>
      </c>
      <c r="G362" s="2" t="str">
        <f t="shared" si="5"/>
        <v>المهندس</v>
      </c>
      <c r="H362" s="3" t="str">
        <f>HYPERLINK("#'تفاصيل الشركات'!A2718","عرض التفاصيل ←")</f>
        <v>عرض التفاصيل ←</v>
      </c>
    </row>
    <row r="363" spans="1:8">
      <c r="A363" s="2" t="s">
        <v>1256</v>
      </c>
      <c r="B363" s="2" t="s">
        <v>1257</v>
      </c>
      <c r="C363" s="2">
        <f>COUNTIF('فروع وعناوين الشركات'!$G$2:$G$1113,G363)</f>
        <v>1</v>
      </c>
      <c r="D363" s="2" t="s">
        <v>10</v>
      </c>
      <c r="E363" s="2" t="s">
        <v>1258</v>
      </c>
      <c r="F363" s="2" t="s">
        <v>1259</v>
      </c>
      <c r="G363" s="2" t="str">
        <f t="shared" si="5"/>
        <v>السيول للصرافه</v>
      </c>
      <c r="H363" s="3" t="str">
        <f>HYPERLINK("#'تفاصيل الشركات'!A2724","عرض التفاصيل ←")</f>
        <v>عرض التفاصيل ←</v>
      </c>
    </row>
    <row r="364" spans="1:8">
      <c r="A364" s="2" t="s">
        <v>1260</v>
      </c>
      <c r="B364" s="2" t="s">
        <v>1261</v>
      </c>
      <c r="C364" s="2">
        <f>COUNTIF('فروع وعناوين الشركات'!$G$2:$G$1113,G364)</f>
        <v>1</v>
      </c>
      <c r="D364" s="2" t="s">
        <v>485</v>
      </c>
      <c r="E364" s="2">
        <v>7711111897</v>
      </c>
      <c r="F364" s="2" t="s">
        <v>503</v>
      </c>
      <c r="G364" s="2" t="str">
        <f t="shared" si="5"/>
        <v>الباديه</v>
      </c>
      <c r="H364" s="3" t="str">
        <f>HYPERLINK("#'تفاصيل الشركات'!A2730","عرض التفاصيل ←")</f>
        <v>عرض التفاصيل ←</v>
      </c>
    </row>
    <row r="365" spans="1:8">
      <c r="A365" s="2" t="s">
        <v>1262</v>
      </c>
      <c r="B365" s="2" t="s">
        <v>1263</v>
      </c>
      <c r="C365" s="2">
        <f>COUNTIF('فروع وعناوين الشركات'!$G$2:$G$1113,G365)</f>
        <v>1</v>
      </c>
      <c r="D365" s="2" t="s">
        <v>485</v>
      </c>
      <c r="E365" s="2" t="s">
        <v>503</v>
      </c>
      <c r="F365" s="2" t="s">
        <v>503</v>
      </c>
      <c r="G365" s="2" t="str">
        <f t="shared" si="5"/>
        <v>دبي الدوليه</v>
      </c>
      <c r="H365" s="3" t="str">
        <f>HYPERLINK("#'تفاصيل الشركات'!A2736","عرض التفاصيل ←")</f>
        <v>عرض التفاصيل ←</v>
      </c>
    </row>
    <row r="366" spans="1:8">
      <c r="A366" s="2" t="s">
        <v>1264</v>
      </c>
      <c r="B366" s="2" t="s">
        <v>1265</v>
      </c>
      <c r="C366" s="2">
        <f>COUNTIF('فروع وعناوين الشركات'!$G$2:$G$1113,G366)</f>
        <v>1</v>
      </c>
      <c r="D366" s="2" t="s">
        <v>485</v>
      </c>
      <c r="E366" s="2">
        <v>7710076666</v>
      </c>
      <c r="F366" s="2" t="s">
        <v>1266</v>
      </c>
      <c r="G366" s="2" t="str">
        <f t="shared" si="5"/>
        <v>القيروان</v>
      </c>
      <c r="H366" s="3" t="str">
        <f>HYPERLINK("#'تفاصيل الشركات'!A2742","عرض التفاصيل ←")</f>
        <v>عرض التفاصيل ←</v>
      </c>
    </row>
    <row r="367" spans="1:8">
      <c r="A367" s="2" t="s">
        <v>1267</v>
      </c>
      <c r="B367" s="2" t="s">
        <v>1268</v>
      </c>
      <c r="C367" s="2">
        <f>COUNTIF('فروع وعناوين الشركات'!$G$2:$G$1113,G367)</f>
        <v>1</v>
      </c>
      <c r="D367" s="2" t="s">
        <v>485</v>
      </c>
      <c r="E367" s="2">
        <v>7701551785</v>
      </c>
      <c r="F367" s="2" t="s">
        <v>693</v>
      </c>
      <c r="G367" s="2" t="str">
        <f t="shared" si="5"/>
        <v>دنيا</v>
      </c>
      <c r="H367" s="3" t="str">
        <f>HYPERLINK("#'تفاصيل الشركات'!A2748","عرض التفاصيل ←")</f>
        <v>عرض التفاصيل ←</v>
      </c>
    </row>
    <row r="368" spans="1:8">
      <c r="A368" s="2" t="s">
        <v>1269</v>
      </c>
      <c r="B368" s="2" t="s">
        <v>1270</v>
      </c>
      <c r="C368" s="2">
        <f>COUNTIF('فروع وعناوين الشركات'!$G$2:$G$1113,G368)</f>
        <v>1</v>
      </c>
      <c r="D368" s="2" t="s">
        <v>485</v>
      </c>
      <c r="E368" s="2">
        <v>7702008662</v>
      </c>
      <c r="F368" s="2" t="s">
        <v>1271</v>
      </c>
      <c r="G368" s="2" t="str">
        <f t="shared" si="5"/>
        <v>ارض السامر</v>
      </c>
      <c r="H368" s="3" t="str">
        <f>HYPERLINK("#'تفاصيل الشركات'!A2754","عرض التفاصيل ←")</f>
        <v>عرض التفاصيل ←</v>
      </c>
    </row>
    <row r="369" spans="1:8">
      <c r="A369" s="2" t="s">
        <v>1272</v>
      </c>
      <c r="B369" s="2" t="s">
        <v>1273</v>
      </c>
      <c r="C369" s="2">
        <f>COUNTIF('فروع وعناوين الشركات'!$G$2:$G$1113,G369)</f>
        <v>1</v>
      </c>
      <c r="D369" s="2" t="s">
        <v>485</v>
      </c>
      <c r="E369" s="2">
        <v>7740561321</v>
      </c>
      <c r="F369" s="2" t="s">
        <v>1274</v>
      </c>
      <c r="G369" s="2" t="str">
        <f t="shared" si="5"/>
        <v>الاجابه</v>
      </c>
      <c r="H369" s="3" t="str">
        <f>HYPERLINK("#'تفاصيل الشركات'!A2760","عرض التفاصيل ←")</f>
        <v>عرض التفاصيل ←</v>
      </c>
    </row>
    <row r="370" spans="1:8">
      <c r="A370" s="2" t="s">
        <v>1275</v>
      </c>
      <c r="B370" s="2" t="s">
        <v>1276</v>
      </c>
      <c r="C370" s="2">
        <f>COUNTIF('فروع وعناوين الشركات'!$G$2:$G$1113,G370)</f>
        <v>1</v>
      </c>
      <c r="D370" s="2" t="s">
        <v>485</v>
      </c>
      <c r="E370" s="2">
        <v>7701579981</v>
      </c>
      <c r="F370" s="2" t="s">
        <v>1277</v>
      </c>
      <c r="G370" s="2" t="str">
        <f t="shared" si="5"/>
        <v>الثائر</v>
      </c>
      <c r="H370" s="3" t="str">
        <f>HYPERLINK("#'تفاصيل الشركات'!A2766","عرض التفاصيل ←")</f>
        <v>عرض التفاصيل ←</v>
      </c>
    </row>
    <row r="371" spans="1:8">
      <c r="A371" s="2" t="s">
        <v>1278</v>
      </c>
      <c r="B371" s="2" t="s">
        <v>1279</v>
      </c>
      <c r="C371" s="2">
        <f>COUNTIF('فروع وعناوين الشركات'!$G$2:$G$1113,G371)</f>
        <v>1</v>
      </c>
      <c r="D371" s="2" t="s">
        <v>485</v>
      </c>
      <c r="E371" s="2">
        <v>7707444445</v>
      </c>
      <c r="F371" s="2" t="s">
        <v>1280</v>
      </c>
      <c r="G371" s="2" t="str">
        <f t="shared" si="5"/>
        <v>البلال</v>
      </c>
      <c r="H371" s="3" t="str">
        <f>HYPERLINK("#'تفاصيل الشركات'!A2772","عرض التفاصيل ←")</f>
        <v>عرض التفاصيل ←</v>
      </c>
    </row>
    <row r="372" spans="1:8">
      <c r="A372" s="2" t="s">
        <v>1281</v>
      </c>
      <c r="B372" s="2" t="s">
        <v>1282</v>
      </c>
      <c r="C372" s="2">
        <f>COUNTIF('فروع وعناوين الشركات'!$G$2:$G$1113,G372)</f>
        <v>1</v>
      </c>
      <c r="D372" s="2" t="s">
        <v>162</v>
      </c>
      <c r="E372" s="2" t="s">
        <v>1283</v>
      </c>
      <c r="F372" s="2" t="s">
        <v>1284</v>
      </c>
      <c r="G372" s="2" t="str">
        <f t="shared" si="5"/>
        <v>الانيق للصرافه</v>
      </c>
      <c r="H372" s="3" t="str">
        <f>HYPERLINK("#'تفاصيل الشركات'!A2778","عرض التفاصيل ←")</f>
        <v>عرض التفاصيل ←</v>
      </c>
    </row>
    <row r="373" spans="1:8">
      <c r="A373" s="2" t="s">
        <v>1285</v>
      </c>
      <c r="B373" s="2" t="s">
        <v>1286</v>
      </c>
      <c r="C373" s="2">
        <f>COUNTIF('فروع وعناوين الشركات'!$G$2:$G$1113,G373)</f>
        <v>1</v>
      </c>
      <c r="D373" s="2" t="s">
        <v>485</v>
      </c>
      <c r="E373" s="2">
        <v>7708291603</v>
      </c>
      <c r="F373" s="2" t="s">
        <v>1287</v>
      </c>
      <c r="G373" s="2" t="str">
        <f t="shared" si="5"/>
        <v>القمر المنير</v>
      </c>
      <c r="H373" s="3" t="str">
        <f>HYPERLINK("#'تفاصيل الشركات'!A2784","عرض التفاصيل ←")</f>
        <v>عرض التفاصيل ←</v>
      </c>
    </row>
    <row r="374" spans="1:8">
      <c r="A374" s="2" t="s">
        <v>1288</v>
      </c>
      <c r="B374" s="2" t="s">
        <v>1289</v>
      </c>
      <c r="C374" s="2">
        <f>COUNTIF('فروع وعناوين الشركات'!$G$2:$G$1113,G374)</f>
        <v>1</v>
      </c>
      <c r="D374" s="2" t="s">
        <v>485</v>
      </c>
      <c r="E374" s="2" t="s">
        <v>1290</v>
      </c>
      <c r="F374" s="2" t="s">
        <v>1291</v>
      </c>
      <c r="G374" s="2" t="str">
        <f t="shared" si="5"/>
        <v>الثمين</v>
      </c>
      <c r="H374" s="3" t="str">
        <f>HYPERLINK("#'تفاصيل الشركات'!A2790","عرض التفاصيل ←")</f>
        <v>عرض التفاصيل ←</v>
      </c>
    </row>
    <row r="375" spans="1:8">
      <c r="A375" s="2" t="s">
        <v>1292</v>
      </c>
      <c r="B375" s="2" t="s">
        <v>1293</v>
      </c>
      <c r="C375" s="2">
        <f>COUNTIF('فروع وعناوين الشركات'!$G$2:$G$1113,G375)</f>
        <v>1</v>
      </c>
      <c r="D375" s="2" t="s">
        <v>485</v>
      </c>
      <c r="E375" s="2" t="s">
        <v>1294</v>
      </c>
      <c r="F375" s="2" t="s">
        <v>1295</v>
      </c>
      <c r="G375" s="2" t="str">
        <f t="shared" si="5"/>
        <v>ليلان</v>
      </c>
      <c r="H375" s="3" t="str">
        <f>HYPERLINK("#'تفاصيل الشركات'!A2796","عرض التفاصيل ←")</f>
        <v>عرض التفاصيل ←</v>
      </c>
    </row>
    <row r="376" spans="1:8">
      <c r="A376" s="2" t="s">
        <v>1296</v>
      </c>
      <c r="B376" s="2" t="s">
        <v>1297</v>
      </c>
      <c r="C376" s="2">
        <f>COUNTIF('فروع وعناوين الشركات'!$G$2:$G$1113,G376)</f>
        <v>1</v>
      </c>
      <c r="D376" s="2" t="s">
        <v>485</v>
      </c>
      <c r="E376" s="2">
        <v>0</v>
      </c>
      <c r="F376" s="2">
        <v>0</v>
      </c>
      <c r="G376" s="2" t="str">
        <f t="shared" si="5"/>
        <v>الشرق الادني</v>
      </c>
      <c r="H376" s="3" t="str">
        <f>HYPERLINK("#'تفاصيل الشركات'!A2802","عرض التفاصيل ←")</f>
        <v>عرض التفاصيل ←</v>
      </c>
    </row>
    <row r="377" spans="1:8">
      <c r="A377" s="2" t="s">
        <v>1298</v>
      </c>
      <c r="B377" s="2" t="s">
        <v>1299</v>
      </c>
      <c r="C377" s="2">
        <f>COUNTIF('فروع وعناوين الشركات'!$G$2:$G$1113,G377)</f>
        <v>1</v>
      </c>
      <c r="D377" s="2" t="s">
        <v>485</v>
      </c>
      <c r="E377" s="2">
        <v>7806596861</v>
      </c>
      <c r="F377" s="2" t="s">
        <v>503</v>
      </c>
      <c r="G377" s="2" t="str">
        <f t="shared" si="5"/>
        <v>التسليم</v>
      </c>
      <c r="H377" s="3" t="str">
        <f>HYPERLINK("#'تفاصيل الشركات'!A2808","عرض التفاصيل ←")</f>
        <v>عرض التفاصيل ←</v>
      </c>
    </row>
    <row r="378" spans="1:8">
      <c r="A378" s="2" t="s">
        <v>1300</v>
      </c>
      <c r="B378" s="2" t="s">
        <v>1301</v>
      </c>
      <c r="C378" s="2">
        <f>COUNTIF('فروع وعناوين الشركات'!$G$2:$G$1113,G378)</f>
        <v>1</v>
      </c>
      <c r="D378" s="2" t="s">
        <v>10</v>
      </c>
      <c r="E378" s="2">
        <v>7713331135</v>
      </c>
      <c r="F378" s="2" t="s">
        <v>1302</v>
      </c>
      <c r="G378" s="2" t="str">
        <f t="shared" si="5"/>
        <v>سما الندي للصرافه</v>
      </c>
      <c r="H378" s="3" t="str">
        <f>HYPERLINK("#'تفاصيل الشركات'!A2814","عرض التفاصيل ←")</f>
        <v>عرض التفاصيل ←</v>
      </c>
    </row>
    <row r="379" spans="1:8">
      <c r="A379" s="2" t="s">
        <v>1303</v>
      </c>
      <c r="B379" s="2" t="s">
        <v>1304</v>
      </c>
      <c r="C379" s="2">
        <f>COUNTIF('فروع وعناوين الشركات'!$G$2:$G$1113,G379)</f>
        <v>0</v>
      </c>
      <c r="D379" s="2" t="s">
        <v>485</v>
      </c>
      <c r="E379" s="2">
        <v>7701085115</v>
      </c>
      <c r="F379" s="2" t="s">
        <v>1305</v>
      </c>
      <c r="G379" s="2" t="str">
        <f t="shared" si="5"/>
        <v>المدينه البيضاء</v>
      </c>
      <c r="H379" s="3" t="str">
        <f>HYPERLINK("#'تفاصيل الشركات'!A2820","عرض التفاصيل ←")</f>
        <v>عرض التفاصيل ←</v>
      </c>
    </row>
    <row r="380" spans="1:8">
      <c r="A380" s="2" t="s">
        <v>1306</v>
      </c>
      <c r="B380" s="2" t="s">
        <v>1307</v>
      </c>
      <c r="C380" s="2">
        <f>COUNTIF('فروع وعناوين الشركات'!$G$2:$G$1113,G380)</f>
        <v>1</v>
      </c>
      <c r="D380" s="2" t="s">
        <v>485</v>
      </c>
      <c r="E380" s="2" t="s">
        <v>1308</v>
      </c>
      <c r="F380" s="2" t="s">
        <v>1309</v>
      </c>
      <c r="G380" s="2" t="str">
        <f t="shared" si="5"/>
        <v>سومر</v>
      </c>
      <c r="H380" s="3" t="str">
        <f>HYPERLINK("#'تفاصيل الشركات'!A2826","عرض التفاصيل ←")</f>
        <v>عرض التفاصيل ←</v>
      </c>
    </row>
    <row r="381" spans="1:8">
      <c r="A381" s="2" t="s">
        <v>1310</v>
      </c>
      <c r="B381" s="2" t="s">
        <v>1311</v>
      </c>
      <c r="C381" s="2">
        <f>COUNTIF('فروع وعناوين الشركات'!$G$2:$G$1113,G381)</f>
        <v>1</v>
      </c>
      <c r="D381" s="2" t="s">
        <v>162</v>
      </c>
      <c r="E381" s="2" t="s">
        <v>1312</v>
      </c>
      <c r="F381" s="2" t="s">
        <v>1313</v>
      </c>
      <c r="G381" s="2" t="str">
        <f t="shared" si="5"/>
        <v>الشريعه للصرافه</v>
      </c>
      <c r="H381" s="3" t="str">
        <f>HYPERLINK("#'تفاصيل الشركات'!A2832","عرض التفاصيل ←")</f>
        <v>عرض التفاصيل ←</v>
      </c>
    </row>
    <row r="382" spans="1:8">
      <c r="A382" s="2" t="s">
        <v>1314</v>
      </c>
      <c r="B382" s="2" t="s">
        <v>1315</v>
      </c>
      <c r="C382" s="2">
        <f>COUNTIF('فروع وعناوين الشركات'!$G$2:$G$1113,G382)</f>
        <v>0</v>
      </c>
      <c r="D382" s="2" t="s">
        <v>485</v>
      </c>
      <c r="E382" s="2">
        <v>7703022567</v>
      </c>
      <c r="F382" s="2" t="s">
        <v>1316</v>
      </c>
      <c r="G382" s="2" t="str">
        <f t="shared" si="5"/>
        <v>الجامعه</v>
      </c>
      <c r="H382" s="3" t="str">
        <f>HYPERLINK("#'تفاصيل الشركات'!A2838","عرض التفاصيل ←")</f>
        <v>عرض التفاصيل ←</v>
      </c>
    </row>
    <row r="383" spans="1:8">
      <c r="A383" s="2" t="s">
        <v>1317</v>
      </c>
      <c r="B383" s="2" t="s">
        <v>1318</v>
      </c>
      <c r="C383" s="2">
        <f>COUNTIF('فروع وعناوين الشركات'!$G$2:$G$1113,G383)</f>
        <v>1</v>
      </c>
      <c r="D383" s="2" t="s">
        <v>485</v>
      </c>
      <c r="E383" s="2" t="s">
        <v>1319</v>
      </c>
      <c r="F383" s="2" t="s">
        <v>1320</v>
      </c>
      <c r="G383" s="2" t="str">
        <f t="shared" si="5"/>
        <v>كاردو</v>
      </c>
      <c r="H383" s="3" t="str">
        <f>HYPERLINK("#'تفاصيل الشركات'!A2844","عرض التفاصيل ←")</f>
        <v>عرض التفاصيل ←</v>
      </c>
    </row>
    <row r="384" spans="1:8">
      <c r="A384" s="2" t="s">
        <v>1321</v>
      </c>
      <c r="B384" s="2" t="s">
        <v>1322</v>
      </c>
      <c r="C384" s="2">
        <f>COUNTIF('فروع وعناوين الشركات'!$G$2:$G$1113,G384)</f>
        <v>1</v>
      </c>
      <c r="D384" s="2" t="s">
        <v>162</v>
      </c>
      <c r="E384" s="2">
        <v>7766096170</v>
      </c>
      <c r="F384" s="2" t="s">
        <v>1323</v>
      </c>
      <c r="G384" s="2" t="str">
        <f t="shared" si="5"/>
        <v>الشماع للصرافه</v>
      </c>
      <c r="H384" s="3" t="str">
        <f>HYPERLINK("#'تفاصيل الشركات'!A2850","عرض التفاصيل ←")</f>
        <v>عرض التفاصيل ←</v>
      </c>
    </row>
    <row r="385" spans="1:8">
      <c r="A385" s="2" t="s">
        <v>1324</v>
      </c>
      <c r="B385" s="2" t="s">
        <v>1325</v>
      </c>
      <c r="C385" s="2">
        <f>COUNTIF('فروع وعناوين الشركات'!$G$2:$G$1113,G385)</f>
        <v>0</v>
      </c>
      <c r="D385" s="2" t="s">
        <v>485</v>
      </c>
      <c r="E385" s="2">
        <v>7701705008</v>
      </c>
      <c r="F385" s="2" t="s">
        <v>1326</v>
      </c>
      <c r="G385" s="2" t="str">
        <f t="shared" si="5"/>
        <v>بلودان</v>
      </c>
      <c r="H385" s="3" t="str">
        <f>HYPERLINK("#'تفاصيل الشركات'!A2856","عرض التفاصيل ←")</f>
        <v>عرض التفاصيل ←</v>
      </c>
    </row>
    <row r="386" spans="1:8">
      <c r="A386" s="2" t="s">
        <v>1327</v>
      </c>
      <c r="B386" s="2" t="s">
        <v>1328</v>
      </c>
      <c r="C386" s="2">
        <f>COUNTIF('فروع وعناوين الشركات'!$G$2:$G$1113,G386)</f>
        <v>1</v>
      </c>
      <c r="D386" s="2" t="s">
        <v>485</v>
      </c>
      <c r="E386" s="2">
        <v>7822293222</v>
      </c>
      <c r="F386" s="2" t="s">
        <v>1329</v>
      </c>
      <c r="G386" s="2" t="str">
        <f t="shared" ref="G386:G449" si="6">TRIM(SUBSTITUTE(SUBSTITUTE(SUBSTITUTE(SUBSTITUTE(SUBSTITUTE(A386,"أ","ا"),"إ","ا"),"آ","ا"),"ة","ه"),"ى","ي"))</f>
        <v>الشمس المنتظره</v>
      </c>
      <c r="H386" s="3" t="str">
        <f>HYPERLINK("#'تفاصيل الشركات'!A2862","عرض التفاصيل ←")</f>
        <v>عرض التفاصيل ←</v>
      </c>
    </row>
    <row r="387" spans="1:8">
      <c r="A387" s="2" t="s">
        <v>1330</v>
      </c>
      <c r="B387" s="2" t="s">
        <v>1331</v>
      </c>
      <c r="C387" s="2">
        <f>COUNTIF('فروع وعناوين الشركات'!$G$2:$G$1113,G387)</f>
        <v>1</v>
      </c>
      <c r="D387" s="2" t="s">
        <v>485</v>
      </c>
      <c r="E387" s="2">
        <v>7706125552</v>
      </c>
      <c r="F387" s="2" t="s">
        <v>1332</v>
      </c>
      <c r="G387" s="2" t="str">
        <f t="shared" si="6"/>
        <v>روعه البعاج</v>
      </c>
      <c r="H387" s="3" t="str">
        <f>HYPERLINK("#'تفاصيل الشركات'!A2868","عرض التفاصيل ←")</f>
        <v>عرض التفاصيل ←</v>
      </c>
    </row>
    <row r="388" spans="1:8">
      <c r="A388" s="2" t="s">
        <v>1333</v>
      </c>
      <c r="B388" s="2" t="s">
        <v>1334</v>
      </c>
      <c r="C388" s="2">
        <f>COUNTIF('فروع وعناوين الشركات'!$G$2:$G$1113,G388)</f>
        <v>1</v>
      </c>
      <c r="D388" s="2" t="s">
        <v>10</v>
      </c>
      <c r="E388" s="2" t="s">
        <v>1335</v>
      </c>
      <c r="F388" s="2" t="s">
        <v>1336</v>
      </c>
      <c r="G388" s="2" t="str">
        <f t="shared" si="6"/>
        <v>فجر العراق للصرافه</v>
      </c>
      <c r="H388" s="3" t="str">
        <f>HYPERLINK("#'تفاصيل الشركات'!A2874","عرض التفاصيل ←")</f>
        <v>عرض التفاصيل ←</v>
      </c>
    </row>
    <row r="389" spans="1:8">
      <c r="A389" s="2" t="s">
        <v>1337</v>
      </c>
      <c r="B389" s="2" t="s">
        <v>1338</v>
      </c>
      <c r="C389" s="2">
        <f>COUNTIF('فروع وعناوين الشركات'!$G$2:$G$1113,G389)</f>
        <v>1</v>
      </c>
      <c r="D389" s="2" t="s">
        <v>485</v>
      </c>
      <c r="E389" s="2">
        <v>7701260301</v>
      </c>
      <c r="F389" s="2" t="s">
        <v>1339</v>
      </c>
      <c r="G389" s="2" t="str">
        <f t="shared" si="6"/>
        <v>بولوط</v>
      </c>
      <c r="H389" s="3" t="str">
        <f>HYPERLINK("#'تفاصيل الشركات'!A2880","عرض التفاصيل ←")</f>
        <v>عرض التفاصيل ←</v>
      </c>
    </row>
    <row r="390" spans="1:8">
      <c r="A390" s="2" t="s">
        <v>1340</v>
      </c>
      <c r="B390" s="2" t="s">
        <v>1341</v>
      </c>
      <c r="C390" s="2">
        <f>COUNTIF('فروع وعناوين الشركات'!$G$2:$G$1113,G390)</f>
        <v>1</v>
      </c>
      <c r="D390" s="2" t="s">
        <v>162</v>
      </c>
      <c r="E390" s="2" t="s">
        <v>1342</v>
      </c>
      <c r="F390" s="2" t="s">
        <v>1343</v>
      </c>
      <c r="G390" s="2" t="str">
        <f t="shared" si="6"/>
        <v>الشموخ للصرافه</v>
      </c>
      <c r="H390" s="3" t="str">
        <f>HYPERLINK("#'تفاصيل الشركات'!A2886","عرض التفاصيل ←")</f>
        <v>عرض التفاصيل ←</v>
      </c>
    </row>
    <row r="391" spans="1:8">
      <c r="A391" s="2" t="s">
        <v>1344</v>
      </c>
      <c r="B391" s="2" t="s">
        <v>1345</v>
      </c>
      <c r="C391" s="2">
        <f>COUNTIF('فروع وعناوين الشركات'!$G$2:$G$1113,G391)</f>
        <v>1</v>
      </c>
      <c r="D391" s="2" t="s">
        <v>485</v>
      </c>
      <c r="E391" s="2" t="s">
        <v>1346</v>
      </c>
      <c r="F391" s="2" t="s">
        <v>1347</v>
      </c>
      <c r="G391" s="2" t="str">
        <f t="shared" si="6"/>
        <v>افاق المعلم</v>
      </c>
      <c r="H391" s="3" t="str">
        <f>HYPERLINK("#'تفاصيل الشركات'!A2892","عرض التفاصيل ←")</f>
        <v>عرض التفاصيل ←</v>
      </c>
    </row>
    <row r="392" spans="1:8">
      <c r="A392" s="2" t="s">
        <v>1348</v>
      </c>
      <c r="B392" s="2" t="s">
        <v>1349</v>
      </c>
      <c r="C392" s="2">
        <f>COUNTIF('فروع وعناوين الشركات'!$G$2:$G$1113,G392)</f>
        <v>1</v>
      </c>
      <c r="D392" s="2" t="s">
        <v>162</v>
      </c>
      <c r="E392" s="2">
        <v>7835737474</v>
      </c>
      <c r="F392" s="2" t="s">
        <v>1350</v>
      </c>
      <c r="G392" s="2" t="str">
        <f t="shared" si="6"/>
        <v>كنز العراق للصرافه</v>
      </c>
      <c r="H392" s="3" t="str">
        <f>HYPERLINK("#'تفاصيل الشركات'!A2898","عرض التفاصيل ←")</f>
        <v>عرض التفاصيل ←</v>
      </c>
    </row>
    <row r="393" spans="1:8">
      <c r="A393" s="2" t="s">
        <v>1351</v>
      </c>
      <c r="B393" s="2" t="s">
        <v>1352</v>
      </c>
      <c r="C393" s="2">
        <f>COUNTIF('فروع وعناوين الشركات'!$G$2:$G$1113,G393)</f>
        <v>1</v>
      </c>
      <c r="D393" s="2" t="s">
        <v>485</v>
      </c>
      <c r="E393" s="2">
        <v>7716925447</v>
      </c>
      <c r="F393" s="2" t="s">
        <v>1353</v>
      </c>
      <c r="G393" s="2" t="str">
        <f t="shared" si="6"/>
        <v>الشهباء</v>
      </c>
      <c r="H393" s="3" t="str">
        <f>HYPERLINK("#'تفاصيل الشركات'!A2904","عرض التفاصيل ←")</f>
        <v>عرض التفاصيل ←</v>
      </c>
    </row>
    <row r="394" spans="1:8">
      <c r="A394" s="2" t="s">
        <v>1354</v>
      </c>
      <c r="B394" s="2" t="s">
        <v>1355</v>
      </c>
      <c r="C394" s="2">
        <f>COUNTIF('فروع وعناوين الشركات'!$G$2:$G$1113,G394)</f>
        <v>1</v>
      </c>
      <c r="D394" s="2" t="s">
        <v>485</v>
      </c>
      <c r="E394" s="2">
        <v>7729035603</v>
      </c>
      <c r="F394" s="2" t="s">
        <v>1356</v>
      </c>
      <c r="G394" s="2" t="str">
        <f t="shared" si="6"/>
        <v>المدار</v>
      </c>
      <c r="H394" s="3" t="str">
        <f>HYPERLINK("#'تفاصيل الشركات'!A2910","عرض التفاصيل ←")</f>
        <v>عرض التفاصيل ←</v>
      </c>
    </row>
    <row r="395" spans="1:8">
      <c r="A395" s="2" t="s">
        <v>1357</v>
      </c>
      <c r="B395" s="2" t="s">
        <v>1358</v>
      </c>
      <c r="C395" s="2">
        <f>COUNTIF('فروع وعناوين الشركات'!$G$2:$G$1113,G395)</f>
        <v>1</v>
      </c>
      <c r="D395" s="2" t="s">
        <v>162</v>
      </c>
      <c r="E395" s="2">
        <v>7801024448</v>
      </c>
      <c r="F395" s="2" t="s">
        <v>1359</v>
      </c>
      <c r="G395" s="2" t="str">
        <f t="shared" si="6"/>
        <v>لؤلؤه ساوه للصرافه</v>
      </c>
      <c r="H395" s="3" t="str">
        <f>HYPERLINK("#'تفاصيل الشركات'!A2916","عرض التفاصيل ←")</f>
        <v>عرض التفاصيل ←</v>
      </c>
    </row>
    <row r="396" spans="1:8">
      <c r="A396" s="2" t="s">
        <v>1360</v>
      </c>
      <c r="B396" s="2" t="s">
        <v>1361</v>
      </c>
      <c r="C396" s="2">
        <f>COUNTIF('فروع وعناوين الشركات'!$G$2:$G$1113,G396)</f>
        <v>1</v>
      </c>
      <c r="D396" s="2" t="s">
        <v>485</v>
      </c>
      <c r="E396" s="2" t="s">
        <v>503</v>
      </c>
      <c r="F396" s="2" t="s">
        <v>503</v>
      </c>
      <c r="G396" s="2" t="str">
        <f t="shared" si="6"/>
        <v>الشهد الاصفر</v>
      </c>
      <c r="H396" s="3" t="str">
        <f>HYPERLINK("#'تفاصيل الشركات'!A2922","عرض التفاصيل ←")</f>
        <v>عرض التفاصيل ←</v>
      </c>
    </row>
    <row r="397" spans="1:8">
      <c r="A397" s="2" t="s">
        <v>1362</v>
      </c>
      <c r="B397" s="2" t="s">
        <v>1363</v>
      </c>
      <c r="C397" s="2">
        <f>COUNTIF('فروع وعناوين الشركات'!$G$2:$G$1113,G397)</f>
        <v>1</v>
      </c>
      <c r="D397" s="2" t="s">
        <v>485</v>
      </c>
      <c r="E397" s="2" t="s">
        <v>1364</v>
      </c>
      <c r="F397" s="2" t="s">
        <v>1365</v>
      </c>
      <c r="G397" s="2" t="str">
        <f t="shared" si="6"/>
        <v>الغدوه</v>
      </c>
      <c r="H397" s="3" t="str">
        <f>HYPERLINK("#'تفاصيل الشركات'!A2928","عرض التفاصيل ←")</f>
        <v>عرض التفاصيل ←</v>
      </c>
    </row>
    <row r="398" spans="1:8">
      <c r="A398" s="2" t="s">
        <v>1366</v>
      </c>
      <c r="B398" s="2" t="s">
        <v>1367</v>
      </c>
      <c r="C398" s="2">
        <f>COUNTIF('فروع وعناوين الشركات'!$G$2:$G$1113,G398)</f>
        <v>1</v>
      </c>
      <c r="D398" s="2" t="s">
        <v>485</v>
      </c>
      <c r="E398" s="2" t="s">
        <v>503</v>
      </c>
      <c r="F398" s="2" t="s">
        <v>503</v>
      </c>
      <c r="G398" s="2" t="str">
        <f t="shared" si="6"/>
        <v>الشوره</v>
      </c>
      <c r="H398" s="3" t="str">
        <f>HYPERLINK("#'تفاصيل الشركات'!A2934","عرض التفاصيل ←")</f>
        <v>عرض التفاصيل ←</v>
      </c>
    </row>
    <row r="399" spans="1:8">
      <c r="A399" s="2" t="s">
        <v>1368</v>
      </c>
      <c r="B399" s="2" t="s">
        <v>1369</v>
      </c>
      <c r="C399" s="2">
        <f>COUNTIF('فروع وعناوين الشركات'!$G$2:$G$1113,G399)</f>
        <v>1</v>
      </c>
      <c r="D399" s="2" t="s">
        <v>485</v>
      </c>
      <c r="E399" s="2" t="s">
        <v>1370</v>
      </c>
      <c r="F399" s="2" t="s">
        <v>1371</v>
      </c>
      <c r="G399" s="2" t="str">
        <f t="shared" si="6"/>
        <v>المستقبل</v>
      </c>
      <c r="H399" s="3" t="str">
        <f>HYPERLINK("#'تفاصيل الشركات'!A2940","عرض التفاصيل ←")</f>
        <v>عرض التفاصيل ←</v>
      </c>
    </row>
    <row r="400" spans="1:8">
      <c r="A400" s="2" t="s">
        <v>1372</v>
      </c>
      <c r="B400" s="2" t="s">
        <v>1373</v>
      </c>
      <c r="C400" s="2">
        <f>COUNTIF('فروع وعناوين الشركات'!$G$2:$G$1113,G400)</f>
        <v>1</v>
      </c>
      <c r="D400" s="2" t="s">
        <v>485</v>
      </c>
      <c r="E400" s="2">
        <v>7801415415</v>
      </c>
      <c r="F400" s="2" t="s">
        <v>1374</v>
      </c>
      <c r="G400" s="2" t="str">
        <f t="shared" si="6"/>
        <v>العسجد</v>
      </c>
      <c r="H400" s="3" t="str">
        <f>HYPERLINK("#'تفاصيل الشركات'!A2946","عرض التفاصيل ←")</f>
        <v>عرض التفاصيل ←</v>
      </c>
    </row>
    <row r="401" spans="1:8">
      <c r="A401" s="2" t="s">
        <v>1375</v>
      </c>
      <c r="B401" s="2" t="s">
        <v>1376</v>
      </c>
      <c r="C401" s="2">
        <f>COUNTIF('فروع وعناوين الشركات'!$G$2:$G$1113,G401)</f>
        <v>0</v>
      </c>
      <c r="D401" s="2" t="s">
        <v>485</v>
      </c>
      <c r="E401" s="2">
        <v>7902551336</v>
      </c>
      <c r="F401" s="2" t="s">
        <v>1377</v>
      </c>
      <c r="G401" s="2" t="str">
        <f t="shared" si="6"/>
        <v>الحر</v>
      </c>
      <c r="H401" s="3" t="str">
        <f>HYPERLINK("#'تفاصيل الشركات'!A2952","عرض التفاصيل ←")</f>
        <v>عرض التفاصيل ←</v>
      </c>
    </row>
    <row r="402" spans="1:8">
      <c r="A402" s="2" t="s">
        <v>1378</v>
      </c>
      <c r="B402" s="2" t="s">
        <v>1379</v>
      </c>
      <c r="C402" s="2">
        <f>COUNTIF('فروع وعناوين الشركات'!$G$2:$G$1113,G402)</f>
        <v>1</v>
      </c>
      <c r="D402" s="2" t="s">
        <v>485</v>
      </c>
      <c r="E402" s="2" t="s">
        <v>1380</v>
      </c>
      <c r="F402" s="2" t="s">
        <v>1381</v>
      </c>
      <c r="G402" s="2" t="str">
        <f t="shared" si="6"/>
        <v>اللاميون</v>
      </c>
      <c r="H402" s="3" t="str">
        <f>HYPERLINK("#'تفاصيل الشركات'!A2958","عرض التفاصيل ←")</f>
        <v>عرض التفاصيل ←</v>
      </c>
    </row>
    <row r="403" spans="1:8">
      <c r="A403" s="2" t="s">
        <v>1382</v>
      </c>
      <c r="B403" s="2" t="s">
        <v>1383</v>
      </c>
      <c r="C403" s="2">
        <f>COUNTIF('فروع وعناوين الشركات'!$G$2:$G$1113,G403)</f>
        <v>1</v>
      </c>
      <c r="D403" s="2" t="s">
        <v>485</v>
      </c>
      <c r="E403" s="2" t="s">
        <v>1384</v>
      </c>
      <c r="F403" s="2" t="s">
        <v>1385</v>
      </c>
      <c r="G403" s="2" t="str">
        <f t="shared" si="6"/>
        <v>عرفه</v>
      </c>
      <c r="H403" s="3" t="str">
        <f>HYPERLINK("#'تفاصيل الشركات'!A2964","عرض التفاصيل ←")</f>
        <v>عرض التفاصيل ←</v>
      </c>
    </row>
    <row r="404" spans="1:8">
      <c r="A404" s="2" t="s">
        <v>1386</v>
      </c>
      <c r="B404" s="2" t="s">
        <v>1387</v>
      </c>
      <c r="C404" s="2">
        <f>COUNTIF('فروع وعناوين الشركات'!$G$2:$G$1113,G404)</f>
        <v>1</v>
      </c>
      <c r="D404" s="2" t="s">
        <v>485</v>
      </c>
      <c r="E404" s="2" t="s">
        <v>503</v>
      </c>
      <c r="F404" s="2" t="s">
        <v>503</v>
      </c>
      <c r="G404" s="2" t="str">
        <f t="shared" si="6"/>
        <v>الليث</v>
      </c>
      <c r="H404" s="3" t="str">
        <f>HYPERLINK("#'تفاصيل الشركات'!A2970","عرض التفاصيل ←")</f>
        <v>عرض التفاصيل ←</v>
      </c>
    </row>
    <row r="405" spans="1:8">
      <c r="A405" s="2" t="s">
        <v>1388</v>
      </c>
      <c r="B405" s="2" t="s">
        <v>1389</v>
      </c>
      <c r="C405" s="2">
        <f>COUNTIF('فروع وعناوين الشركات'!$G$2:$G$1113,G405)</f>
        <v>1</v>
      </c>
      <c r="D405" s="2" t="s">
        <v>485</v>
      </c>
      <c r="E405" s="2">
        <v>7701624925</v>
      </c>
      <c r="F405" s="2" t="s">
        <v>1390</v>
      </c>
      <c r="G405" s="2" t="str">
        <f t="shared" si="6"/>
        <v>الصائغ المتحده</v>
      </c>
      <c r="H405" s="3" t="str">
        <f>HYPERLINK("#'تفاصيل الشركات'!A2976","عرض التفاصيل ←")</f>
        <v>عرض التفاصيل ←</v>
      </c>
    </row>
    <row r="406" spans="1:8">
      <c r="A406" s="2" t="s">
        <v>1391</v>
      </c>
      <c r="B406" s="2" t="s">
        <v>1392</v>
      </c>
      <c r="C406" s="2">
        <f>COUNTIF('فروع وعناوين الشركات'!$G$2:$G$1113,G406)</f>
        <v>1</v>
      </c>
      <c r="D406" s="2" t="s">
        <v>485</v>
      </c>
      <c r="E406" s="2" t="s">
        <v>1393</v>
      </c>
      <c r="F406" s="2" t="s">
        <v>1394</v>
      </c>
      <c r="G406" s="2" t="str">
        <f t="shared" si="6"/>
        <v>الوصال</v>
      </c>
      <c r="H406" s="3" t="str">
        <f>HYPERLINK("#'تفاصيل الشركات'!A2982","عرض التفاصيل ←")</f>
        <v>عرض التفاصيل ←</v>
      </c>
    </row>
    <row r="407" spans="1:8">
      <c r="A407" s="2" t="s">
        <v>1395</v>
      </c>
      <c r="B407" s="2" t="s">
        <v>1396</v>
      </c>
      <c r="C407" s="2">
        <f>COUNTIF('فروع وعناوين الشركات'!$G$2:$G$1113,G407)</f>
        <v>1</v>
      </c>
      <c r="D407" s="2" t="s">
        <v>162</v>
      </c>
      <c r="E407" s="2">
        <v>7716585260</v>
      </c>
      <c r="F407" s="2" t="s">
        <v>1397</v>
      </c>
      <c r="G407" s="2" t="str">
        <f t="shared" si="6"/>
        <v>المتاع للصرافه</v>
      </c>
      <c r="H407" s="3" t="str">
        <f>HYPERLINK("#'تفاصيل الشركات'!A2988","عرض التفاصيل ←")</f>
        <v>عرض التفاصيل ←</v>
      </c>
    </row>
    <row r="408" spans="1:8">
      <c r="A408" s="2" t="s">
        <v>1398</v>
      </c>
      <c r="B408" s="2" t="s">
        <v>1399</v>
      </c>
      <c r="C408" s="2">
        <f>COUNTIF('فروع وعناوين الشركات'!$G$2:$G$1113,G408)</f>
        <v>1</v>
      </c>
      <c r="D408" s="2" t="s">
        <v>485</v>
      </c>
      <c r="E408" s="2">
        <v>7701275800</v>
      </c>
      <c r="F408" s="2" t="s">
        <v>1400</v>
      </c>
      <c r="G408" s="2" t="str">
        <f t="shared" si="6"/>
        <v>التون</v>
      </c>
      <c r="H408" s="3" t="str">
        <f>HYPERLINK("#'تفاصيل الشركات'!A2994","عرض التفاصيل ←")</f>
        <v>عرض التفاصيل ←</v>
      </c>
    </row>
    <row r="409" spans="1:8">
      <c r="A409" s="2" t="s">
        <v>1401</v>
      </c>
      <c r="B409" s="2" t="s">
        <v>1402</v>
      </c>
      <c r="C409" s="2">
        <f>COUNTIF('فروع وعناوين الشركات'!$G$2:$G$1113,G409)</f>
        <v>1</v>
      </c>
      <c r="D409" s="2" t="s">
        <v>162</v>
      </c>
      <c r="E409" s="2" t="s">
        <v>1403</v>
      </c>
      <c r="F409" s="2" t="s">
        <v>1404</v>
      </c>
      <c r="G409" s="2" t="str">
        <f t="shared" si="6"/>
        <v>المحطه للصرافه</v>
      </c>
      <c r="H409" s="3" t="str">
        <f>HYPERLINK("#'تفاصيل الشركات'!A3000","عرض التفاصيل ←")</f>
        <v>عرض التفاصيل ←</v>
      </c>
    </row>
    <row r="410" spans="1:8">
      <c r="A410" s="2" t="s">
        <v>1405</v>
      </c>
      <c r="B410" s="2" t="s">
        <v>1406</v>
      </c>
      <c r="C410" s="2">
        <f>COUNTIF('فروع وعناوين الشركات'!$G$2:$G$1113,G410)</f>
        <v>1</v>
      </c>
      <c r="D410" s="2" t="s">
        <v>485</v>
      </c>
      <c r="E410" s="2" t="s">
        <v>1407</v>
      </c>
      <c r="F410" s="2" t="s">
        <v>1408</v>
      </c>
      <c r="G410" s="2" t="str">
        <f t="shared" si="6"/>
        <v>وادي اريان</v>
      </c>
      <c r="H410" s="3" t="str">
        <f>HYPERLINK("#'تفاصيل الشركات'!A3006","عرض التفاصيل ←")</f>
        <v>عرض التفاصيل ←</v>
      </c>
    </row>
    <row r="411" spans="1:8">
      <c r="A411" s="2" t="s">
        <v>1409</v>
      </c>
      <c r="B411" s="2" t="s">
        <v>1410</v>
      </c>
      <c r="C411" s="2">
        <f>COUNTIF('فروع وعناوين الشركات'!$G$2:$G$1113,G411)</f>
        <v>1</v>
      </c>
      <c r="D411" s="2" t="s">
        <v>485</v>
      </c>
      <c r="E411" s="2">
        <v>7801015154</v>
      </c>
      <c r="F411" s="2" t="s">
        <v>503</v>
      </c>
      <c r="G411" s="2" t="str">
        <f t="shared" si="6"/>
        <v>الغري</v>
      </c>
      <c r="H411" s="3" t="str">
        <f>HYPERLINK("#'تفاصيل الشركات'!A3012","عرض التفاصيل ←")</f>
        <v>عرض التفاصيل ←</v>
      </c>
    </row>
    <row r="412" spans="1:8">
      <c r="A412" s="2" t="s">
        <v>1411</v>
      </c>
      <c r="B412" s="2" t="s">
        <v>1412</v>
      </c>
      <c r="C412" s="2">
        <f>COUNTIF('فروع وعناوين الشركات'!$G$2:$G$1113,G412)</f>
        <v>1</v>
      </c>
      <c r="D412" s="2" t="s">
        <v>485</v>
      </c>
      <c r="E412" s="2">
        <v>7903707155</v>
      </c>
      <c r="F412" s="2" t="s">
        <v>1413</v>
      </c>
      <c r="G412" s="2" t="str">
        <f t="shared" si="6"/>
        <v>البداهه</v>
      </c>
      <c r="H412" s="3" t="str">
        <f>HYPERLINK("#'تفاصيل الشركات'!A3018","عرض التفاصيل ←")</f>
        <v>عرض التفاصيل ←</v>
      </c>
    </row>
    <row r="413" spans="1:8">
      <c r="A413" s="2" t="s">
        <v>1414</v>
      </c>
      <c r="B413" s="2" t="s">
        <v>1415</v>
      </c>
      <c r="C413" s="2">
        <f>COUNTIF('فروع وعناوين الشركات'!$G$2:$G$1113,G413)</f>
        <v>1</v>
      </c>
      <c r="D413" s="2" t="s">
        <v>485</v>
      </c>
      <c r="E413" s="2">
        <v>7702322227</v>
      </c>
      <c r="F413" s="2" t="s">
        <v>1416</v>
      </c>
      <c r="G413" s="2" t="str">
        <f t="shared" si="6"/>
        <v>التاخي</v>
      </c>
      <c r="H413" s="3" t="str">
        <f>HYPERLINK("#'تفاصيل الشركات'!A3024","عرض التفاصيل ←")</f>
        <v>عرض التفاصيل ←</v>
      </c>
    </row>
    <row r="414" spans="1:8">
      <c r="A414" s="2" t="s">
        <v>1417</v>
      </c>
      <c r="B414" s="2" t="s">
        <v>1418</v>
      </c>
      <c r="C414" s="2">
        <f>COUNTIF('فروع وعناوين الشركات'!$G$2:$G$1113,G414)</f>
        <v>1</v>
      </c>
      <c r="D414" s="2" t="s">
        <v>485</v>
      </c>
      <c r="E414" s="2" t="s">
        <v>1419</v>
      </c>
      <c r="F414" s="2" t="s">
        <v>503</v>
      </c>
      <c r="G414" s="2" t="str">
        <f t="shared" si="6"/>
        <v>الاهرام</v>
      </c>
      <c r="H414" s="3" t="str">
        <f>HYPERLINK("#'تفاصيل الشركات'!A3030","عرض التفاصيل ←")</f>
        <v>عرض التفاصيل ←</v>
      </c>
    </row>
    <row r="415" spans="1:8">
      <c r="A415" s="2" t="s">
        <v>1420</v>
      </c>
      <c r="B415" s="2" t="s">
        <v>1421</v>
      </c>
      <c r="C415" s="2">
        <f>COUNTIF('فروع وعناوين الشركات'!$G$2:$G$1113,G415)</f>
        <v>1</v>
      </c>
      <c r="D415" s="2" t="s">
        <v>10</v>
      </c>
      <c r="E415" s="2" t="s">
        <v>1422</v>
      </c>
      <c r="F415" s="2" t="s">
        <v>1423</v>
      </c>
      <c r="G415" s="2" t="str">
        <f t="shared" si="6"/>
        <v>الصفا للصرافه</v>
      </c>
      <c r="H415" s="3" t="str">
        <f>HYPERLINK("#'تفاصيل الشركات'!A3036","عرض التفاصيل ←")</f>
        <v>عرض التفاصيل ←</v>
      </c>
    </row>
    <row r="416" spans="1:8">
      <c r="A416" s="2" t="s">
        <v>1424</v>
      </c>
      <c r="B416" s="2" t="s">
        <v>1425</v>
      </c>
      <c r="C416" s="2">
        <f>COUNTIF('فروع وعناوين الشركات'!$G$2:$G$1113,G416)</f>
        <v>1</v>
      </c>
      <c r="D416" s="2" t="s">
        <v>485</v>
      </c>
      <c r="E416" s="2">
        <v>7730072912</v>
      </c>
      <c r="F416" s="2" t="s">
        <v>1426</v>
      </c>
      <c r="G416" s="2" t="str">
        <f t="shared" si="6"/>
        <v>القشله</v>
      </c>
      <c r="H416" s="3" t="str">
        <f>HYPERLINK("#'تفاصيل الشركات'!A3042","عرض التفاصيل ←")</f>
        <v>عرض التفاصيل ←</v>
      </c>
    </row>
    <row r="417" spans="1:8">
      <c r="A417" s="2" t="s">
        <v>1427</v>
      </c>
      <c r="B417" s="2" t="s">
        <v>1428</v>
      </c>
      <c r="C417" s="2">
        <f>COUNTIF('فروع وعناوين الشركات'!$G$2:$G$1113,G417)</f>
        <v>1</v>
      </c>
      <c r="D417" s="2" t="s">
        <v>485</v>
      </c>
      <c r="E417" s="2">
        <v>7715122286</v>
      </c>
      <c r="F417" s="2" t="s">
        <v>1429</v>
      </c>
      <c r="G417" s="2" t="str">
        <f t="shared" si="6"/>
        <v>العقرب</v>
      </c>
      <c r="H417" s="3" t="str">
        <f>HYPERLINK("#'تفاصيل الشركات'!A3048","عرض التفاصيل ←")</f>
        <v>عرض التفاصيل ←</v>
      </c>
    </row>
    <row r="418" spans="1:8">
      <c r="A418" s="2" t="s">
        <v>1430</v>
      </c>
      <c r="B418" s="2" t="s">
        <v>1431</v>
      </c>
      <c r="C418" s="2">
        <f>COUNTIF('فروع وعناوين الشركات'!$G$2:$G$1113,G418)</f>
        <v>1</v>
      </c>
      <c r="D418" s="2" t="s">
        <v>485</v>
      </c>
      <c r="E418" s="2">
        <v>7735354881</v>
      </c>
      <c r="F418" s="2" t="s">
        <v>1432</v>
      </c>
      <c r="G418" s="2" t="str">
        <f t="shared" si="6"/>
        <v>لمسه الابداع</v>
      </c>
      <c r="H418" s="3" t="str">
        <f>HYPERLINK("#'تفاصيل الشركات'!A3054","عرض التفاصيل ←")</f>
        <v>عرض التفاصيل ←</v>
      </c>
    </row>
    <row r="419" spans="1:8">
      <c r="A419" s="2" t="s">
        <v>1433</v>
      </c>
      <c r="B419" s="2" t="s">
        <v>1434</v>
      </c>
      <c r="C419" s="2">
        <f>COUNTIF('فروع وعناوين الشركات'!$G$2:$G$1113,G419)</f>
        <v>1</v>
      </c>
      <c r="D419" s="2" t="s">
        <v>162</v>
      </c>
      <c r="E419" s="2">
        <v>7802835583</v>
      </c>
      <c r="F419" s="2" t="s">
        <v>1435</v>
      </c>
      <c r="G419" s="2" t="str">
        <f t="shared" si="6"/>
        <v>الصنوبر للصرافه</v>
      </c>
      <c r="H419" s="3" t="str">
        <f>HYPERLINK("#'تفاصيل الشركات'!A3060","عرض التفاصيل ←")</f>
        <v>عرض التفاصيل ←</v>
      </c>
    </row>
    <row r="420" spans="1:8">
      <c r="A420" s="2" t="s">
        <v>1436</v>
      </c>
      <c r="B420" s="2" t="s">
        <v>1437</v>
      </c>
      <c r="C420" s="2">
        <f>COUNTIF('فروع وعناوين الشركات'!$G$2:$G$1113,G420)</f>
        <v>1</v>
      </c>
      <c r="D420" s="2" t="s">
        <v>485</v>
      </c>
      <c r="E420" s="2">
        <v>7807196126</v>
      </c>
      <c r="F420" s="2" t="s">
        <v>1438</v>
      </c>
      <c r="G420" s="2" t="str">
        <f t="shared" si="6"/>
        <v>الملتزمون</v>
      </c>
      <c r="H420" s="3" t="str">
        <f>HYPERLINK("#'تفاصيل الشركات'!A3066","عرض التفاصيل ←")</f>
        <v>عرض التفاصيل ←</v>
      </c>
    </row>
    <row r="421" spans="1:8">
      <c r="A421" s="2" t="s">
        <v>1439</v>
      </c>
      <c r="B421" s="2" t="s">
        <v>1440</v>
      </c>
      <c r="C421" s="2">
        <f>COUNTIF('فروع وعناوين الشركات'!$G$2:$G$1113,G421)</f>
        <v>1</v>
      </c>
      <c r="D421" s="2" t="s">
        <v>10</v>
      </c>
      <c r="E421" s="2" t="s">
        <v>1441</v>
      </c>
      <c r="F421" s="2" t="s">
        <v>1442</v>
      </c>
      <c r="G421" s="2" t="str">
        <f t="shared" si="6"/>
        <v>المعين للصرافه</v>
      </c>
      <c r="H421" s="3" t="str">
        <f>HYPERLINK("#'تفاصيل الشركات'!A3072","عرض التفاصيل ←")</f>
        <v>عرض التفاصيل ←</v>
      </c>
    </row>
    <row r="422" spans="1:8">
      <c r="A422" s="2" t="s">
        <v>1443</v>
      </c>
      <c r="B422" s="2" t="s">
        <v>1444</v>
      </c>
      <c r="C422" s="2">
        <f>COUNTIF('فروع وعناوين الشركات'!$G$2:$G$1113,G422)</f>
        <v>1</v>
      </c>
      <c r="D422" s="2" t="s">
        <v>485</v>
      </c>
      <c r="E422" s="2" t="s">
        <v>1445</v>
      </c>
      <c r="F422" s="2" t="s">
        <v>1446</v>
      </c>
      <c r="G422" s="2" t="str">
        <f t="shared" si="6"/>
        <v>القوش</v>
      </c>
      <c r="H422" s="3" t="str">
        <f>HYPERLINK("#'تفاصيل الشركات'!A3078","عرض التفاصيل ←")</f>
        <v>عرض التفاصيل ←</v>
      </c>
    </row>
    <row r="423" spans="1:8">
      <c r="A423" s="2" t="s">
        <v>1447</v>
      </c>
      <c r="B423" s="2" t="s">
        <v>1448</v>
      </c>
      <c r="C423" s="2">
        <f>COUNTIF('فروع وعناوين الشركات'!$G$2:$G$1113,G423)</f>
        <v>0</v>
      </c>
      <c r="D423" s="2" t="s">
        <v>485</v>
      </c>
      <c r="E423" s="2">
        <v>7740896798</v>
      </c>
      <c r="F423" s="2" t="s">
        <v>1449</v>
      </c>
      <c r="G423" s="2" t="str">
        <f t="shared" si="6"/>
        <v>شموخ الشمال</v>
      </c>
      <c r="H423" s="3" t="str">
        <f>HYPERLINK("#'تفاصيل الشركات'!A3084","عرض التفاصيل ←")</f>
        <v>عرض التفاصيل ←</v>
      </c>
    </row>
    <row r="424" spans="1:8">
      <c r="A424" s="2" t="s">
        <v>1450</v>
      </c>
      <c r="B424" s="2" t="s">
        <v>1451</v>
      </c>
      <c r="C424" s="2">
        <f>COUNTIF('فروع وعناوين الشركات'!$G$2:$G$1113,G424)</f>
        <v>1</v>
      </c>
      <c r="D424" s="2" t="s">
        <v>485</v>
      </c>
      <c r="E424" s="2">
        <v>7717722033</v>
      </c>
      <c r="F424" s="2" t="s">
        <v>1452</v>
      </c>
      <c r="G424" s="2" t="str">
        <f t="shared" si="6"/>
        <v>الاخيار</v>
      </c>
      <c r="H424" s="3" t="str">
        <f>HYPERLINK("#'تفاصيل الشركات'!A3090","عرض التفاصيل ←")</f>
        <v>عرض التفاصيل ←</v>
      </c>
    </row>
    <row r="425" spans="1:8">
      <c r="A425" s="2" t="s">
        <v>1453</v>
      </c>
      <c r="B425" s="2" t="s">
        <v>1454</v>
      </c>
      <c r="C425" s="2">
        <f>COUNTIF('فروع وعناوين الشركات'!$G$2:$G$1113,G425)</f>
        <v>1</v>
      </c>
      <c r="D425" s="2" t="s">
        <v>485</v>
      </c>
      <c r="E425" s="2" t="s">
        <v>1455</v>
      </c>
      <c r="F425" s="2" t="s">
        <v>1456</v>
      </c>
      <c r="G425" s="2" t="str">
        <f t="shared" si="6"/>
        <v>نيبال تكريت</v>
      </c>
      <c r="H425" s="3" t="str">
        <f>HYPERLINK("#'تفاصيل الشركات'!A3096","عرض التفاصيل ←")</f>
        <v>عرض التفاصيل ←</v>
      </c>
    </row>
    <row r="426" spans="1:8">
      <c r="A426" s="2" t="s">
        <v>1457</v>
      </c>
      <c r="B426" s="2" t="s">
        <v>1458</v>
      </c>
      <c r="C426" s="2">
        <f>COUNTIF('فروع وعناوين الشركات'!$G$2:$G$1113,G426)</f>
        <v>1</v>
      </c>
      <c r="D426" s="2" t="s">
        <v>485</v>
      </c>
      <c r="E426" s="2">
        <v>7704866177</v>
      </c>
      <c r="F426" s="2" t="s">
        <v>1459</v>
      </c>
      <c r="G426" s="2" t="str">
        <f t="shared" si="6"/>
        <v>العذراء</v>
      </c>
      <c r="H426" s="3" t="str">
        <f>HYPERLINK("#'تفاصيل الشركات'!A3102","عرض التفاصيل ←")</f>
        <v>عرض التفاصيل ←</v>
      </c>
    </row>
    <row r="427" spans="1:8">
      <c r="A427" s="2" t="s">
        <v>1460</v>
      </c>
      <c r="B427" s="2" t="s">
        <v>1461</v>
      </c>
      <c r="C427" s="2">
        <f>COUNTIF('فروع وعناوين الشركات'!$G$2:$G$1113,G427)</f>
        <v>1</v>
      </c>
      <c r="D427" s="2" t="s">
        <v>485</v>
      </c>
      <c r="E427" s="2">
        <v>7814266155</v>
      </c>
      <c r="F427" s="2" t="s">
        <v>1462</v>
      </c>
      <c r="G427" s="2" t="str">
        <f t="shared" si="6"/>
        <v>صخره العراق</v>
      </c>
      <c r="H427" s="3" t="str">
        <f>HYPERLINK("#'تفاصيل الشركات'!A3108","عرض التفاصيل ←")</f>
        <v>عرض التفاصيل ←</v>
      </c>
    </row>
    <row r="428" spans="1:8">
      <c r="A428" s="2" t="s">
        <v>1463</v>
      </c>
      <c r="B428" s="2" t="s">
        <v>1464</v>
      </c>
      <c r="C428" s="2">
        <f>COUNTIF('فروع وعناوين الشركات'!$G$2:$G$1113,G428)</f>
        <v>1</v>
      </c>
      <c r="D428" s="2" t="s">
        <v>162</v>
      </c>
      <c r="E428" s="2">
        <v>7733311457</v>
      </c>
      <c r="F428" s="2" t="s">
        <v>1465</v>
      </c>
      <c r="G428" s="2" t="str">
        <f t="shared" si="6"/>
        <v>الضاحيه للصرافه</v>
      </c>
      <c r="H428" s="3" t="str">
        <f>HYPERLINK("#'تفاصيل الشركات'!A3114","عرض التفاصيل ←")</f>
        <v>عرض التفاصيل ←</v>
      </c>
    </row>
    <row r="429" spans="1:8">
      <c r="A429" s="2" t="s">
        <v>1466</v>
      </c>
      <c r="B429" s="2" t="s">
        <v>1467</v>
      </c>
      <c r="C429" s="2">
        <f>COUNTIF('فروع وعناوين الشركات'!$G$2:$G$1113,G429)</f>
        <v>0</v>
      </c>
      <c r="D429" s="2" t="s">
        <v>485</v>
      </c>
      <c r="E429" s="2">
        <v>7700230541</v>
      </c>
      <c r="F429" s="2" t="s">
        <v>1468</v>
      </c>
      <c r="G429" s="2" t="str">
        <f t="shared" si="6"/>
        <v>المنتصر</v>
      </c>
      <c r="H429" s="3" t="str">
        <f>HYPERLINK("#'تفاصيل الشركات'!A3120","عرض التفاصيل ←")</f>
        <v>عرض التفاصيل ←</v>
      </c>
    </row>
    <row r="430" spans="1:8">
      <c r="A430" s="2" t="s">
        <v>1469</v>
      </c>
      <c r="B430" s="2" t="s">
        <v>1470</v>
      </c>
      <c r="C430" s="2">
        <f>COUNTIF('فروع وعناوين الشركات'!$G$2:$G$1113,G430)</f>
        <v>1</v>
      </c>
      <c r="D430" s="2" t="s">
        <v>485</v>
      </c>
      <c r="E430" s="2" t="s">
        <v>503</v>
      </c>
      <c r="F430" s="2" t="s">
        <v>503</v>
      </c>
      <c r="G430" s="2" t="str">
        <f t="shared" si="6"/>
        <v>الايمن</v>
      </c>
      <c r="H430" s="3" t="str">
        <f>HYPERLINK("#'تفاصيل الشركات'!A3126","عرض التفاصيل ←")</f>
        <v>عرض التفاصيل ←</v>
      </c>
    </row>
    <row r="431" spans="1:8">
      <c r="A431" s="2" t="s">
        <v>1471</v>
      </c>
      <c r="B431" s="2" t="s">
        <v>1472</v>
      </c>
      <c r="C431" s="2">
        <f>COUNTIF('فروع وعناوين الشركات'!$G$2:$G$1113,G431)</f>
        <v>0</v>
      </c>
      <c r="D431" s="2" t="s">
        <v>485</v>
      </c>
      <c r="E431" s="2">
        <v>7709247078</v>
      </c>
      <c r="F431" s="2" t="s">
        <v>1473</v>
      </c>
      <c r="G431" s="2" t="str">
        <f t="shared" si="6"/>
        <v>البيضاء</v>
      </c>
      <c r="H431" s="3" t="str">
        <f>HYPERLINK("#'تفاصيل الشركات'!A3132","عرض التفاصيل ←")</f>
        <v>عرض التفاصيل ←</v>
      </c>
    </row>
    <row r="432" spans="1:8">
      <c r="A432" s="2" t="s">
        <v>1474</v>
      </c>
      <c r="B432" s="2" t="s">
        <v>1475</v>
      </c>
      <c r="C432" s="2">
        <f>COUNTIF('فروع وعناوين الشركات'!$G$2:$G$1113,G432)</f>
        <v>1</v>
      </c>
      <c r="D432" s="2" t="s">
        <v>485</v>
      </c>
      <c r="E432" s="2">
        <v>7901923037</v>
      </c>
      <c r="F432" s="2" t="s">
        <v>1476</v>
      </c>
      <c r="G432" s="2" t="str">
        <f t="shared" si="6"/>
        <v>الضحي</v>
      </c>
      <c r="H432" s="3" t="str">
        <f>HYPERLINK("#'تفاصيل الشركات'!A3138","عرض التفاصيل ←")</f>
        <v>عرض التفاصيل ←</v>
      </c>
    </row>
    <row r="433" spans="1:8">
      <c r="A433" s="2" t="s">
        <v>1477</v>
      </c>
      <c r="B433" s="2" t="s">
        <v>1478</v>
      </c>
      <c r="C433" s="2">
        <f>COUNTIF('فروع وعناوين الشركات'!$G$2:$G$1113,G433)</f>
        <v>1</v>
      </c>
      <c r="D433" s="2" t="s">
        <v>162</v>
      </c>
      <c r="E433" s="2" t="s">
        <v>1479</v>
      </c>
      <c r="F433" s="2" t="s">
        <v>1480</v>
      </c>
      <c r="G433" s="2" t="str">
        <f t="shared" si="6"/>
        <v>الحلو للصرافه</v>
      </c>
      <c r="H433" s="3" t="str">
        <f>HYPERLINK("#'تفاصيل الشركات'!A3144","عرض التفاصيل ←")</f>
        <v>عرض التفاصيل ←</v>
      </c>
    </row>
    <row r="434" spans="1:8">
      <c r="A434" s="2" t="s">
        <v>1481</v>
      </c>
      <c r="B434" s="2" t="s">
        <v>1482</v>
      </c>
      <c r="C434" s="2">
        <f>COUNTIF('فروع وعناوين الشركات'!$G$2:$G$1113,G434)</f>
        <v>1</v>
      </c>
      <c r="D434" s="2" t="s">
        <v>485</v>
      </c>
      <c r="E434" s="2" t="s">
        <v>503</v>
      </c>
      <c r="F434" s="2" t="s">
        <v>503</v>
      </c>
      <c r="G434" s="2" t="str">
        <f t="shared" si="6"/>
        <v>طيبه</v>
      </c>
      <c r="H434" s="3" t="str">
        <f>HYPERLINK("#'تفاصيل الشركات'!A3150","عرض التفاصيل ←")</f>
        <v>عرض التفاصيل ←</v>
      </c>
    </row>
    <row r="435" spans="1:8">
      <c r="A435" s="2" t="s">
        <v>1483</v>
      </c>
      <c r="B435" s="2" t="s">
        <v>1484</v>
      </c>
      <c r="C435" s="2">
        <f>COUNTIF('فروع وعناوين الشركات'!$G$2:$G$1113,G435)</f>
        <v>1</v>
      </c>
      <c r="D435" s="2" t="s">
        <v>485</v>
      </c>
      <c r="E435" s="2" t="s">
        <v>1485</v>
      </c>
      <c r="F435" s="2" t="s">
        <v>1486</v>
      </c>
      <c r="G435" s="2" t="str">
        <f t="shared" si="6"/>
        <v>الفاتح</v>
      </c>
      <c r="H435" s="3" t="str">
        <f>HYPERLINK("#'تفاصيل الشركات'!A3156","عرض التفاصيل ←")</f>
        <v>عرض التفاصيل ←</v>
      </c>
    </row>
    <row r="436" spans="1:8">
      <c r="A436" s="2" t="s">
        <v>1487</v>
      </c>
      <c r="B436" s="2" t="s">
        <v>1488</v>
      </c>
      <c r="C436" s="2">
        <f>COUNTIF('فروع وعناوين الشركات'!$G$2:$G$1113,G436)</f>
        <v>0</v>
      </c>
      <c r="D436" s="2" t="s">
        <v>485</v>
      </c>
      <c r="E436" s="2" t="s">
        <v>503</v>
      </c>
      <c r="F436" s="2" t="s">
        <v>503</v>
      </c>
      <c r="G436" s="2" t="str">
        <f t="shared" si="6"/>
        <v>النسور</v>
      </c>
      <c r="H436" s="3" t="str">
        <f>HYPERLINK("#'تفاصيل الشركات'!A3162","عرض التفاصيل ←")</f>
        <v>عرض التفاصيل ←</v>
      </c>
    </row>
    <row r="437" spans="1:8">
      <c r="A437" s="2" t="s">
        <v>1489</v>
      </c>
      <c r="B437" s="2" t="s">
        <v>1490</v>
      </c>
      <c r="C437" s="2">
        <f>COUNTIF('فروع وعناوين الشركات'!$G$2:$G$1113,G437)</f>
        <v>1</v>
      </c>
      <c r="D437" s="2" t="s">
        <v>162</v>
      </c>
      <c r="E437" s="2" t="s">
        <v>1491</v>
      </c>
      <c r="F437" s="2" t="s">
        <v>1492</v>
      </c>
      <c r="G437" s="2" t="str">
        <f t="shared" si="6"/>
        <v>الطاووس للصرافه</v>
      </c>
      <c r="H437" s="3" t="str">
        <f>HYPERLINK("#'تفاصيل الشركات'!A3168","عرض التفاصيل ←")</f>
        <v>عرض التفاصيل ←</v>
      </c>
    </row>
    <row r="438" spans="1:8">
      <c r="A438" s="2" t="s">
        <v>1493</v>
      </c>
      <c r="B438" s="2" t="s">
        <v>1494</v>
      </c>
      <c r="C438" s="2">
        <f>COUNTIF('فروع وعناوين الشركات'!$G$2:$G$1113,G438)</f>
        <v>1</v>
      </c>
      <c r="D438" s="2" t="s">
        <v>485</v>
      </c>
      <c r="E438" s="2" t="s">
        <v>1495</v>
      </c>
      <c r="F438" s="2" t="s">
        <v>1496</v>
      </c>
      <c r="G438" s="2" t="str">
        <f t="shared" si="6"/>
        <v>البنفسج</v>
      </c>
      <c r="H438" s="3" t="str">
        <f>HYPERLINK("#'تفاصيل الشركات'!A3174","عرض التفاصيل ←")</f>
        <v>عرض التفاصيل ←</v>
      </c>
    </row>
    <row r="439" spans="1:8">
      <c r="A439" s="2" t="s">
        <v>1497</v>
      </c>
      <c r="B439" s="2" t="s">
        <v>1498</v>
      </c>
      <c r="C439" s="2">
        <f>COUNTIF('فروع وعناوين الشركات'!$G$2:$G$1113,G439)</f>
        <v>1</v>
      </c>
      <c r="D439" s="2" t="s">
        <v>485</v>
      </c>
      <c r="E439" s="2">
        <v>7709986827</v>
      </c>
      <c r="F439" s="2" t="s">
        <v>1499</v>
      </c>
      <c r="G439" s="2" t="str">
        <f t="shared" si="6"/>
        <v>العروبه</v>
      </c>
      <c r="H439" s="3" t="str">
        <f>HYPERLINK("#'تفاصيل الشركات'!A3180","عرض التفاصيل ←")</f>
        <v>عرض التفاصيل ←</v>
      </c>
    </row>
    <row r="440" spans="1:8">
      <c r="A440" s="2" t="s">
        <v>1500</v>
      </c>
      <c r="B440" s="2" t="s">
        <v>1501</v>
      </c>
      <c r="C440" s="2">
        <f>COUNTIF('فروع وعناوين الشركات'!$G$2:$G$1113,G440)</f>
        <v>0</v>
      </c>
      <c r="D440" s="2" t="s">
        <v>485</v>
      </c>
      <c r="E440" s="2">
        <v>7724115047</v>
      </c>
      <c r="F440" s="2" t="s">
        <v>1502</v>
      </c>
      <c r="G440" s="2" t="str">
        <f t="shared" si="6"/>
        <v>الوسط</v>
      </c>
      <c r="H440" s="3" t="str">
        <f>HYPERLINK("#'تفاصيل الشركات'!A3186","عرض التفاصيل ←")</f>
        <v>عرض التفاصيل ←</v>
      </c>
    </row>
    <row r="441" spans="1:8">
      <c r="A441" s="2" t="s">
        <v>1503</v>
      </c>
      <c r="B441" s="2" t="s">
        <v>1504</v>
      </c>
      <c r="C441" s="2">
        <f>COUNTIF('فروع وعناوين الشركات'!$G$2:$G$1113,G441)</f>
        <v>0</v>
      </c>
      <c r="D441" s="2" t="s">
        <v>485</v>
      </c>
      <c r="E441" s="2">
        <v>77018136630</v>
      </c>
      <c r="F441" s="2" t="s">
        <v>1505</v>
      </c>
      <c r="G441" s="2" t="str">
        <f t="shared" si="6"/>
        <v>النجود</v>
      </c>
      <c r="H441" s="3" t="str">
        <f>HYPERLINK("#'تفاصيل الشركات'!A3192","عرض التفاصيل ←")</f>
        <v>عرض التفاصيل ←</v>
      </c>
    </row>
    <row r="442" spans="1:8">
      <c r="A442" s="2" t="s">
        <v>1506</v>
      </c>
      <c r="B442" s="2" t="s">
        <v>1507</v>
      </c>
      <c r="C442" s="2">
        <f>COUNTIF('فروع وعناوين الشركات'!$G$2:$G$1113,G442)</f>
        <v>1</v>
      </c>
      <c r="D442" s="2" t="s">
        <v>162</v>
      </c>
      <c r="E442" s="2">
        <v>7825077772</v>
      </c>
      <c r="F442" s="2" t="s">
        <v>1508</v>
      </c>
      <c r="G442" s="2" t="str">
        <f t="shared" si="6"/>
        <v>الطلبات للصرافه</v>
      </c>
      <c r="H442" s="3" t="str">
        <f>HYPERLINK("#'تفاصيل الشركات'!A3198","عرض التفاصيل ←")</f>
        <v>عرض التفاصيل ←</v>
      </c>
    </row>
    <row r="443" spans="1:8">
      <c r="A443" s="2" t="s">
        <v>1509</v>
      </c>
      <c r="B443" s="2" t="s">
        <v>1510</v>
      </c>
      <c r="C443" s="2">
        <f>COUNTIF('فروع وعناوين الشركات'!$G$2:$G$1113,G443)</f>
        <v>1</v>
      </c>
      <c r="D443" s="2" t="s">
        <v>485</v>
      </c>
      <c r="E443" s="2">
        <v>7701714697</v>
      </c>
      <c r="F443" s="2">
        <v>0</v>
      </c>
      <c r="G443" s="2" t="str">
        <f t="shared" si="6"/>
        <v>ديار مكه</v>
      </c>
      <c r="H443" s="3" t="str">
        <f>HYPERLINK("#'تفاصيل الشركات'!A3204","عرض التفاصيل ←")</f>
        <v>عرض التفاصيل ←</v>
      </c>
    </row>
    <row r="444" spans="1:8">
      <c r="A444" s="2" t="s">
        <v>1511</v>
      </c>
      <c r="B444" s="2" t="s">
        <v>1512</v>
      </c>
      <c r="C444" s="2">
        <f>COUNTIF('فروع وعناوين الشركات'!$G$2:$G$1113,G444)</f>
        <v>1</v>
      </c>
      <c r="D444" s="2" t="s">
        <v>485</v>
      </c>
      <c r="E444" s="2">
        <v>7710008890</v>
      </c>
      <c r="F444" s="2" t="s">
        <v>1513</v>
      </c>
      <c r="G444" s="2" t="str">
        <f t="shared" si="6"/>
        <v>سما العراق</v>
      </c>
      <c r="H444" s="3" t="str">
        <f>HYPERLINK("#'تفاصيل الشركات'!A3210","عرض التفاصيل ←")</f>
        <v>عرض التفاصيل ←</v>
      </c>
    </row>
    <row r="445" spans="1:8">
      <c r="A445" s="2" t="s">
        <v>1514</v>
      </c>
      <c r="B445" s="2" t="s">
        <v>1515</v>
      </c>
      <c r="C445" s="2">
        <f>COUNTIF('فروع وعناوين الشركات'!$G$2:$G$1113,G445)</f>
        <v>1</v>
      </c>
      <c r="D445" s="2" t="s">
        <v>485</v>
      </c>
      <c r="E445" s="2">
        <v>7901585859</v>
      </c>
      <c r="F445" s="2" t="s">
        <v>1516</v>
      </c>
      <c r="G445" s="2" t="str">
        <f t="shared" si="6"/>
        <v>الطواف</v>
      </c>
      <c r="H445" s="3" t="str">
        <f>HYPERLINK("#'تفاصيل الشركات'!A3216","عرض التفاصيل ←")</f>
        <v>عرض التفاصيل ←</v>
      </c>
    </row>
    <row r="446" spans="1:8">
      <c r="A446" s="2" t="s">
        <v>1517</v>
      </c>
      <c r="B446" s="2" t="s">
        <v>410</v>
      </c>
      <c r="C446" s="2">
        <f>COUNTIF('فروع وعناوين الشركات'!$G$2:$G$1113,G446)</f>
        <v>1</v>
      </c>
      <c r="D446" s="2" t="s">
        <v>485</v>
      </c>
      <c r="E446" s="2">
        <v>7854474444</v>
      </c>
      <c r="F446" s="2" t="s">
        <v>1518</v>
      </c>
      <c r="G446" s="2" t="str">
        <f t="shared" si="6"/>
        <v>العربيه</v>
      </c>
      <c r="H446" s="3" t="str">
        <f>HYPERLINK("#'تفاصيل الشركات'!A3222","عرض التفاصيل ←")</f>
        <v>عرض التفاصيل ←</v>
      </c>
    </row>
    <row r="447" spans="1:8">
      <c r="A447" s="2" t="s">
        <v>1519</v>
      </c>
      <c r="B447" s="2" t="s">
        <v>1520</v>
      </c>
      <c r="C447" s="2">
        <f>COUNTIF('فروع وعناوين الشركات'!$G$2:$G$1113,G447)</f>
        <v>1</v>
      </c>
      <c r="D447" s="2" t="s">
        <v>162</v>
      </c>
      <c r="E447" s="2" t="s">
        <v>1521</v>
      </c>
      <c r="F447" s="2" t="s">
        <v>1522</v>
      </c>
      <c r="G447" s="2" t="str">
        <f t="shared" si="6"/>
        <v>النقاء للصرافه</v>
      </c>
      <c r="H447" s="3" t="str">
        <f>HYPERLINK("#'تفاصيل الشركات'!A3228","عرض التفاصيل ←")</f>
        <v>عرض التفاصيل ←</v>
      </c>
    </row>
    <row r="448" spans="1:8">
      <c r="A448" s="2" t="s">
        <v>1523</v>
      </c>
      <c r="B448" s="2" t="s">
        <v>1524</v>
      </c>
      <c r="C448" s="2">
        <f>COUNTIF('فروع وعناوين الشركات'!$G$2:$G$1113,G448)</f>
        <v>1</v>
      </c>
      <c r="D448" s="2" t="s">
        <v>485</v>
      </c>
      <c r="E448" s="2">
        <v>7700002020</v>
      </c>
      <c r="F448" s="2" t="s">
        <v>1525</v>
      </c>
      <c r="G448" s="2" t="str">
        <f t="shared" si="6"/>
        <v>البراء</v>
      </c>
      <c r="H448" s="3" t="str">
        <f>HYPERLINK("#'تفاصيل الشركات'!A3234","عرض التفاصيل ←")</f>
        <v>عرض التفاصيل ←</v>
      </c>
    </row>
    <row r="449" spans="1:8">
      <c r="A449" s="2" t="s">
        <v>1526</v>
      </c>
      <c r="B449" s="2" t="s">
        <v>1527</v>
      </c>
      <c r="C449" s="2">
        <f>COUNTIF('فروع وعناوين الشركات'!$G$2:$G$1113,G449)</f>
        <v>1</v>
      </c>
      <c r="D449" s="2" t="s">
        <v>485</v>
      </c>
      <c r="E449" s="2" t="s">
        <v>1528</v>
      </c>
      <c r="F449" s="2" t="s">
        <v>503</v>
      </c>
      <c r="G449" s="2" t="str">
        <f t="shared" si="6"/>
        <v>الغيث</v>
      </c>
      <c r="H449" s="3" t="str">
        <f>HYPERLINK("#'تفاصيل الشركات'!A3240","عرض التفاصيل ←")</f>
        <v>عرض التفاصيل ←</v>
      </c>
    </row>
    <row r="450" spans="1:8">
      <c r="A450" s="2" t="s">
        <v>1529</v>
      </c>
      <c r="B450" s="2" t="s">
        <v>1530</v>
      </c>
      <c r="C450" s="2">
        <f>COUNTIF('فروع وعناوين الشركات'!$G$2:$G$1113,G450)</f>
        <v>1</v>
      </c>
      <c r="D450" s="2" t="s">
        <v>485</v>
      </c>
      <c r="E450" s="2" t="s">
        <v>503</v>
      </c>
      <c r="F450" s="2" t="s">
        <v>503</v>
      </c>
      <c r="G450" s="2" t="str">
        <f t="shared" ref="G450:G513" si="7">TRIM(SUBSTITUTE(SUBSTITUTE(SUBSTITUTE(SUBSTITUTE(SUBSTITUTE(A450,"أ","ا"),"إ","ا"),"آ","ا"),"ة","ه"),"ى","ي"))</f>
        <v>بيدر الخير</v>
      </c>
      <c r="H450" s="3" t="str">
        <f>HYPERLINK("#'تفاصيل الشركات'!A3246","عرض التفاصيل ←")</f>
        <v>عرض التفاصيل ←</v>
      </c>
    </row>
    <row r="451" spans="1:8">
      <c r="A451" s="2" t="s">
        <v>1531</v>
      </c>
      <c r="B451" s="2" t="s">
        <v>1532</v>
      </c>
      <c r="C451" s="2">
        <f>COUNTIF('فروع وعناوين الشركات'!$G$2:$G$1113,G451)</f>
        <v>0</v>
      </c>
      <c r="D451" s="2" t="s">
        <v>485</v>
      </c>
      <c r="E451" s="2">
        <v>7906682830</v>
      </c>
      <c r="F451" s="2" t="s">
        <v>1533</v>
      </c>
      <c r="G451" s="2" t="str">
        <f t="shared" si="7"/>
        <v>الفجر</v>
      </c>
      <c r="H451" s="3" t="str">
        <f>HYPERLINK("#'تفاصيل الشركات'!A3252","عرض التفاصيل ←")</f>
        <v>عرض التفاصيل ←</v>
      </c>
    </row>
    <row r="452" spans="1:8">
      <c r="A452" s="2" t="s">
        <v>1534</v>
      </c>
      <c r="B452" s="2" t="s">
        <v>1535</v>
      </c>
      <c r="C452" s="2">
        <f>COUNTIF('فروع وعناوين الشركات'!$G$2:$G$1113,G452)</f>
        <v>1</v>
      </c>
      <c r="D452" s="2" t="s">
        <v>485</v>
      </c>
      <c r="E452" s="2" t="s">
        <v>1536</v>
      </c>
      <c r="F452" s="2" t="s">
        <v>1537</v>
      </c>
      <c r="G452" s="2" t="str">
        <f t="shared" si="7"/>
        <v>وهج الشمس</v>
      </c>
      <c r="H452" s="3" t="str">
        <f>HYPERLINK("#'تفاصيل الشركات'!A3258","عرض التفاصيل ←")</f>
        <v>عرض التفاصيل ←</v>
      </c>
    </row>
    <row r="453" spans="1:8">
      <c r="A453" s="2" t="s">
        <v>1538</v>
      </c>
      <c r="B453" s="2" t="s">
        <v>1539</v>
      </c>
      <c r="C453" s="2">
        <f>COUNTIF('فروع وعناوين الشركات'!$G$2:$G$1113,G453)</f>
        <v>1</v>
      </c>
      <c r="D453" s="2" t="s">
        <v>162</v>
      </c>
      <c r="E453" s="2" t="s">
        <v>1540</v>
      </c>
      <c r="F453" s="2" t="s">
        <v>1541</v>
      </c>
      <c r="G453" s="2" t="str">
        <f t="shared" si="7"/>
        <v>الهرمل للصرافه</v>
      </c>
      <c r="H453" s="3" t="str">
        <f>HYPERLINK("#'تفاصيل الشركات'!A3264","عرض التفاصيل ←")</f>
        <v>عرض التفاصيل ←</v>
      </c>
    </row>
    <row r="454" spans="1:8">
      <c r="A454" s="2" t="s">
        <v>1542</v>
      </c>
      <c r="B454" s="2" t="s">
        <v>1543</v>
      </c>
      <c r="C454" s="2">
        <f>COUNTIF('فروع وعناوين الشركات'!$G$2:$G$1113,G454)</f>
        <v>1</v>
      </c>
      <c r="D454" s="2" t="s">
        <v>10</v>
      </c>
      <c r="E454" s="2" t="s">
        <v>1544</v>
      </c>
      <c r="F454" s="2" t="s">
        <v>1545</v>
      </c>
      <c r="G454" s="2" t="str">
        <f t="shared" si="7"/>
        <v>العاصمه للصرافه</v>
      </c>
      <c r="H454" s="3" t="str">
        <f>HYPERLINK("#'تفاصيل الشركات'!A3270","عرض التفاصيل ←")</f>
        <v>عرض التفاصيل ←</v>
      </c>
    </row>
    <row r="455" spans="1:8">
      <c r="A455" s="2" t="s">
        <v>1546</v>
      </c>
      <c r="B455" s="2" t="s">
        <v>1547</v>
      </c>
      <c r="C455" s="2">
        <f>COUNTIF('فروع وعناوين الشركات'!$G$2:$G$1113,G455)</f>
        <v>1</v>
      </c>
      <c r="D455" s="2" t="s">
        <v>485</v>
      </c>
      <c r="E455" s="2" t="s">
        <v>1548</v>
      </c>
      <c r="F455" s="2" t="s">
        <v>1549</v>
      </c>
      <c r="G455" s="2" t="str">
        <f t="shared" si="7"/>
        <v>الياقوت الاحمر</v>
      </c>
      <c r="H455" s="3" t="str">
        <f>HYPERLINK("#'تفاصيل الشركات'!A3276","عرض التفاصيل ←")</f>
        <v>عرض التفاصيل ←</v>
      </c>
    </row>
    <row r="456" spans="1:8">
      <c r="A456" s="2" t="s">
        <v>1550</v>
      </c>
      <c r="B456" s="2" t="s">
        <v>1551</v>
      </c>
      <c r="C456" s="2">
        <f>COUNTIF('فروع وعناوين الشركات'!$G$2:$G$1113,G456)</f>
        <v>1</v>
      </c>
      <c r="D456" s="2" t="s">
        <v>162</v>
      </c>
      <c r="E456" s="2" t="s">
        <v>1552</v>
      </c>
      <c r="F456" s="2" t="s">
        <v>1553</v>
      </c>
      <c r="G456" s="2" t="str">
        <f t="shared" si="7"/>
        <v>الهميم للصرافه</v>
      </c>
      <c r="H456" s="3" t="str">
        <f>HYPERLINK("#'تفاصيل الشركات'!A3282","عرض التفاصيل ←")</f>
        <v>عرض التفاصيل ←</v>
      </c>
    </row>
    <row r="457" spans="1:8">
      <c r="A457" s="2" t="s">
        <v>1554</v>
      </c>
      <c r="B457" s="2" t="s">
        <v>1555</v>
      </c>
      <c r="C457" s="2">
        <f>COUNTIF('فروع وعناوين الشركات'!$G$2:$G$1113,G457)</f>
        <v>1</v>
      </c>
      <c r="D457" s="2" t="s">
        <v>162</v>
      </c>
      <c r="E457" s="2" t="s">
        <v>1556</v>
      </c>
      <c r="F457" s="2" t="s">
        <v>1557</v>
      </c>
      <c r="G457" s="2" t="str">
        <f t="shared" si="7"/>
        <v>الهيلمان للصرافه</v>
      </c>
      <c r="H457" s="3" t="str">
        <f>HYPERLINK("#'تفاصيل الشركات'!A3288","عرض التفاصيل ←")</f>
        <v>عرض التفاصيل ←</v>
      </c>
    </row>
    <row r="458" spans="1:8">
      <c r="A458" s="2" t="s">
        <v>1558</v>
      </c>
      <c r="B458" s="2" t="s">
        <v>1559</v>
      </c>
      <c r="C458" s="2">
        <f>COUNTIF('فروع وعناوين الشركات'!$G$2:$G$1113,G458)</f>
        <v>1</v>
      </c>
      <c r="D458" s="2" t="s">
        <v>485</v>
      </c>
      <c r="E458" s="2" t="s">
        <v>1560</v>
      </c>
      <c r="F458" s="2" t="s">
        <v>1561</v>
      </c>
      <c r="G458" s="2" t="str">
        <f t="shared" si="7"/>
        <v>العصر</v>
      </c>
      <c r="H458" s="3" t="str">
        <f>HYPERLINK("#'تفاصيل الشركات'!A3294","عرض التفاصيل ←")</f>
        <v>عرض التفاصيل ←</v>
      </c>
    </row>
    <row r="459" spans="1:8">
      <c r="A459" s="2" t="s">
        <v>1562</v>
      </c>
      <c r="B459" s="2" t="s">
        <v>698</v>
      </c>
      <c r="C459" s="2">
        <f>COUNTIF('فروع وعناوين الشركات'!$G$2:$G$1113,G459)</f>
        <v>0</v>
      </c>
      <c r="D459" s="2" t="s">
        <v>10</v>
      </c>
      <c r="E459" s="2">
        <v>7725500553</v>
      </c>
      <c r="F459" s="2" t="s">
        <v>1563</v>
      </c>
      <c r="G459" s="2" t="str">
        <f t="shared" si="7"/>
        <v>الوائل للصرافه</v>
      </c>
      <c r="H459" s="3" t="str">
        <f>HYPERLINK("#'تفاصيل الشركات'!A3300","عرض التفاصيل ←")</f>
        <v>عرض التفاصيل ←</v>
      </c>
    </row>
    <row r="460" spans="1:8">
      <c r="A460" s="2" t="s">
        <v>1564</v>
      </c>
      <c r="B460" s="2" t="s">
        <v>1565</v>
      </c>
      <c r="C460" s="2">
        <f>COUNTIF('فروع وعناوين الشركات'!$G$2:$G$1113,G460)</f>
        <v>1</v>
      </c>
      <c r="D460" s="2" t="s">
        <v>162</v>
      </c>
      <c r="E460" s="2" t="s">
        <v>1566</v>
      </c>
      <c r="F460" s="2" t="s">
        <v>1567</v>
      </c>
      <c r="G460" s="2" t="str">
        <f t="shared" si="7"/>
        <v>العراقيه للصرافه</v>
      </c>
      <c r="H460" s="3" t="str">
        <f>HYPERLINK("#'تفاصيل الشركات'!A3306","عرض التفاصيل ←")</f>
        <v>عرض التفاصيل ←</v>
      </c>
    </row>
    <row r="461" spans="1:8">
      <c r="A461" s="2" t="s">
        <v>1568</v>
      </c>
      <c r="B461" s="2" t="s">
        <v>1569</v>
      </c>
      <c r="C461" s="2">
        <f>COUNTIF('فروع وعناوين الشركات'!$G$2:$G$1113,G461)</f>
        <v>2</v>
      </c>
      <c r="D461" s="2" t="s">
        <v>10</v>
      </c>
      <c r="E461" s="2" t="s">
        <v>1570</v>
      </c>
      <c r="F461" s="2" t="s">
        <v>1571</v>
      </c>
      <c r="G461" s="2" t="str">
        <f t="shared" si="7"/>
        <v>الفاو للصرافه</v>
      </c>
      <c r="H461" s="3" t="str">
        <f>HYPERLINK("#'تفاصيل الشركات'!A3312","عرض التفاصيل ←")</f>
        <v>عرض التفاصيل ←</v>
      </c>
    </row>
    <row r="462" spans="1:8">
      <c r="A462" s="2" t="s">
        <v>1572</v>
      </c>
      <c r="B462" s="2" t="s">
        <v>1573</v>
      </c>
      <c r="C462" s="2">
        <f>COUNTIF('فروع وعناوين الشركات'!$G$2:$G$1113,G462)</f>
        <v>1</v>
      </c>
      <c r="D462" s="2" t="s">
        <v>10</v>
      </c>
      <c r="E462" s="2" t="s">
        <v>1574</v>
      </c>
      <c r="F462" s="2" t="s">
        <v>1575</v>
      </c>
      <c r="G462" s="2" t="str">
        <f t="shared" si="7"/>
        <v>العربي للصرافه</v>
      </c>
      <c r="H462" s="3" t="str">
        <f>HYPERLINK("#'تفاصيل الشركات'!A3319","عرض التفاصيل ←")</f>
        <v>عرض التفاصيل ←</v>
      </c>
    </row>
    <row r="463" spans="1:8">
      <c r="A463" s="2" t="s">
        <v>1576</v>
      </c>
      <c r="B463" s="2" t="s">
        <v>1577</v>
      </c>
      <c r="C463" s="2">
        <f>COUNTIF('فروع وعناوين الشركات'!$G$2:$G$1113,G463)</f>
        <v>2</v>
      </c>
      <c r="D463" s="2" t="s">
        <v>10</v>
      </c>
      <c r="E463" s="2">
        <v>7705878666</v>
      </c>
      <c r="F463" s="2" t="s">
        <v>1578</v>
      </c>
      <c r="G463" s="2" t="str">
        <f t="shared" si="7"/>
        <v>الكون للصرافه</v>
      </c>
      <c r="H463" s="3" t="str">
        <f>HYPERLINK("#'تفاصيل الشركات'!A3325","عرض التفاصيل ←")</f>
        <v>عرض التفاصيل ←</v>
      </c>
    </row>
    <row r="464" spans="1:8">
      <c r="A464" s="2" t="s">
        <v>1579</v>
      </c>
      <c r="B464" s="2" t="s">
        <v>1580</v>
      </c>
      <c r="C464" s="2">
        <f>COUNTIF('فروع وعناوين الشركات'!$G$2:$G$1113,G464)</f>
        <v>1</v>
      </c>
      <c r="D464" s="2" t="s">
        <v>10</v>
      </c>
      <c r="E464" s="2" t="s">
        <v>1581</v>
      </c>
      <c r="F464" s="2" t="s">
        <v>1582</v>
      </c>
      <c r="G464" s="2" t="str">
        <f t="shared" si="7"/>
        <v>العقيق للصرافه</v>
      </c>
      <c r="H464" s="3" t="str">
        <f>HYPERLINK("#'تفاصيل الشركات'!A3332","عرض التفاصيل ←")</f>
        <v>عرض التفاصيل ←</v>
      </c>
    </row>
    <row r="465" spans="1:8">
      <c r="A465" s="2" t="s">
        <v>1583</v>
      </c>
      <c r="B465" s="2" t="s">
        <v>1584</v>
      </c>
      <c r="C465" s="2">
        <f>COUNTIF('فروع وعناوين الشركات'!$G$2:$G$1113,G465)</f>
        <v>1</v>
      </c>
      <c r="D465" s="2" t="s">
        <v>10</v>
      </c>
      <c r="E465" s="2">
        <v>7804100166</v>
      </c>
      <c r="F465" s="2" t="s">
        <v>1585</v>
      </c>
      <c r="G465" s="2" t="str">
        <f t="shared" si="7"/>
        <v>الاسره للصرافه</v>
      </c>
      <c r="H465" s="3" t="str">
        <f>HYPERLINK("#'تفاصيل الشركات'!A3338","عرض التفاصيل ←")</f>
        <v>عرض التفاصيل ←</v>
      </c>
    </row>
    <row r="466" spans="1:8">
      <c r="A466" s="2" t="s">
        <v>1586</v>
      </c>
      <c r="B466" s="2" t="s">
        <v>1587</v>
      </c>
      <c r="C466" s="2">
        <f>COUNTIF('فروع وعناوين الشركات'!$G$2:$G$1113,G466)</f>
        <v>1</v>
      </c>
      <c r="D466" s="2" t="s">
        <v>10</v>
      </c>
      <c r="E466" s="2" t="s">
        <v>1588</v>
      </c>
      <c r="F466" s="2" t="s">
        <v>1589</v>
      </c>
      <c r="G466" s="2" t="str">
        <f t="shared" si="7"/>
        <v>عطاء العراق للصرافه</v>
      </c>
      <c r="H466" s="3" t="str">
        <f>HYPERLINK("#'تفاصيل الشركات'!A3344","عرض التفاصيل ←")</f>
        <v>عرض التفاصيل ←</v>
      </c>
    </row>
    <row r="467" spans="1:8">
      <c r="A467" s="2" t="s">
        <v>1590</v>
      </c>
      <c r="B467" s="2" t="s">
        <v>1591</v>
      </c>
      <c r="C467" s="2">
        <f>COUNTIF('فروع وعناوين الشركات'!$G$2:$G$1113,G467)</f>
        <v>1</v>
      </c>
      <c r="D467" s="2" t="s">
        <v>10</v>
      </c>
      <c r="E467" s="2" t="s">
        <v>1592</v>
      </c>
      <c r="F467" s="2" t="s">
        <v>1593</v>
      </c>
      <c r="G467" s="2" t="str">
        <f t="shared" si="7"/>
        <v>الجندول للصرافه</v>
      </c>
      <c r="H467" s="3" t="str">
        <f>HYPERLINK("#'تفاصيل الشركات'!A3350","عرض التفاصيل ←")</f>
        <v>عرض التفاصيل ←</v>
      </c>
    </row>
    <row r="468" spans="1:8">
      <c r="A468" s="2" t="s">
        <v>1594</v>
      </c>
      <c r="B468" s="2" t="s">
        <v>1595</v>
      </c>
      <c r="C468" s="2">
        <f>COUNTIF('فروع وعناوين الشركات'!$G$2:$G$1113,G468)</f>
        <v>3</v>
      </c>
      <c r="D468" s="2" t="s">
        <v>10</v>
      </c>
      <c r="E468" s="2" t="s">
        <v>1596</v>
      </c>
      <c r="F468" s="2" t="s">
        <v>1597</v>
      </c>
      <c r="G468" s="2" t="str">
        <f t="shared" si="7"/>
        <v>دبي الخليج للصرافه</v>
      </c>
      <c r="H468" s="3" t="str">
        <f>HYPERLINK("#'تفاصيل الشركات'!A3356","عرض التفاصيل ←")</f>
        <v>عرض التفاصيل ←</v>
      </c>
    </row>
    <row r="469" spans="1:8">
      <c r="A469" s="2" t="s">
        <v>1598</v>
      </c>
      <c r="B469" s="2" t="s">
        <v>1599</v>
      </c>
      <c r="C469" s="2">
        <f>COUNTIF('فروع وعناوين الشركات'!$G$2:$G$1113,G469)</f>
        <v>1</v>
      </c>
      <c r="D469" s="2" t="s">
        <v>10</v>
      </c>
      <c r="E469" s="2" t="s">
        <v>1600</v>
      </c>
      <c r="F469" s="2" t="s">
        <v>1601</v>
      </c>
      <c r="G469" s="2" t="str">
        <f t="shared" si="7"/>
        <v>التوازن للصرافه</v>
      </c>
      <c r="H469" s="3" t="str">
        <f>HYPERLINK("#'تفاصيل الشركات'!A3364","عرض التفاصيل ←")</f>
        <v>عرض التفاصيل ←</v>
      </c>
    </row>
    <row r="470" spans="1:8">
      <c r="A470" s="2" t="s">
        <v>1602</v>
      </c>
      <c r="B470" s="2" t="s">
        <v>1603</v>
      </c>
      <c r="C470" s="2">
        <f>COUNTIF('فروع وعناوين الشركات'!$G$2:$G$1113,G470)</f>
        <v>1</v>
      </c>
      <c r="D470" s="2" t="s">
        <v>10</v>
      </c>
      <c r="E470" s="2" t="s">
        <v>1604</v>
      </c>
      <c r="F470" s="2" t="s">
        <v>1605</v>
      </c>
      <c r="G470" s="2" t="str">
        <f t="shared" si="7"/>
        <v>دعاء الكوثر للصرافه</v>
      </c>
      <c r="H470" s="3" t="str">
        <f>HYPERLINK("#'تفاصيل الشركات'!A3370","عرض التفاصيل ←")</f>
        <v>عرض التفاصيل ←</v>
      </c>
    </row>
    <row r="471" spans="1:8">
      <c r="A471" s="2" t="s">
        <v>1606</v>
      </c>
      <c r="B471" s="2" t="s">
        <v>1607</v>
      </c>
      <c r="C471" s="2">
        <f>COUNTIF('فروع وعناوين الشركات'!$G$2:$G$1113,G471)</f>
        <v>1</v>
      </c>
      <c r="D471" s="2" t="s">
        <v>10</v>
      </c>
      <c r="E471" s="2">
        <v>7711333111</v>
      </c>
      <c r="F471" s="2" t="s">
        <v>1608</v>
      </c>
      <c r="G471" s="2" t="str">
        <f t="shared" si="7"/>
        <v>الاسل للصرافه</v>
      </c>
      <c r="H471" s="3" t="str">
        <f>HYPERLINK("#'تفاصيل الشركات'!A3376","عرض التفاصيل ←")</f>
        <v>عرض التفاصيل ←</v>
      </c>
    </row>
    <row r="472" spans="1:8">
      <c r="A472" s="2" t="s">
        <v>1609</v>
      </c>
      <c r="B472" s="2" t="s">
        <v>1610</v>
      </c>
      <c r="C472" s="2">
        <f>COUNTIF('فروع وعناوين الشركات'!$G$2:$G$1113,G472)</f>
        <v>1</v>
      </c>
      <c r="D472" s="2" t="s">
        <v>10</v>
      </c>
      <c r="E472" s="2" t="s">
        <v>1611</v>
      </c>
      <c r="F472" s="2" t="s">
        <v>1612</v>
      </c>
      <c r="G472" s="2" t="str">
        <f t="shared" si="7"/>
        <v>الغزال للصرافه</v>
      </c>
      <c r="H472" s="3" t="str">
        <f>HYPERLINK("#'تفاصيل الشركات'!A3382","عرض التفاصيل ←")</f>
        <v>عرض التفاصيل ←</v>
      </c>
    </row>
    <row r="473" spans="1:8">
      <c r="A473" s="2" t="s">
        <v>1613</v>
      </c>
      <c r="B473" s="2" t="s">
        <v>1614</v>
      </c>
      <c r="C473" s="2">
        <f>COUNTIF('فروع وعناوين الشركات'!$G$2:$G$1113,G473)</f>
        <v>1</v>
      </c>
      <c r="D473" s="2" t="s">
        <v>162</v>
      </c>
      <c r="E473" s="2" t="s">
        <v>1615</v>
      </c>
      <c r="F473" s="2" t="s">
        <v>1616</v>
      </c>
      <c r="G473" s="2" t="str">
        <f t="shared" si="7"/>
        <v>الينبوع للصرافه</v>
      </c>
      <c r="H473" s="3" t="str">
        <f>HYPERLINK("#'تفاصيل الشركات'!A3388","عرض التفاصيل ←")</f>
        <v>عرض التفاصيل ←</v>
      </c>
    </row>
    <row r="474" spans="1:8">
      <c r="A474" s="2" t="s">
        <v>1617</v>
      </c>
      <c r="B474" s="2" t="s">
        <v>1618</v>
      </c>
      <c r="C474" s="2">
        <f>COUNTIF('فروع وعناوين الشركات'!$G$2:$G$1113,G474)</f>
        <v>1</v>
      </c>
      <c r="D474" s="2" t="s">
        <v>10</v>
      </c>
      <c r="E474" s="2">
        <v>7711560509</v>
      </c>
      <c r="F474" s="2" t="s">
        <v>1619</v>
      </c>
      <c r="G474" s="2" t="str">
        <f t="shared" si="7"/>
        <v>العميد للصرافه</v>
      </c>
      <c r="H474" s="3" t="str">
        <f>HYPERLINK("#'تفاصيل الشركات'!A3394","عرض التفاصيل ←")</f>
        <v>عرض التفاصيل ←</v>
      </c>
    </row>
    <row r="475" spans="1:8">
      <c r="A475" s="2" t="s">
        <v>1620</v>
      </c>
      <c r="B475" s="2" t="s">
        <v>1621</v>
      </c>
      <c r="C475" s="2">
        <f>COUNTIF('فروع وعناوين الشركات'!$G$2:$G$1113,G475)</f>
        <v>7</v>
      </c>
      <c r="D475" s="2" t="s">
        <v>10</v>
      </c>
      <c r="E475" s="2">
        <v>7716968216</v>
      </c>
      <c r="F475" s="2" t="s">
        <v>1622</v>
      </c>
      <c r="G475" s="2" t="str">
        <f t="shared" si="7"/>
        <v>الثراء للصرافه</v>
      </c>
      <c r="H475" s="3" t="str">
        <f>HYPERLINK("#'تفاصيل الشركات'!A3400","عرض التفاصيل ←")</f>
        <v>عرض التفاصيل ←</v>
      </c>
    </row>
    <row r="476" spans="1:8">
      <c r="A476" s="2" t="s">
        <v>1623</v>
      </c>
      <c r="B476" s="2" t="s">
        <v>1624</v>
      </c>
      <c r="C476" s="2">
        <f>COUNTIF('فروع وعناوين الشركات'!$G$2:$G$1113,G476)</f>
        <v>1</v>
      </c>
      <c r="D476" s="2" t="s">
        <v>162</v>
      </c>
      <c r="E476" s="2">
        <v>7874400142</v>
      </c>
      <c r="F476" s="2" t="s">
        <v>1625</v>
      </c>
      <c r="G476" s="2" t="str">
        <f t="shared" si="7"/>
        <v>القانت للصرافه</v>
      </c>
      <c r="H476" s="3" t="str">
        <f>HYPERLINK("#'تفاصيل الشركات'!A3412","عرض التفاصيل ←")</f>
        <v>عرض التفاصيل ←</v>
      </c>
    </row>
    <row r="477" spans="1:8">
      <c r="A477" s="2" t="s">
        <v>1626</v>
      </c>
      <c r="B477" s="2" t="s">
        <v>1627</v>
      </c>
      <c r="C477" s="2">
        <f>COUNTIF('فروع وعناوين الشركات'!$G$2:$G$1113,G477)</f>
        <v>1</v>
      </c>
      <c r="D477" s="2" t="s">
        <v>10</v>
      </c>
      <c r="E477" s="2" t="s">
        <v>1628</v>
      </c>
      <c r="F477" s="2" t="s">
        <v>1629</v>
      </c>
      <c r="G477" s="2" t="str">
        <f t="shared" si="7"/>
        <v>القصيم للصرافه</v>
      </c>
      <c r="H477" s="3" t="str">
        <f>HYPERLINK("#'تفاصيل الشركات'!A3418","عرض التفاصيل ←")</f>
        <v>عرض التفاصيل ←</v>
      </c>
    </row>
    <row r="478" spans="1:8">
      <c r="A478" s="2" t="s">
        <v>1630</v>
      </c>
      <c r="B478" s="2" t="s">
        <v>1631</v>
      </c>
      <c r="C478" s="2">
        <f>COUNTIF('فروع وعناوين الشركات'!$G$2:$G$1113,G478)</f>
        <v>2</v>
      </c>
      <c r="D478" s="2" t="s">
        <v>162</v>
      </c>
      <c r="E478" s="2" t="s">
        <v>1632</v>
      </c>
      <c r="F478" s="2" t="s">
        <v>1633</v>
      </c>
      <c r="G478" s="2" t="str">
        <f t="shared" si="7"/>
        <v>الكتاب للصرافه</v>
      </c>
      <c r="H478" s="3" t="str">
        <f>HYPERLINK("#'تفاصيل الشركات'!A3424","عرض التفاصيل ←")</f>
        <v>عرض التفاصيل ←</v>
      </c>
    </row>
    <row r="479" spans="1:8">
      <c r="A479" s="2" t="s">
        <v>1634</v>
      </c>
      <c r="B479" s="2" t="s">
        <v>1635</v>
      </c>
      <c r="C479" s="2">
        <f>COUNTIF('فروع وعناوين الشركات'!$G$2:$G$1113,G479)</f>
        <v>1</v>
      </c>
      <c r="D479" s="2" t="s">
        <v>10</v>
      </c>
      <c r="E479" s="2" t="s">
        <v>1636</v>
      </c>
      <c r="F479" s="2" t="s">
        <v>1637</v>
      </c>
      <c r="G479" s="2" t="str">
        <f t="shared" si="7"/>
        <v>الفراشه للصرافه</v>
      </c>
      <c r="H479" s="3" t="str">
        <f>HYPERLINK("#'تفاصيل الشركات'!A3431","عرض التفاصيل ←")</f>
        <v>عرض التفاصيل ←</v>
      </c>
    </row>
    <row r="480" spans="1:8">
      <c r="A480" s="2" t="s">
        <v>1638</v>
      </c>
      <c r="B480" s="2" t="s">
        <v>1639</v>
      </c>
      <c r="C480" s="2">
        <f>COUNTIF('فروع وعناوين الشركات'!$G$2:$G$1113,G480)</f>
        <v>3</v>
      </c>
      <c r="D480" s="2" t="s">
        <v>162</v>
      </c>
      <c r="E480" s="2" t="s">
        <v>1640</v>
      </c>
      <c r="F480" s="2" t="s">
        <v>1641</v>
      </c>
      <c r="G480" s="2" t="str">
        <f t="shared" si="7"/>
        <v>خير بغداد للصرافه</v>
      </c>
      <c r="H480" s="3" t="str">
        <f>HYPERLINK("#'تفاصيل الشركات'!A3437","عرض التفاصيل ←")</f>
        <v>عرض التفاصيل ←</v>
      </c>
    </row>
    <row r="481" spans="1:8">
      <c r="A481" s="2" t="s">
        <v>1642</v>
      </c>
      <c r="B481" s="2" t="s">
        <v>1643</v>
      </c>
      <c r="C481" s="2">
        <f>COUNTIF('فروع وعناوين الشركات'!$G$2:$G$1113,G481)</f>
        <v>1</v>
      </c>
      <c r="D481" s="2" t="s">
        <v>162</v>
      </c>
      <c r="E481" s="2" t="s">
        <v>1644</v>
      </c>
      <c r="F481" s="2" t="s">
        <v>1645</v>
      </c>
      <c r="G481" s="2" t="str">
        <f t="shared" si="7"/>
        <v>عطر الجنان للصرافه</v>
      </c>
      <c r="H481" s="3" t="str">
        <f>HYPERLINK("#'تفاصيل الشركات'!A3445","عرض التفاصيل ←")</f>
        <v>عرض التفاصيل ←</v>
      </c>
    </row>
    <row r="482" spans="1:8">
      <c r="A482" s="2" t="s">
        <v>1646</v>
      </c>
      <c r="B482" s="2" t="s">
        <v>1647</v>
      </c>
      <c r="C482" s="2">
        <f>COUNTIF('فروع وعناوين الشركات'!$G$2:$G$1113,G482)</f>
        <v>1</v>
      </c>
      <c r="D482" s="2" t="s">
        <v>10</v>
      </c>
      <c r="E482" s="2">
        <v>7901379564</v>
      </c>
      <c r="F482" s="2" t="s">
        <v>1648</v>
      </c>
      <c r="G482" s="2" t="str">
        <f t="shared" si="7"/>
        <v>الفرات للصرافه</v>
      </c>
      <c r="H482" s="3" t="str">
        <f>HYPERLINK("#'تفاصيل الشركات'!A3451","عرض التفاصيل ←")</f>
        <v>عرض التفاصيل ←</v>
      </c>
    </row>
    <row r="483" spans="1:8">
      <c r="A483" s="2" t="s">
        <v>1649</v>
      </c>
      <c r="B483" s="2" t="s">
        <v>1650</v>
      </c>
      <c r="C483" s="2">
        <f>COUNTIF('فروع وعناوين الشركات'!$G$2:$G$1113,G483)</f>
        <v>4</v>
      </c>
      <c r="D483" s="2" t="s">
        <v>10</v>
      </c>
      <c r="E483" s="2">
        <v>7840407770</v>
      </c>
      <c r="F483" s="2" t="s">
        <v>1651</v>
      </c>
      <c r="G483" s="2" t="str">
        <f t="shared" si="7"/>
        <v>الفصيل للصرافه</v>
      </c>
      <c r="H483" s="3" t="str">
        <f>HYPERLINK("#'تفاصيل الشركات'!A3457","عرض التفاصيل ←")</f>
        <v>عرض التفاصيل ←</v>
      </c>
    </row>
    <row r="484" spans="1:8">
      <c r="A484" s="2" t="s">
        <v>1652</v>
      </c>
      <c r="B484" s="2" t="s">
        <v>1653</v>
      </c>
      <c r="C484" s="2">
        <f>COUNTIF('فروع وعناوين الشركات'!$G$2:$G$1113,G484)</f>
        <v>6</v>
      </c>
      <c r="D484" s="2" t="s">
        <v>10</v>
      </c>
      <c r="E484" s="2" t="s">
        <v>1654</v>
      </c>
      <c r="F484" s="2" t="s">
        <v>1655</v>
      </c>
      <c r="G484" s="2" t="str">
        <f t="shared" si="7"/>
        <v>الفلاح الدوليه للصرافه</v>
      </c>
      <c r="H484" s="3" t="str">
        <f>HYPERLINK("#'تفاصيل الشركات'!A3466","عرض التفاصيل ←")</f>
        <v>عرض التفاصيل ←</v>
      </c>
    </row>
    <row r="485" spans="1:8">
      <c r="A485" s="2" t="s">
        <v>1656</v>
      </c>
      <c r="B485" s="2" t="s">
        <v>1657</v>
      </c>
      <c r="C485" s="2">
        <f>COUNTIF('فروع وعناوين الشركات'!$G$2:$G$1113,G485)</f>
        <v>1</v>
      </c>
      <c r="D485" s="2" t="s">
        <v>162</v>
      </c>
      <c r="E485" s="2" t="s">
        <v>1658</v>
      </c>
      <c r="F485" s="2" t="s">
        <v>1659</v>
      </c>
      <c r="G485" s="2" t="str">
        <f t="shared" si="7"/>
        <v>العاج للصرافه</v>
      </c>
      <c r="H485" s="3" t="str">
        <f>HYPERLINK("#'تفاصيل الشركات'!A3477","عرض التفاصيل ←")</f>
        <v>عرض التفاصيل ←</v>
      </c>
    </row>
    <row r="486" spans="1:8">
      <c r="A486" s="2" t="s">
        <v>1660</v>
      </c>
      <c r="B486" s="2" t="s">
        <v>1661</v>
      </c>
      <c r="C486" s="2">
        <f>COUNTIF('فروع وعناوين الشركات'!$G$2:$G$1113,G486)</f>
        <v>1</v>
      </c>
      <c r="D486" s="2" t="s">
        <v>10</v>
      </c>
      <c r="E486" s="2" t="s">
        <v>1662</v>
      </c>
      <c r="F486" s="2" t="s">
        <v>1663</v>
      </c>
      <c r="G486" s="2" t="str">
        <f t="shared" si="7"/>
        <v>سوران للصرافه</v>
      </c>
      <c r="H486" s="3" t="str">
        <f>HYPERLINK("#'تفاصيل الشركات'!A3483","عرض التفاصيل ←")</f>
        <v>عرض التفاصيل ←</v>
      </c>
    </row>
    <row r="487" spans="1:8">
      <c r="A487" s="2" t="s">
        <v>1664</v>
      </c>
      <c r="B487" s="2" t="s">
        <v>1665</v>
      </c>
      <c r="C487" s="2">
        <f>COUNTIF('فروع وعناوين الشركات'!$G$2:$G$1113,G487)</f>
        <v>1</v>
      </c>
      <c r="D487" s="2" t="s">
        <v>485</v>
      </c>
      <c r="E487" s="2">
        <v>7801098090</v>
      </c>
      <c r="F487" s="2" t="s">
        <v>1666</v>
      </c>
      <c r="G487" s="2" t="str">
        <f t="shared" si="7"/>
        <v>نخيل البصره</v>
      </c>
      <c r="H487" s="3" t="str">
        <f>HYPERLINK("#'تفاصيل الشركات'!A3489","عرض التفاصيل ←")</f>
        <v>عرض التفاصيل ←</v>
      </c>
    </row>
    <row r="488" spans="1:8">
      <c r="A488" s="2" t="s">
        <v>1667</v>
      </c>
      <c r="B488" s="2" t="s">
        <v>1668</v>
      </c>
      <c r="C488" s="2">
        <f>COUNTIF('فروع وعناوين الشركات'!$G$2:$G$1113,G488)</f>
        <v>1</v>
      </c>
      <c r="D488" s="2" t="s">
        <v>162</v>
      </c>
      <c r="E488" s="2">
        <v>7814747175</v>
      </c>
      <c r="F488" s="2" t="s">
        <v>1669</v>
      </c>
      <c r="G488" s="2" t="str">
        <f t="shared" si="7"/>
        <v>القلب للصرافه</v>
      </c>
      <c r="H488" s="3" t="str">
        <f>HYPERLINK("#'تفاصيل الشركات'!A3495","عرض التفاصيل ←")</f>
        <v>عرض التفاصيل ←</v>
      </c>
    </row>
    <row r="489" spans="1:8">
      <c r="A489" s="2" t="s">
        <v>1670</v>
      </c>
      <c r="B489" s="2" t="s">
        <v>1671</v>
      </c>
      <c r="C489" s="2">
        <f>COUNTIF('فروع وعناوين الشركات'!$G$2:$G$1113,G489)</f>
        <v>1</v>
      </c>
      <c r="D489" s="2" t="s">
        <v>485</v>
      </c>
      <c r="E489" s="2">
        <v>7706269680</v>
      </c>
      <c r="F489" s="2" t="s">
        <v>1672</v>
      </c>
      <c r="G489" s="2" t="str">
        <f t="shared" si="7"/>
        <v>غرناطه</v>
      </c>
      <c r="H489" s="3" t="str">
        <f>HYPERLINK("#'تفاصيل الشركات'!A3501","عرض التفاصيل ←")</f>
        <v>عرض التفاصيل ←</v>
      </c>
    </row>
    <row r="490" spans="1:8">
      <c r="A490" s="2" t="s">
        <v>1673</v>
      </c>
      <c r="B490" s="2" t="s">
        <v>1674</v>
      </c>
      <c r="C490" s="2">
        <f>COUNTIF('فروع وعناوين الشركات'!$G$2:$G$1113,G490)</f>
        <v>4</v>
      </c>
      <c r="D490" s="2" t="s">
        <v>162</v>
      </c>
      <c r="E490" s="2" t="s">
        <v>1675</v>
      </c>
      <c r="F490" s="2" t="s">
        <v>1676</v>
      </c>
      <c r="G490" s="2" t="str">
        <f t="shared" si="7"/>
        <v>الخضر للصرافه</v>
      </c>
      <c r="H490" s="3" t="str">
        <f>HYPERLINK("#'تفاصيل الشركات'!A3507","عرض التفاصيل ←")</f>
        <v>عرض التفاصيل ←</v>
      </c>
    </row>
    <row r="491" spans="1:8">
      <c r="A491" s="2" t="s">
        <v>1677</v>
      </c>
      <c r="B491" s="2" t="s">
        <v>1678</v>
      </c>
      <c r="C491" s="2">
        <f>COUNTIF('فروع وعناوين الشركات'!$G$2:$G$1113,G491)</f>
        <v>1</v>
      </c>
      <c r="D491" s="2" t="s">
        <v>485</v>
      </c>
      <c r="E491" s="2">
        <v>7710061100</v>
      </c>
      <c r="F491" s="2" t="s">
        <v>1679</v>
      </c>
      <c r="G491" s="2" t="str">
        <f t="shared" si="7"/>
        <v>كهرمانه</v>
      </c>
      <c r="H491" s="3" t="str">
        <f>HYPERLINK("#'تفاصيل الشركات'!A3516","عرض التفاصيل ←")</f>
        <v>عرض التفاصيل ←</v>
      </c>
    </row>
    <row r="492" spans="1:8">
      <c r="A492" s="2" t="s">
        <v>1680</v>
      </c>
      <c r="B492" s="2" t="s">
        <v>1681</v>
      </c>
      <c r="C492" s="2">
        <f>COUNTIF('فروع وعناوين الشركات'!$G$2:$G$1113,G492)</f>
        <v>1</v>
      </c>
      <c r="D492" s="2" t="s">
        <v>485</v>
      </c>
      <c r="E492" s="2" t="s">
        <v>503</v>
      </c>
      <c r="F492" s="2" t="s">
        <v>503</v>
      </c>
      <c r="G492" s="2" t="str">
        <f t="shared" si="7"/>
        <v>الكرنك</v>
      </c>
      <c r="H492" s="3" t="str">
        <f>HYPERLINK("#'تفاصيل الشركات'!A3522","عرض التفاصيل ←")</f>
        <v>عرض التفاصيل ←</v>
      </c>
    </row>
    <row r="493" spans="1:8">
      <c r="A493" s="2" t="s">
        <v>1682</v>
      </c>
      <c r="B493" s="2" t="s">
        <v>1683</v>
      </c>
      <c r="C493" s="2">
        <f>COUNTIF('فروع وعناوين الشركات'!$G$2:$G$1113,G493)</f>
        <v>1</v>
      </c>
      <c r="D493" s="2" t="s">
        <v>485</v>
      </c>
      <c r="E493" s="2" t="s">
        <v>1684</v>
      </c>
      <c r="F493" s="2" t="s">
        <v>1685</v>
      </c>
      <c r="G493" s="2" t="str">
        <f t="shared" si="7"/>
        <v>ينبع</v>
      </c>
      <c r="H493" s="3" t="str">
        <f>HYPERLINK("#'تفاصيل الشركات'!A3528","عرض التفاصيل ←")</f>
        <v>عرض التفاصيل ←</v>
      </c>
    </row>
    <row r="494" spans="1:8">
      <c r="A494" s="2" t="s">
        <v>1686</v>
      </c>
      <c r="B494" s="2" t="s">
        <v>1687</v>
      </c>
      <c r="C494" s="2">
        <f>COUNTIF('فروع وعناوين الشركات'!$G$2:$G$1113,G494)</f>
        <v>1</v>
      </c>
      <c r="D494" s="2" t="s">
        <v>485</v>
      </c>
      <c r="E494" s="2">
        <v>7733333503</v>
      </c>
      <c r="F494" s="2" t="s">
        <v>1688</v>
      </c>
      <c r="G494" s="2" t="str">
        <f t="shared" si="7"/>
        <v>كربلاء</v>
      </c>
      <c r="H494" s="3" t="str">
        <f>HYPERLINK("#'تفاصيل الشركات'!A3534","عرض التفاصيل ←")</f>
        <v>عرض التفاصيل ←</v>
      </c>
    </row>
    <row r="495" spans="1:8">
      <c r="A495" s="2" t="s">
        <v>1689</v>
      </c>
      <c r="B495" s="2" t="s">
        <v>1690</v>
      </c>
      <c r="C495" s="2">
        <f>COUNTIF('فروع وعناوين الشركات'!$G$2:$G$1113,G495)</f>
        <v>1</v>
      </c>
      <c r="D495" s="2" t="s">
        <v>485</v>
      </c>
      <c r="E495" s="2">
        <v>7901911687</v>
      </c>
      <c r="F495" s="2" t="s">
        <v>1691</v>
      </c>
      <c r="G495" s="2" t="str">
        <f t="shared" si="7"/>
        <v>الاريج</v>
      </c>
      <c r="H495" s="3" t="str">
        <f>HYPERLINK("#'تفاصيل الشركات'!A3540","عرض التفاصيل ←")</f>
        <v>عرض التفاصيل ←</v>
      </c>
    </row>
    <row r="496" spans="1:8">
      <c r="A496" s="2" t="s">
        <v>1692</v>
      </c>
      <c r="B496" s="2" t="s">
        <v>1693</v>
      </c>
      <c r="C496" s="2">
        <f>COUNTIF('فروع وعناوين الشركات'!$G$2:$G$1113,G496)</f>
        <v>0</v>
      </c>
      <c r="D496" s="2" t="s">
        <v>485</v>
      </c>
      <c r="E496" s="2">
        <v>0</v>
      </c>
      <c r="F496" s="2" t="s">
        <v>1694</v>
      </c>
      <c r="G496" s="2" t="str">
        <f t="shared" si="7"/>
        <v>المعيار</v>
      </c>
      <c r="H496" s="3" t="str">
        <f>HYPERLINK("#'تفاصيل الشركات'!A3546","عرض التفاصيل ←")</f>
        <v>عرض التفاصيل ←</v>
      </c>
    </row>
    <row r="497" spans="1:8">
      <c r="A497" s="2" t="s">
        <v>1695</v>
      </c>
      <c r="B497" s="2" t="s">
        <v>1696</v>
      </c>
      <c r="C497" s="2">
        <f>COUNTIF('فروع وعناوين الشركات'!$G$2:$G$1113,G497)</f>
        <v>1</v>
      </c>
      <c r="D497" s="2" t="s">
        <v>485</v>
      </c>
      <c r="E497" s="2" t="s">
        <v>1697</v>
      </c>
      <c r="F497" s="2" t="s">
        <v>1698</v>
      </c>
      <c r="G497" s="2" t="str">
        <f t="shared" si="7"/>
        <v>اور</v>
      </c>
      <c r="H497" s="3" t="str">
        <f>HYPERLINK("#'تفاصيل الشركات'!A3552","عرض التفاصيل ←")</f>
        <v>عرض التفاصيل ←</v>
      </c>
    </row>
    <row r="498" spans="1:8">
      <c r="A498" s="2" t="s">
        <v>1699</v>
      </c>
      <c r="B498" s="2" t="s">
        <v>1700</v>
      </c>
      <c r="C498" s="2">
        <f>COUNTIF('فروع وعناوين الشركات'!$G$2:$G$1113,G498)</f>
        <v>0</v>
      </c>
      <c r="D498" s="2" t="s">
        <v>485</v>
      </c>
      <c r="E498" s="2">
        <v>7801559700</v>
      </c>
      <c r="F498" s="2" t="s">
        <v>1701</v>
      </c>
      <c r="G498" s="2" t="str">
        <f t="shared" si="7"/>
        <v>الوجود</v>
      </c>
      <c r="H498" s="3" t="str">
        <f>HYPERLINK("#'تفاصيل الشركات'!A3558","عرض التفاصيل ←")</f>
        <v>عرض التفاصيل ←</v>
      </c>
    </row>
    <row r="499" spans="1:8">
      <c r="A499" s="2" t="s">
        <v>1702</v>
      </c>
      <c r="B499" s="2" t="s">
        <v>1703</v>
      </c>
      <c r="C499" s="2">
        <f>COUNTIF('فروع وعناوين الشركات'!$G$2:$G$1113,G499)</f>
        <v>1</v>
      </c>
      <c r="D499" s="2" t="s">
        <v>485</v>
      </c>
      <c r="E499" s="2" t="s">
        <v>1704</v>
      </c>
      <c r="F499" s="2" t="s">
        <v>1705</v>
      </c>
      <c r="G499" s="2" t="str">
        <f t="shared" si="7"/>
        <v>سولاف</v>
      </c>
      <c r="H499" s="3" t="str">
        <f>HYPERLINK("#'تفاصيل الشركات'!A3564","عرض التفاصيل ←")</f>
        <v>عرض التفاصيل ←</v>
      </c>
    </row>
    <row r="500" spans="1:8">
      <c r="A500" s="2" t="s">
        <v>1706</v>
      </c>
      <c r="B500" s="2" t="s">
        <v>1707</v>
      </c>
      <c r="C500" s="2">
        <f>COUNTIF('فروع وعناوين الشركات'!$G$2:$G$1113,G500)</f>
        <v>1</v>
      </c>
      <c r="D500" s="2" t="s">
        <v>485</v>
      </c>
      <c r="E500" s="2" t="s">
        <v>1708</v>
      </c>
      <c r="F500" s="2" t="s">
        <v>1709</v>
      </c>
      <c r="G500" s="2" t="str">
        <f t="shared" si="7"/>
        <v>السوباط</v>
      </c>
      <c r="H500" s="3" t="str">
        <f>HYPERLINK("#'تفاصيل الشركات'!A3570","عرض التفاصيل ←")</f>
        <v>عرض التفاصيل ←</v>
      </c>
    </row>
    <row r="501" spans="1:8">
      <c r="A501" s="2" t="s">
        <v>1710</v>
      </c>
      <c r="B501" s="2" t="s">
        <v>1711</v>
      </c>
      <c r="C501" s="2">
        <f>COUNTIF('فروع وعناوين الشركات'!$G$2:$G$1113,G501)</f>
        <v>1</v>
      </c>
      <c r="D501" s="2" t="s">
        <v>485</v>
      </c>
      <c r="E501" s="2" t="s">
        <v>1712</v>
      </c>
      <c r="F501" s="2" t="s">
        <v>1713</v>
      </c>
      <c r="G501" s="2" t="str">
        <f t="shared" si="7"/>
        <v>الزكي</v>
      </c>
      <c r="H501" s="3" t="str">
        <f>HYPERLINK("#'تفاصيل الشركات'!A3576","عرض التفاصيل ←")</f>
        <v>عرض التفاصيل ←</v>
      </c>
    </row>
    <row r="502" spans="1:8">
      <c r="A502" s="2" t="s">
        <v>1714</v>
      </c>
      <c r="B502" s="2" t="s">
        <v>1715</v>
      </c>
      <c r="C502" s="2">
        <f>COUNTIF('فروع وعناوين الشركات'!$G$2:$G$1113,G502)</f>
        <v>1</v>
      </c>
      <c r="D502" s="2" t="s">
        <v>485</v>
      </c>
      <c r="E502" s="2" t="s">
        <v>1716</v>
      </c>
      <c r="F502" s="2" t="s">
        <v>1717</v>
      </c>
      <c r="G502" s="2" t="str">
        <f t="shared" si="7"/>
        <v>البسل</v>
      </c>
      <c r="H502" s="3" t="str">
        <f>HYPERLINK("#'تفاصيل الشركات'!A3582","عرض التفاصيل ←")</f>
        <v>عرض التفاصيل ←</v>
      </c>
    </row>
    <row r="503" spans="1:8">
      <c r="A503" s="2" t="s">
        <v>1718</v>
      </c>
      <c r="B503" s="2" t="s">
        <v>1719</v>
      </c>
      <c r="C503" s="2">
        <f>COUNTIF('فروع وعناوين الشركات'!$G$2:$G$1113,G503)</f>
        <v>1</v>
      </c>
      <c r="D503" s="2" t="s">
        <v>485</v>
      </c>
      <c r="E503" s="2" t="s">
        <v>1720</v>
      </c>
      <c r="F503" s="2" t="s">
        <v>503</v>
      </c>
      <c r="G503" s="2" t="str">
        <f t="shared" si="7"/>
        <v>افاق الصباح</v>
      </c>
      <c r="H503" s="3" t="str">
        <f>HYPERLINK("#'تفاصيل الشركات'!A3588","عرض التفاصيل ←")</f>
        <v>عرض التفاصيل ←</v>
      </c>
    </row>
    <row r="504" spans="1:8">
      <c r="A504" s="2" t="s">
        <v>1721</v>
      </c>
      <c r="B504" s="2" t="s">
        <v>1722</v>
      </c>
      <c r="C504" s="2">
        <f>COUNTIF('فروع وعناوين الشركات'!$G$2:$G$1113,G504)</f>
        <v>0</v>
      </c>
      <c r="D504" s="2" t="s">
        <v>485</v>
      </c>
      <c r="E504" s="2" t="s">
        <v>1723</v>
      </c>
      <c r="F504" s="2" t="s">
        <v>1724</v>
      </c>
      <c r="G504" s="2" t="str">
        <f t="shared" si="7"/>
        <v>امل بغداد</v>
      </c>
      <c r="H504" s="3" t="str">
        <f>HYPERLINK("#'تفاصيل الشركات'!A3594","عرض التفاصيل ←")</f>
        <v>عرض التفاصيل ←</v>
      </c>
    </row>
    <row r="505" spans="1:8">
      <c r="A505" s="2" t="s">
        <v>1725</v>
      </c>
      <c r="B505" s="2" t="s">
        <v>1726</v>
      </c>
      <c r="C505" s="2">
        <f>COUNTIF('فروع وعناوين الشركات'!$G$2:$G$1113,G505)</f>
        <v>0</v>
      </c>
      <c r="D505" s="2" t="s">
        <v>485</v>
      </c>
      <c r="E505" s="2" t="s">
        <v>503</v>
      </c>
      <c r="F505" s="2" t="s">
        <v>503</v>
      </c>
      <c r="G505" s="2" t="str">
        <f t="shared" si="7"/>
        <v>الاتقياء</v>
      </c>
      <c r="H505" s="3" t="str">
        <f>HYPERLINK("#'تفاصيل الشركات'!A3600","عرض التفاصيل ←")</f>
        <v>عرض التفاصيل ←</v>
      </c>
    </row>
    <row r="506" spans="1:8">
      <c r="A506" s="2" t="s">
        <v>1727</v>
      </c>
      <c r="B506" s="2" t="s">
        <v>1728</v>
      </c>
      <c r="C506" s="2">
        <f>COUNTIF('فروع وعناوين الشركات'!$G$2:$G$1113,G506)</f>
        <v>0</v>
      </c>
      <c r="D506" s="2" t="s">
        <v>485</v>
      </c>
      <c r="E506" s="2" t="s">
        <v>503</v>
      </c>
      <c r="F506" s="2" t="s">
        <v>503</v>
      </c>
      <c r="G506" s="2" t="str">
        <f t="shared" si="7"/>
        <v>النبع الصافي المتحده</v>
      </c>
      <c r="H506" s="3" t="str">
        <f>HYPERLINK("#'تفاصيل الشركات'!A3606","عرض التفاصيل ←")</f>
        <v>عرض التفاصيل ←</v>
      </c>
    </row>
    <row r="507" spans="1:8">
      <c r="A507" s="2" t="s">
        <v>1729</v>
      </c>
      <c r="B507" s="2" t="s">
        <v>1730</v>
      </c>
      <c r="C507" s="2">
        <f>COUNTIF('فروع وعناوين الشركات'!$G$2:$G$1113,G507)</f>
        <v>1</v>
      </c>
      <c r="D507" s="2" t="s">
        <v>485</v>
      </c>
      <c r="E507" s="2">
        <v>7701618409</v>
      </c>
      <c r="F507" s="2" t="s">
        <v>1731</v>
      </c>
      <c r="G507" s="2" t="str">
        <f t="shared" si="7"/>
        <v>الحسن</v>
      </c>
      <c r="H507" s="3" t="str">
        <f>HYPERLINK("#'تفاصيل الشركات'!A3612","عرض التفاصيل ←")</f>
        <v>عرض التفاصيل ←</v>
      </c>
    </row>
    <row r="508" spans="1:8">
      <c r="A508" s="2" t="s">
        <v>1732</v>
      </c>
      <c r="B508" s="2" t="s">
        <v>1733</v>
      </c>
      <c r="C508" s="2">
        <f>COUNTIF('فروع وعناوين الشركات'!$G$2:$G$1113,G508)</f>
        <v>1</v>
      </c>
      <c r="D508" s="2" t="s">
        <v>485</v>
      </c>
      <c r="E508" s="2" t="s">
        <v>503</v>
      </c>
      <c r="F508" s="2" t="s">
        <v>1734</v>
      </c>
      <c r="G508" s="2" t="str">
        <f t="shared" si="7"/>
        <v>نينوي</v>
      </c>
      <c r="H508" s="3" t="str">
        <f>HYPERLINK("#'تفاصيل الشركات'!A3618","عرض التفاصيل ←")</f>
        <v>عرض التفاصيل ←</v>
      </c>
    </row>
    <row r="509" spans="1:8">
      <c r="A509" s="2" t="s">
        <v>1735</v>
      </c>
      <c r="B509" s="2" t="s">
        <v>1736</v>
      </c>
      <c r="C509" s="2">
        <f>COUNTIF('فروع وعناوين الشركات'!$G$2:$G$1113,G509)</f>
        <v>1</v>
      </c>
      <c r="D509" s="2" t="s">
        <v>485</v>
      </c>
      <c r="E509" s="2">
        <v>77038445550</v>
      </c>
      <c r="F509" s="2" t="s">
        <v>1737</v>
      </c>
      <c r="G509" s="2" t="str">
        <f t="shared" si="7"/>
        <v>الهدف</v>
      </c>
      <c r="H509" s="3" t="str">
        <f>HYPERLINK("#'تفاصيل الشركات'!A3624","عرض التفاصيل ←")</f>
        <v>عرض التفاصيل ←</v>
      </c>
    </row>
    <row r="510" spans="1:8">
      <c r="A510" s="2" t="s">
        <v>1738</v>
      </c>
      <c r="B510" s="2" t="s">
        <v>1739</v>
      </c>
      <c r="C510" s="2">
        <f>COUNTIF('فروع وعناوين الشركات'!$G$2:$G$1113,G510)</f>
        <v>1</v>
      </c>
      <c r="D510" s="2" t="s">
        <v>485</v>
      </c>
      <c r="E510" s="2">
        <v>7512420488</v>
      </c>
      <c r="F510" s="2" t="s">
        <v>1740</v>
      </c>
      <c r="G510" s="2" t="str">
        <f t="shared" si="7"/>
        <v>القرش المتحده</v>
      </c>
      <c r="H510" s="3" t="str">
        <f>HYPERLINK("#'تفاصيل الشركات'!A3630","عرض التفاصيل ←")</f>
        <v>عرض التفاصيل ←</v>
      </c>
    </row>
    <row r="511" spans="1:8">
      <c r="A511" s="2" t="s">
        <v>1741</v>
      </c>
      <c r="B511" s="2" t="s">
        <v>1742</v>
      </c>
      <c r="C511" s="2">
        <f>COUNTIF('فروع وعناوين الشركات'!$G$2:$G$1113,G511)</f>
        <v>1</v>
      </c>
      <c r="D511" s="2" t="s">
        <v>485</v>
      </c>
      <c r="E511" s="2">
        <v>7737028363</v>
      </c>
      <c r="F511" s="2" t="s">
        <v>1743</v>
      </c>
      <c r="G511" s="2" t="str">
        <f t="shared" si="7"/>
        <v>القاروره</v>
      </c>
      <c r="H511" s="3" t="str">
        <f>HYPERLINK("#'تفاصيل الشركات'!A3636","عرض التفاصيل ←")</f>
        <v>عرض التفاصيل ←</v>
      </c>
    </row>
    <row r="512" spans="1:8">
      <c r="A512" s="2" t="s">
        <v>1744</v>
      </c>
      <c r="B512" s="2" t="s">
        <v>1745</v>
      </c>
      <c r="C512" s="2">
        <f>COUNTIF('فروع وعناوين الشركات'!$G$2:$G$1113,G512)</f>
        <v>1</v>
      </c>
      <c r="D512" s="2" t="s">
        <v>485</v>
      </c>
      <c r="E512" s="2">
        <v>7701602108</v>
      </c>
      <c r="F512" s="2" t="s">
        <v>1746</v>
      </c>
      <c r="G512" s="2" t="str">
        <f t="shared" si="7"/>
        <v>الخالد</v>
      </c>
      <c r="H512" s="3" t="str">
        <f>HYPERLINK("#'تفاصيل الشركات'!A3642","عرض التفاصيل ←")</f>
        <v>عرض التفاصيل ←</v>
      </c>
    </row>
    <row r="513" spans="1:8">
      <c r="A513" s="2" t="s">
        <v>1747</v>
      </c>
      <c r="B513" s="2" t="s">
        <v>1748</v>
      </c>
      <c r="C513" s="2">
        <f>COUNTIF('فروع وعناوين الشركات'!$G$2:$G$1113,G513)</f>
        <v>1</v>
      </c>
      <c r="D513" s="2" t="s">
        <v>485</v>
      </c>
      <c r="E513" s="2">
        <v>7701618409</v>
      </c>
      <c r="F513" s="2" t="s">
        <v>1749</v>
      </c>
      <c r="G513" s="2" t="str">
        <f t="shared" si="7"/>
        <v>شاوه</v>
      </c>
      <c r="H513" s="3" t="str">
        <f>HYPERLINK("#'تفاصيل الشركات'!A3648","عرض التفاصيل ←")</f>
        <v>عرض التفاصيل ←</v>
      </c>
    </row>
    <row r="514" spans="1:8">
      <c r="A514" s="2" t="s">
        <v>1750</v>
      </c>
      <c r="B514" s="2" t="s">
        <v>1751</v>
      </c>
      <c r="C514" s="2">
        <f>COUNTIF('فروع وعناوين الشركات'!$G$2:$G$1113,G514)</f>
        <v>1</v>
      </c>
      <c r="D514" s="2" t="s">
        <v>485</v>
      </c>
      <c r="E514" s="2" t="s">
        <v>503</v>
      </c>
      <c r="F514" s="2" t="s">
        <v>503</v>
      </c>
      <c r="G514" s="2" t="str">
        <f t="shared" ref="G514:G562" si="8">TRIM(SUBSTITUTE(SUBSTITUTE(SUBSTITUTE(SUBSTITUTE(SUBSTITUTE(A514,"أ","ا"),"إ","ا"),"آ","ا"),"ة","ه"),"ى","ي"))</f>
        <v>الغانم</v>
      </c>
      <c r="H514" s="3" t="str">
        <f>HYPERLINK("#'تفاصيل الشركات'!A3654","عرض التفاصيل ←")</f>
        <v>عرض التفاصيل ←</v>
      </c>
    </row>
    <row r="515" spans="1:8">
      <c r="A515" s="2" t="s">
        <v>1752</v>
      </c>
      <c r="B515" s="2" t="s">
        <v>1753</v>
      </c>
      <c r="C515" s="2">
        <f>COUNTIF('فروع وعناوين الشركات'!$G$2:$G$1113,G515)</f>
        <v>1</v>
      </c>
      <c r="D515" s="2" t="s">
        <v>485</v>
      </c>
      <c r="E515" s="2">
        <v>7701603544</v>
      </c>
      <c r="F515" s="2" t="s">
        <v>1754</v>
      </c>
      <c r="G515" s="2" t="str">
        <f t="shared" si="8"/>
        <v>زهره الحامد</v>
      </c>
      <c r="H515" s="3" t="str">
        <f>HYPERLINK("#'تفاصيل الشركات'!A3660","عرض التفاصيل ←")</f>
        <v>عرض التفاصيل ←</v>
      </c>
    </row>
    <row r="516" spans="1:8">
      <c r="A516" s="2" t="s">
        <v>1755</v>
      </c>
      <c r="B516" s="2" t="s">
        <v>1756</v>
      </c>
      <c r="C516" s="2">
        <f>COUNTIF('فروع وعناوين الشركات'!$G$2:$G$1113,G516)</f>
        <v>1</v>
      </c>
      <c r="D516" s="2" t="s">
        <v>485</v>
      </c>
      <c r="E516" s="2">
        <v>7701602046</v>
      </c>
      <c r="F516" s="2" t="s">
        <v>1757</v>
      </c>
      <c r="G516" s="2" t="str">
        <f t="shared" si="8"/>
        <v>الهروت</v>
      </c>
      <c r="H516" s="3" t="str">
        <f>HYPERLINK("#'تفاصيل الشركات'!A3666","عرض التفاصيل ←")</f>
        <v>عرض التفاصيل ←</v>
      </c>
    </row>
    <row r="517" spans="1:8">
      <c r="A517" s="2" t="s">
        <v>1758</v>
      </c>
      <c r="B517" s="2" t="s">
        <v>1759</v>
      </c>
      <c r="C517" s="2">
        <f>COUNTIF('فروع وعناوين الشركات'!$G$2:$G$1113,G517)</f>
        <v>1</v>
      </c>
      <c r="D517" s="2" t="s">
        <v>485</v>
      </c>
      <c r="E517" s="2" t="s">
        <v>503</v>
      </c>
      <c r="F517" s="2" t="s">
        <v>503</v>
      </c>
      <c r="G517" s="2" t="str">
        <f t="shared" si="8"/>
        <v>الرواد</v>
      </c>
      <c r="H517" s="3" t="str">
        <f>HYPERLINK("#'تفاصيل الشركات'!A3672","عرض التفاصيل ←")</f>
        <v>عرض التفاصيل ←</v>
      </c>
    </row>
    <row r="518" spans="1:8">
      <c r="A518" s="2" t="s">
        <v>1760</v>
      </c>
      <c r="B518" s="2" t="s">
        <v>1761</v>
      </c>
      <c r="C518" s="2">
        <f>COUNTIF('فروع وعناوين الشركات'!$G$2:$G$1113,G518)</f>
        <v>1</v>
      </c>
      <c r="D518" s="2" t="s">
        <v>485</v>
      </c>
      <c r="E518" s="2" t="s">
        <v>503</v>
      </c>
      <c r="F518" s="2" t="s">
        <v>503</v>
      </c>
      <c r="G518" s="2" t="str">
        <f t="shared" si="8"/>
        <v>الاوتار</v>
      </c>
      <c r="H518" s="3" t="str">
        <f>HYPERLINK("#'تفاصيل الشركات'!A3678","عرض التفاصيل ←")</f>
        <v>عرض التفاصيل ←</v>
      </c>
    </row>
    <row r="519" spans="1:8">
      <c r="A519" s="2" t="s">
        <v>1762</v>
      </c>
      <c r="B519" s="2" t="s">
        <v>1763</v>
      </c>
      <c r="C519" s="2">
        <f>COUNTIF('فروع وعناوين الشركات'!$G$2:$G$1113,G519)</f>
        <v>1</v>
      </c>
      <c r="D519" s="2" t="s">
        <v>485</v>
      </c>
      <c r="E519" s="2" t="s">
        <v>503</v>
      </c>
      <c r="F519" s="2" t="s">
        <v>503</v>
      </c>
      <c r="G519" s="2" t="str">
        <f t="shared" si="8"/>
        <v>العقبان</v>
      </c>
      <c r="H519" s="3" t="str">
        <f>HYPERLINK("#'تفاصيل الشركات'!A3684","عرض التفاصيل ←")</f>
        <v>عرض التفاصيل ←</v>
      </c>
    </row>
    <row r="520" spans="1:8">
      <c r="A520" s="2" t="s">
        <v>1764</v>
      </c>
      <c r="B520" s="2" t="s">
        <v>1765</v>
      </c>
      <c r="C520" s="2">
        <f>COUNTIF('فروع وعناوين الشركات'!$G$2:$G$1113,G520)</f>
        <v>1</v>
      </c>
      <c r="D520" s="2" t="s">
        <v>485</v>
      </c>
      <c r="E520" s="2" t="s">
        <v>503</v>
      </c>
      <c r="F520" s="2" t="s">
        <v>503</v>
      </c>
      <c r="G520" s="2" t="str">
        <f t="shared" si="8"/>
        <v>الكواكب</v>
      </c>
      <c r="H520" s="3" t="str">
        <f>HYPERLINK("#'تفاصيل الشركات'!A3690","عرض التفاصيل ←")</f>
        <v>عرض التفاصيل ←</v>
      </c>
    </row>
    <row r="521" spans="1:8">
      <c r="A521" s="2" t="s">
        <v>1766</v>
      </c>
      <c r="B521" s="2" t="s">
        <v>1767</v>
      </c>
      <c r="C521" s="2">
        <f>COUNTIF('فروع وعناوين الشركات'!$G$2:$G$1113,G521)</f>
        <v>1</v>
      </c>
      <c r="D521" s="2" t="s">
        <v>485</v>
      </c>
      <c r="E521" s="2" t="s">
        <v>503</v>
      </c>
      <c r="F521" s="2" t="s">
        <v>503</v>
      </c>
      <c r="G521" s="2" t="str">
        <f t="shared" si="8"/>
        <v>العملاق</v>
      </c>
      <c r="H521" s="3" t="str">
        <f>HYPERLINK("#'تفاصيل الشركات'!A3696","عرض التفاصيل ←")</f>
        <v>عرض التفاصيل ←</v>
      </c>
    </row>
    <row r="522" spans="1:8">
      <c r="A522" s="2" t="s">
        <v>1768</v>
      </c>
      <c r="B522" s="2" t="s">
        <v>1769</v>
      </c>
      <c r="C522" s="2">
        <f>COUNTIF('فروع وعناوين الشركات'!$G$2:$G$1113,G522)</f>
        <v>1</v>
      </c>
      <c r="D522" s="2" t="s">
        <v>485</v>
      </c>
      <c r="E522" s="2" t="s">
        <v>503</v>
      </c>
      <c r="F522" s="2" t="s">
        <v>503</v>
      </c>
      <c r="G522" s="2" t="str">
        <f t="shared" si="8"/>
        <v>الناز</v>
      </c>
      <c r="H522" s="3" t="str">
        <f>HYPERLINK("#'تفاصيل الشركات'!A3702","عرض التفاصيل ←")</f>
        <v>عرض التفاصيل ←</v>
      </c>
    </row>
    <row r="523" spans="1:8">
      <c r="A523" s="2" t="s">
        <v>1770</v>
      </c>
      <c r="B523" s="2" t="s">
        <v>1771</v>
      </c>
      <c r="C523" s="2">
        <f>COUNTIF('فروع وعناوين الشركات'!$G$2:$G$1113,G523)</f>
        <v>1</v>
      </c>
      <c r="D523" s="2" t="s">
        <v>485</v>
      </c>
      <c r="E523" s="2" t="s">
        <v>503</v>
      </c>
      <c r="F523" s="2" t="s">
        <v>503</v>
      </c>
      <c r="G523" s="2" t="str">
        <f t="shared" si="8"/>
        <v>القنطار</v>
      </c>
      <c r="H523" s="3" t="str">
        <f>HYPERLINK("#'تفاصيل الشركات'!A3708","عرض التفاصيل ←")</f>
        <v>عرض التفاصيل ←</v>
      </c>
    </row>
    <row r="524" spans="1:8">
      <c r="A524" s="2" t="s">
        <v>1772</v>
      </c>
      <c r="B524" s="2" t="s">
        <v>1773</v>
      </c>
      <c r="C524" s="2">
        <f>COUNTIF('فروع وعناوين الشركات'!$G$2:$G$1113,G524)</f>
        <v>1</v>
      </c>
      <c r="D524" s="2" t="s">
        <v>485</v>
      </c>
      <c r="E524" s="2" t="s">
        <v>503</v>
      </c>
      <c r="F524" s="2" t="s">
        <v>503</v>
      </c>
      <c r="G524" s="2" t="str">
        <f t="shared" si="8"/>
        <v>سرت</v>
      </c>
      <c r="H524" s="3" t="str">
        <f>HYPERLINK("#'تفاصيل الشركات'!A3714","عرض التفاصيل ←")</f>
        <v>عرض التفاصيل ←</v>
      </c>
    </row>
    <row r="525" spans="1:8">
      <c r="A525" s="2" t="s">
        <v>1774</v>
      </c>
      <c r="B525" s="2" t="s">
        <v>1775</v>
      </c>
      <c r="C525" s="2">
        <f>COUNTIF('فروع وعناوين الشركات'!$G$2:$G$1113,G525)</f>
        <v>1</v>
      </c>
      <c r="D525" s="2" t="s">
        <v>485</v>
      </c>
      <c r="E525" s="2" t="s">
        <v>503</v>
      </c>
      <c r="F525" s="2" t="s">
        <v>503</v>
      </c>
      <c r="G525" s="2" t="str">
        <f t="shared" si="8"/>
        <v>الاستبيان</v>
      </c>
      <c r="H525" s="3" t="str">
        <f>HYPERLINK("#'تفاصيل الشركات'!A3720","عرض التفاصيل ←")</f>
        <v>عرض التفاصيل ←</v>
      </c>
    </row>
    <row r="526" spans="1:8">
      <c r="A526" s="2" t="s">
        <v>1776</v>
      </c>
      <c r="B526" s="2" t="s">
        <v>1777</v>
      </c>
      <c r="C526" s="2">
        <f>COUNTIF('فروع وعناوين الشركات'!$G$2:$G$1113,G526)</f>
        <v>1</v>
      </c>
      <c r="D526" s="2" t="s">
        <v>485</v>
      </c>
      <c r="E526" s="2" t="s">
        <v>503</v>
      </c>
      <c r="F526" s="2" t="s">
        <v>503</v>
      </c>
      <c r="G526" s="2" t="str">
        <f t="shared" si="8"/>
        <v>الجوارح</v>
      </c>
      <c r="H526" s="3" t="str">
        <f>HYPERLINK("#'تفاصيل الشركات'!A3726","عرض التفاصيل ←")</f>
        <v>عرض التفاصيل ←</v>
      </c>
    </row>
    <row r="527" spans="1:8">
      <c r="A527" s="2" t="s">
        <v>1778</v>
      </c>
      <c r="B527" s="2" t="s">
        <v>1779</v>
      </c>
      <c r="C527" s="2">
        <f>COUNTIF('فروع وعناوين الشركات'!$G$2:$G$1113,G527)</f>
        <v>2</v>
      </c>
      <c r="D527" s="2" t="s">
        <v>485</v>
      </c>
      <c r="E527" s="2">
        <v>7806868700</v>
      </c>
      <c r="F527" s="2" t="s">
        <v>1780</v>
      </c>
      <c r="G527" s="2" t="str">
        <f t="shared" si="8"/>
        <v>السيديه</v>
      </c>
      <c r="H527" s="3" t="str">
        <f>HYPERLINK("#'تفاصيل الشركات'!A3732","عرض التفاصيل ←")</f>
        <v>عرض التفاصيل ←</v>
      </c>
    </row>
    <row r="528" spans="1:8">
      <c r="A528" s="2" t="s">
        <v>1781</v>
      </c>
      <c r="B528" s="2" t="s">
        <v>1782</v>
      </c>
      <c r="C528" s="2">
        <f>COUNTIF('فروع وعناوين الشركات'!$G$2:$G$1113,G528)</f>
        <v>1</v>
      </c>
      <c r="D528" s="2" t="s">
        <v>485</v>
      </c>
      <c r="E528" s="2">
        <v>7709455551</v>
      </c>
      <c r="F528" s="2" t="s">
        <v>1783</v>
      </c>
      <c r="G528" s="2" t="str">
        <f t="shared" si="8"/>
        <v>المشور</v>
      </c>
      <c r="H528" s="3" t="str">
        <f>HYPERLINK("#'تفاصيل الشركات'!A3739","عرض التفاصيل ←")</f>
        <v>عرض التفاصيل ←</v>
      </c>
    </row>
    <row r="529" spans="1:8">
      <c r="A529" s="2" t="s">
        <v>1784</v>
      </c>
      <c r="B529" s="2" t="s">
        <v>1785</v>
      </c>
      <c r="C529" s="2">
        <f>COUNTIF('فروع وعناوين الشركات'!$G$2:$G$1113,G529)</f>
        <v>1</v>
      </c>
      <c r="D529" s="2" t="s">
        <v>485</v>
      </c>
      <c r="E529" s="2">
        <v>7729153383</v>
      </c>
      <c r="F529" s="2" t="s">
        <v>1786</v>
      </c>
      <c r="G529" s="2" t="str">
        <f t="shared" si="8"/>
        <v>اليسر</v>
      </c>
      <c r="H529" s="3" t="str">
        <f>HYPERLINK("#'تفاصيل الشركات'!A3745","عرض التفاصيل ←")</f>
        <v>عرض التفاصيل ←</v>
      </c>
    </row>
    <row r="530" spans="1:8">
      <c r="A530" s="2" t="s">
        <v>1787</v>
      </c>
      <c r="B530" s="2" t="s">
        <v>1788</v>
      </c>
      <c r="C530" s="2">
        <f>COUNTIF('فروع وعناوين الشركات'!$G$2:$G$1113,G530)</f>
        <v>1</v>
      </c>
      <c r="D530" s="2" t="s">
        <v>485</v>
      </c>
      <c r="E530" s="2">
        <v>7719576201</v>
      </c>
      <c r="F530" s="2" t="s">
        <v>1789</v>
      </c>
      <c r="G530" s="2" t="str">
        <f t="shared" si="8"/>
        <v>سندباد العرب</v>
      </c>
      <c r="H530" s="3" t="str">
        <f>HYPERLINK("#'تفاصيل الشركات'!A3751","عرض التفاصيل ←")</f>
        <v>عرض التفاصيل ←</v>
      </c>
    </row>
    <row r="531" spans="1:8">
      <c r="A531" s="2" t="s">
        <v>1790</v>
      </c>
      <c r="B531" s="2" t="s">
        <v>1791</v>
      </c>
      <c r="C531" s="2">
        <f>COUNTIF('فروع وعناوين الشركات'!$G$2:$G$1113,G531)</f>
        <v>1</v>
      </c>
      <c r="D531" s="2" t="s">
        <v>485</v>
      </c>
      <c r="E531" s="2">
        <v>7718754378</v>
      </c>
      <c r="F531" s="2" t="s">
        <v>1792</v>
      </c>
      <c r="G531" s="2" t="str">
        <f t="shared" si="8"/>
        <v>ارض الطوي</v>
      </c>
      <c r="H531" s="3" t="str">
        <f>HYPERLINK("#'تفاصيل الشركات'!A3757","عرض التفاصيل ←")</f>
        <v>عرض التفاصيل ←</v>
      </c>
    </row>
    <row r="532" spans="1:8">
      <c r="A532" s="2" t="s">
        <v>1793</v>
      </c>
      <c r="B532" s="2" t="s">
        <v>1794</v>
      </c>
      <c r="C532" s="2">
        <f>COUNTIF('فروع وعناوين الشركات'!$G$2:$G$1113,G532)</f>
        <v>1</v>
      </c>
      <c r="D532" s="2" t="s">
        <v>485</v>
      </c>
      <c r="E532" s="2">
        <v>7864677000</v>
      </c>
      <c r="F532" s="2" t="s">
        <v>1795</v>
      </c>
      <c r="G532" s="2" t="str">
        <f t="shared" si="8"/>
        <v>مكناس</v>
      </c>
      <c r="H532" s="3" t="str">
        <f>HYPERLINK("#'تفاصيل الشركات'!A3763","عرض التفاصيل ←")</f>
        <v>عرض التفاصيل ←</v>
      </c>
    </row>
    <row r="533" spans="1:8">
      <c r="A533" s="2" t="s">
        <v>1796</v>
      </c>
      <c r="B533" s="2" t="s">
        <v>1797</v>
      </c>
      <c r="C533" s="2">
        <f>COUNTIF('فروع وعناوين الشركات'!$G$2:$G$1113,G533)</f>
        <v>1</v>
      </c>
      <c r="D533" s="2" t="s">
        <v>485</v>
      </c>
      <c r="E533" s="2">
        <v>7807421871</v>
      </c>
      <c r="F533" s="2" t="s">
        <v>1798</v>
      </c>
      <c r="G533" s="2" t="str">
        <f t="shared" si="8"/>
        <v>العرين</v>
      </c>
      <c r="H533" s="3" t="str">
        <f>HYPERLINK("#'تفاصيل الشركات'!A3769","عرض التفاصيل ←")</f>
        <v>عرض التفاصيل ←</v>
      </c>
    </row>
    <row r="534" spans="1:8">
      <c r="A534" s="2" t="s">
        <v>1799</v>
      </c>
      <c r="B534" s="2" t="s">
        <v>1800</v>
      </c>
      <c r="C534" s="2">
        <f>COUNTIF('فروع وعناوين الشركات'!$G$2:$G$1113,G534)</f>
        <v>1</v>
      </c>
      <c r="D534" s="2" t="s">
        <v>485</v>
      </c>
      <c r="E534" s="2">
        <v>7714436636</v>
      </c>
      <c r="F534" s="2" t="s">
        <v>1801</v>
      </c>
      <c r="G534" s="2" t="str">
        <f t="shared" si="8"/>
        <v>النجلاء</v>
      </c>
      <c r="H534" s="3" t="str">
        <f>HYPERLINK("#'تفاصيل الشركات'!A3775","عرض التفاصيل ←")</f>
        <v>عرض التفاصيل ←</v>
      </c>
    </row>
    <row r="535" spans="1:8">
      <c r="A535" s="2" t="s">
        <v>1802</v>
      </c>
      <c r="B535" s="2" t="s">
        <v>1803</v>
      </c>
      <c r="C535" s="2">
        <f>COUNTIF('فروع وعناوين الشركات'!$G$2:$G$1113,G535)</f>
        <v>1</v>
      </c>
      <c r="D535" s="2" t="s">
        <v>485</v>
      </c>
      <c r="E535" s="2" t="s">
        <v>503</v>
      </c>
      <c r="F535" s="2" t="s">
        <v>1804</v>
      </c>
      <c r="G535" s="2" t="str">
        <f t="shared" si="8"/>
        <v>الشعاب</v>
      </c>
      <c r="H535" s="3" t="str">
        <f>HYPERLINK("#'تفاصيل الشركات'!A3781","عرض التفاصيل ←")</f>
        <v>عرض التفاصيل ←</v>
      </c>
    </row>
    <row r="536" spans="1:8">
      <c r="A536" s="2" t="s">
        <v>1805</v>
      </c>
      <c r="B536" s="2" t="s">
        <v>1806</v>
      </c>
      <c r="C536" s="2">
        <f>COUNTIF('فروع وعناوين الشركات'!$G$2:$G$1113,G536)</f>
        <v>1</v>
      </c>
      <c r="D536" s="2" t="s">
        <v>485</v>
      </c>
      <c r="E536" s="2">
        <v>7709264003</v>
      </c>
      <c r="F536" s="2" t="s">
        <v>1807</v>
      </c>
      <c r="G536" s="2" t="str">
        <f t="shared" si="8"/>
        <v>الامد</v>
      </c>
      <c r="H536" s="3" t="str">
        <f>HYPERLINK("#'تفاصيل الشركات'!A3787","عرض التفاصيل ←")</f>
        <v>عرض التفاصيل ←</v>
      </c>
    </row>
    <row r="537" spans="1:8">
      <c r="A537" s="2" t="s">
        <v>1808</v>
      </c>
      <c r="B537" s="2" t="s">
        <v>1809</v>
      </c>
      <c r="C537" s="2">
        <f>COUNTIF('فروع وعناوين الشركات'!$G$2:$G$1113,G537)</f>
        <v>1</v>
      </c>
      <c r="D537" s="2" t="s">
        <v>485</v>
      </c>
      <c r="E537" s="2">
        <v>7802412735</v>
      </c>
      <c r="F537" s="2" t="s">
        <v>1810</v>
      </c>
      <c r="G537" s="2" t="str">
        <f t="shared" si="8"/>
        <v>المملكه</v>
      </c>
      <c r="H537" s="3" t="str">
        <f>HYPERLINK("#'تفاصيل الشركات'!A3793","عرض التفاصيل ←")</f>
        <v>عرض التفاصيل ←</v>
      </c>
    </row>
    <row r="538" spans="1:8">
      <c r="A538" s="2" t="s">
        <v>1811</v>
      </c>
      <c r="B538" s="2" t="s">
        <v>1812</v>
      </c>
      <c r="C538" s="2">
        <f>COUNTIF('فروع وعناوين الشركات'!$G$2:$G$1113,G538)</f>
        <v>1</v>
      </c>
      <c r="D538" s="2" t="s">
        <v>485</v>
      </c>
      <c r="E538" s="2">
        <v>7729099995</v>
      </c>
      <c r="F538" s="2" t="s">
        <v>1813</v>
      </c>
      <c r="G538" s="2" t="str">
        <f t="shared" si="8"/>
        <v>السراب</v>
      </c>
      <c r="H538" s="3" t="str">
        <f>HYPERLINK("#'تفاصيل الشركات'!A3799","عرض التفاصيل ←")</f>
        <v>عرض التفاصيل ←</v>
      </c>
    </row>
    <row r="539" spans="1:8">
      <c r="A539" s="2" t="s">
        <v>1814</v>
      </c>
      <c r="B539" s="2" t="s">
        <v>1815</v>
      </c>
      <c r="C539" s="2">
        <f>COUNTIF('فروع وعناوين الشركات'!$G$2:$G$1113,G539)</f>
        <v>1</v>
      </c>
      <c r="D539" s="2" t="s">
        <v>485</v>
      </c>
      <c r="E539" s="2">
        <v>7712656575</v>
      </c>
      <c r="F539" s="2" t="s">
        <v>1816</v>
      </c>
      <c r="G539" s="2" t="str">
        <f t="shared" si="8"/>
        <v>الرغيد</v>
      </c>
      <c r="H539" s="3" t="str">
        <f>HYPERLINK("#'تفاصيل الشركات'!A3805","عرض التفاصيل ←")</f>
        <v>عرض التفاصيل ←</v>
      </c>
    </row>
    <row r="540" spans="1:8">
      <c r="A540" s="2" t="s">
        <v>1817</v>
      </c>
      <c r="B540" s="2" t="s">
        <v>1818</v>
      </c>
      <c r="C540" s="2">
        <f>COUNTIF('فروع وعناوين الشركات'!$G$2:$G$1113,G540)</f>
        <v>1</v>
      </c>
      <c r="D540" s="2" t="s">
        <v>485</v>
      </c>
      <c r="E540" s="2">
        <v>7725586880</v>
      </c>
      <c r="F540" s="2" t="s">
        <v>1819</v>
      </c>
      <c r="G540" s="2" t="str">
        <f t="shared" si="8"/>
        <v>المعتمد</v>
      </c>
      <c r="H540" s="3" t="str">
        <f>HYPERLINK("#'تفاصيل الشركات'!A3811","عرض التفاصيل ←")</f>
        <v>عرض التفاصيل ←</v>
      </c>
    </row>
    <row r="541" spans="1:8">
      <c r="A541" s="2" t="s">
        <v>1820</v>
      </c>
      <c r="B541" s="2" t="s">
        <v>1821</v>
      </c>
      <c r="C541" s="2">
        <f>COUNTIF('فروع وعناوين الشركات'!$G$2:$G$1113,G541)</f>
        <v>1</v>
      </c>
      <c r="D541" s="2" t="s">
        <v>485</v>
      </c>
      <c r="E541" s="2">
        <v>7705583013</v>
      </c>
      <c r="F541" s="2" t="s">
        <v>1822</v>
      </c>
      <c r="G541" s="2" t="str">
        <f t="shared" si="8"/>
        <v>عطارد</v>
      </c>
      <c r="H541" s="3" t="str">
        <f>HYPERLINK("#'تفاصيل الشركات'!A3817","عرض التفاصيل ←")</f>
        <v>عرض التفاصيل ←</v>
      </c>
    </row>
    <row r="542" spans="1:8">
      <c r="A542" s="2" t="s">
        <v>1823</v>
      </c>
      <c r="B542" s="2" t="s">
        <v>1824</v>
      </c>
      <c r="C542" s="2">
        <f>COUNTIF('فروع وعناوين الشركات'!$G$2:$G$1113,G542)</f>
        <v>1</v>
      </c>
      <c r="D542" s="2" t="s">
        <v>485</v>
      </c>
      <c r="E542" s="2">
        <v>7901609713</v>
      </c>
      <c r="F542" s="2" t="s">
        <v>1825</v>
      </c>
      <c r="G542" s="2" t="str">
        <f t="shared" si="8"/>
        <v>الباسم</v>
      </c>
      <c r="H542" s="3" t="str">
        <f>HYPERLINK("#'تفاصيل الشركات'!A3823","عرض التفاصيل ←")</f>
        <v>عرض التفاصيل ←</v>
      </c>
    </row>
    <row r="543" spans="1:8">
      <c r="A543" s="2" t="s">
        <v>1826</v>
      </c>
      <c r="B543" s="2" t="s">
        <v>1827</v>
      </c>
      <c r="C543" s="2">
        <f>COUNTIF('فروع وعناوين الشركات'!$G$2:$G$1113,G543)</f>
        <v>1</v>
      </c>
      <c r="D543" s="2" t="s">
        <v>485</v>
      </c>
      <c r="E543" s="2" t="s">
        <v>503</v>
      </c>
      <c r="F543" s="2" t="s">
        <v>503</v>
      </c>
      <c r="G543" s="2" t="str">
        <f t="shared" si="8"/>
        <v>الفارعه</v>
      </c>
      <c r="H543" s="3" t="str">
        <f>HYPERLINK("#'تفاصيل الشركات'!A3829","عرض التفاصيل ←")</f>
        <v>عرض التفاصيل ←</v>
      </c>
    </row>
    <row r="544" spans="1:8">
      <c r="A544" s="2" t="s">
        <v>1828</v>
      </c>
      <c r="B544" s="2" t="s">
        <v>1829</v>
      </c>
      <c r="C544" s="2">
        <f>COUNTIF('فروع وعناوين الشركات'!$G$2:$G$1113,G544)</f>
        <v>1</v>
      </c>
      <c r="D544" s="2" t="s">
        <v>485</v>
      </c>
      <c r="E544" s="2" t="s">
        <v>503</v>
      </c>
      <c r="F544" s="2" t="s">
        <v>503</v>
      </c>
      <c r="G544" s="2" t="str">
        <f t="shared" si="8"/>
        <v>الاسعف</v>
      </c>
      <c r="H544" s="3" t="str">
        <f>HYPERLINK("#'تفاصيل الشركات'!A3835","عرض التفاصيل ←")</f>
        <v>عرض التفاصيل ←</v>
      </c>
    </row>
    <row r="545" spans="1:8">
      <c r="A545" s="2" t="s">
        <v>1830</v>
      </c>
      <c r="B545" s="2" t="s">
        <v>1831</v>
      </c>
      <c r="C545" s="2">
        <f>COUNTIF('فروع وعناوين الشركات'!$G$2:$G$1113,G545)</f>
        <v>1</v>
      </c>
      <c r="D545" s="2" t="s">
        <v>485</v>
      </c>
      <c r="E545" s="2">
        <v>781200088</v>
      </c>
      <c r="F545" s="2" t="s">
        <v>503</v>
      </c>
      <c r="G545" s="2" t="str">
        <f t="shared" si="8"/>
        <v>الورقاء</v>
      </c>
      <c r="H545" s="3" t="str">
        <f>HYPERLINK("#'تفاصيل الشركات'!A3841","عرض التفاصيل ←")</f>
        <v>عرض التفاصيل ←</v>
      </c>
    </row>
    <row r="546" spans="1:8">
      <c r="A546" s="2" t="s">
        <v>1832</v>
      </c>
      <c r="B546" s="2" t="s">
        <v>1833</v>
      </c>
      <c r="C546" s="2">
        <f>COUNTIF('فروع وعناوين الشركات'!$G$2:$G$1113,G546)</f>
        <v>1</v>
      </c>
      <c r="D546" s="2" t="s">
        <v>485</v>
      </c>
      <c r="E546" s="2">
        <v>7901301933</v>
      </c>
      <c r="F546" s="2" t="s">
        <v>503</v>
      </c>
      <c r="G546" s="2" t="str">
        <f t="shared" si="8"/>
        <v>الوطيد</v>
      </c>
      <c r="H546" s="3" t="str">
        <f>HYPERLINK("#'تفاصيل الشركات'!A3847","عرض التفاصيل ←")</f>
        <v>عرض التفاصيل ←</v>
      </c>
    </row>
    <row r="547" spans="1:8">
      <c r="A547" s="2" t="s">
        <v>1834</v>
      </c>
      <c r="B547" s="2" t="s">
        <v>1835</v>
      </c>
      <c r="C547" s="2">
        <f>COUNTIF('فروع وعناوين الشركات'!$G$2:$G$1113,G547)</f>
        <v>1</v>
      </c>
      <c r="D547" s="2" t="s">
        <v>485</v>
      </c>
      <c r="E547" s="2" t="s">
        <v>1836</v>
      </c>
      <c r="F547" s="2" t="s">
        <v>1837</v>
      </c>
      <c r="G547" s="2" t="str">
        <f t="shared" si="8"/>
        <v>الاقاليم</v>
      </c>
      <c r="H547" s="3" t="str">
        <f>HYPERLINK("#'تفاصيل الشركات'!A3853","عرض التفاصيل ←")</f>
        <v>عرض التفاصيل ←</v>
      </c>
    </row>
    <row r="548" spans="1:8">
      <c r="A548" s="2" t="s">
        <v>1838</v>
      </c>
      <c r="B548" s="2" t="s">
        <v>1839</v>
      </c>
      <c r="C548" s="2">
        <f>COUNTIF('فروع وعناوين الشركات'!$G$2:$G$1113,G548)</f>
        <v>1</v>
      </c>
      <c r="D548" s="2" t="s">
        <v>485</v>
      </c>
      <c r="E548" s="2" t="s">
        <v>1840</v>
      </c>
      <c r="F548" s="2" t="s">
        <v>1841</v>
      </c>
      <c r="G548" s="2" t="str">
        <f t="shared" si="8"/>
        <v>الرفعه</v>
      </c>
      <c r="H548" s="3" t="str">
        <f>HYPERLINK("#'تفاصيل الشركات'!A3859","عرض التفاصيل ←")</f>
        <v>عرض التفاصيل ←</v>
      </c>
    </row>
    <row r="549" spans="1:8">
      <c r="A549" s="2" t="s">
        <v>1842</v>
      </c>
      <c r="B549" s="2" t="s">
        <v>1843</v>
      </c>
      <c r="C549" s="2">
        <f>COUNTIF('فروع وعناوين الشركات'!$G$2:$G$1113,G549)</f>
        <v>1</v>
      </c>
      <c r="D549" s="2" t="s">
        <v>485</v>
      </c>
      <c r="E549" s="2" t="s">
        <v>1844</v>
      </c>
      <c r="F549" s="2" t="s">
        <v>1845</v>
      </c>
      <c r="G549" s="2" t="str">
        <f t="shared" si="8"/>
        <v>الايهم</v>
      </c>
      <c r="H549" s="3" t="str">
        <f>HYPERLINK("#'تفاصيل الشركات'!A3865","عرض التفاصيل ←")</f>
        <v>عرض التفاصيل ←</v>
      </c>
    </row>
    <row r="550" spans="1:8">
      <c r="A550" s="2" t="s">
        <v>1846</v>
      </c>
      <c r="B550" s="2" t="s">
        <v>1847</v>
      </c>
      <c r="C550" s="2">
        <f>COUNTIF('فروع وعناوين الشركات'!$G$2:$G$1113,G550)</f>
        <v>1</v>
      </c>
      <c r="D550" s="2" t="s">
        <v>485</v>
      </c>
      <c r="E550" s="2" t="s">
        <v>1848</v>
      </c>
      <c r="F550" s="2" t="s">
        <v>1849</v>
      </c>
      <c r="G550" s="2" t="str">
        <f t="shared" si="8"/>
        <v>البويب</v>
      </c>
      <c r="H550" s="3" t="str">
        <f>HYPERLINK("#'تفاصيل الشركات'!A3871","عرض التفاصيل ←")</f>
        <v>عرض التفاصيل ←</v>
      </c>
    </row>
    <row r="551" spans="1:8">
      <c r="A551" s="2" t="s">
        <v>1850</v>
      </c>
      <c r="B551" s="2" t="s">
        <v>1851</v>
      </c>
      <c r="C551" s="2">
        <f>COUNTIF('فروع وعناوين الشركات'!$G$2:$G$1113,G551)</f>
        <v>1</v>
      </c>
      <c r="D551" s="2" t="s">
        <v>485</v>
      </c>
      <c r="E551" s="2" t="s">
        <v>1852</v>
      </c>
      <c r="F551" s="2" t="s">
        <v>1853</v>
      </c>
      <c r="G551" s="2" t="str">
        <f t="shared" si="8"/>
        <v>السؤدد</v>
      </c>
      <c r="H551" s="3" t="str">
        <f>HYPERLINK("#'تفاصيل الشركات'!A3877","عرض التفاصيل ←")</f>
        <v>عرض التفاصيل ←</v>
      </c>
    </row>
    <row r="552" spans="1:8">
      <c r="A552" s="2" t="s">
        <v>1854</v>
      </c>
      <c r="B552" s="2" t="s">
        <v>1855</v>
      </c>
      <c r="C552" s="2">
        <f>COUNTIF('فروع وعناوين الشركات'!$G$2:$G$1113,G552)</f>
        <v>0</v>
      </c>
      <c r="D552" s="2" t="s">
        <v>162</v>
      </c>
      <c r="E552" s="2">
        <v>7801115555</v>
      </c>
      <c r="F552" s="2" t="s">
        <v>1856</v>
      </c>
      <c r="G552" s="2" t="str">
        <f t="shared" si="8"/>
        <v>الدجي للصرافه</v>
      </c>
      <c r="H552" s="3" t="str">
        <f>HYPERLINK("#'تفاصيل الشركات'!A3883","عرض التفاصيل ←")</f>
        <v>عرض التفاصيل ←</v>
      </c>
    </row>
    <row r="553" spans="1:8">
      <c r="A553" s="2" t="s">
        <v>1857</v>
      </c>
      <c r="B553" s="2" t="s">
        <v>1858</v>
      </c>
      <c r="C553" s="2">
        <f>COUNTIF('فروع وعناوين الشركات'!$G$2:$G$1113,G553)</f>
        <v>1</v>
      </c>
      <c r="D553" s="2" t="s">
        <v>485</v>
      </c>
      <c r="E553" s="2">
        <v>0</v>
      </c>
      <c r="F553" s="2" t="s">
        <v>1859</v>
      </c>
      <c r="G553" s="2" t="str">
        <f t="shared" si="8"/>
        <v>القيثاره</v>
      </c>
      <c r="H553" s="3" t="str">
        <f>HYPERLINK("#'تفاصيل الشركات'!A3889","عرض التفاصيل ←")</f>
        <v>عرض التفاصيل ←</v>
      </c>
    </row>
    <row r="554" spans="1:8">
      <c r="A554" s="2" t="s">
        <v>1860</v>
      </c>
      <c r="B554" s="2" t="s">
        <v>1861</v>
      </c>
      <c r="C554" s="2">
        <f>COUNTIF('فروع وعناوين الشركات'!$G$2:$G$1113,G554)</f>
        <v>1</v>
      </c>
      <c r="D554" s="2" t="s">
        <v>485</v>
      </c>
      <c r="E554" s="2" t="s">
        <v>503</v>
      </c>
      <c r="F554" s="2" t="s">
        <v>503</v>
      </c>
      <c r="G554" s="2" t="str">
        <f t="shared" si="8"/>
        <v>الصادق</v>
      </c>
      <c r="H554" s="3" t="str">
        <f>HYPERLINK("#'تفاصيل الشركات'!A3895","عرض التفاصيل ←")</f>
        <v>عرض التفاصيل ←</v>
      </c>
    </row>
    <row r="555" spans="1:8">
      <c r="A555" s="2" t="s">
        <v>1862</v>
      </c>
      <c r="B555" s="2" t="s">
        <v>1863</v>
      </c>
      <c r="C555" s="2">
        <f>COUNTIF('فروع وعناوين الشركات'!$G$2:$G$1113,G555)</f>
        <v>1</v>
      </c>
      <c r="D555" s="2" t="s">
        <v>485</v>
      </c>
      <c r="E555" s="2" t="s">
        <v>503</v>
      </c>
      <c r="F555" s="2" t="s">
        <v>503</v>
      </c>
      <c r="G555" s="2" t="str">
        <f t="shared" si="8"/>
        <v>ادلب</v>
      </c>
      <c r="H555" s="3" t="str">
        <f>HYPERLINK("#'تفاصيل الشركات'!A3901","عرض التفاصيل ←")</f>
        <v>عرض التفاصيل ←</v>
      </c>
    </row>
    <row r="556" spans="1:8">
      <c r="A556" s="2" t="s">
        <v>1864</v>
      </c>
      <c r="B556" s="2" t="s">
        <v>1865</v>
      </c>
      <c r="C556" s="2">
        <f>COUNTIF('فروع وعناوين الشركات'!$G$2:$G$1113,G556)</f>
        <v>1</v>
      </c>
      <c r="D556" s="2" t="s">
        <v>485</v>
      </c>
      <c r="E556" s="2" t="s">
        <v>503</v>
      </c>
      <c r="F556" s="2" t="s">
        <v>503</v>
      </c>
      <c r="G556" s="2" t="str">
        <f t="shared" si="8"/>
        <v>التراث</v>
      </c>
      <c r="H556" s="3" t="str">
        <f>HYPERLINK("#'تفاصيل الشركات'!A3907","عرض التفاصيل ←")</f>
        <v>عرض التفاصيل ←</v>
      </c>
    </row>
    <row r="557" spans="1:8">
      <c r="A557" s="2" t="s">
        <v>1866</v>
      </c>
      <c r="B557" s="2" t="s">
        <v>1867</v>
      </c>
      <c r="C557" s="2">
        <f>COUNTIF('فروع وعناوين الشركات'!$G$2:$G$1113,G557)</f>
        <v>1</v>
      </c>
      <c r="D557" s="2" t="s">
        <v>485</v>
      </c>
      <c r="E557" s="2" t="s">
        <v>503</v>
      </c>
      <c r="F557" s="2" t="s">
        <v>503</v>
      </c>
      <c r="G557" s="2" t="str">
        <f t="shared" si="8"/>
        <v>ارض المسك</v>
      </c>
      <c r="H557" s="3" t="str">
        <f>HYPERLINK("#'تفاصيل الشركات'!A3913","عرض التفاصيل ←")</f>
        <v>عرض التفاصيل ←</v>
      </c>
    </row>
    <row r="558" spans="1:8">
      <c r="A558" s="2" t="s">
        <v>1868</v>
      </c>
      <c r="B558" s="2" t="s">
        <v>1869</v>
      </c>
      <c r="C558" s="2">
        <f>COUNTIF('فروع وعناوين الشركات'!$G$2:$G$1113,G558)</f>
        <v>1</v>
      </c>
      <c r="D558" s="2" t="s">
        <v>485</v>
      </c>
      <c r="E558" s="2" t="s">
        <v>1870</v>
      </c>
      <c r="F558" s="2" t="s">
        <v>1871</v>
      </c>
      <c r="G558" s="2" t="str">
        <f t="shared" si="8"/>
        <v>القصر</v>
      </c>
      <c r="H558" s="3" t="str">
        <f>HYPERLINK("#'تفاصيل الشركات'!A3919","عرض التفاصيل ←")</f>
        <v>عرض التفاصيل ←</v>
      </c>
    </row>
    <row r="559" spans="1:8">
      <c r="A559" s="2" t="s">
        <v>1872</v>
      </c>
      <c r="B559" s="2" t="s">
        <v>1873</v>
      </c>
      <c r="C559" s="2">
        <f>COUNTIF('فروع وعناوين الشركات'!$G$2:$G$1113,G559)</f>
        <v>1</v>
      </c>
      <c r="D559" s="2" t="s">
        <v>485</v>
      </c>
      <c r="E559" s="2" t="s">
        <v>1874</v>
      </c>
      <c r="F559" s="2" t="s">
        <v>1875</v>
      </c>
      <c r="G559" s="2" t="str">
        <f t="shared" si="8"/>
        <v>جوهره الشارقه</v>
      </c>
      <c r="H559" s="3" t="str">
        <f>HYPERLINK("#'تفاصيل الشركات'!A3925","عرض التفاصيل ←")</f>
        <v>عرض التفاصيل ←</v>
      </c>
    </row>
    <row r="560" spans="1:8">
      <c r="A560" s="2" t="s">
        <v>1876</v>
      </c>
      <c r="B560" s="2" t="s">
        <v>1877</v>
      </c>
      <c r="C560" s="2">
        <f>COUNTIF('فروع وعناوين الشركات'!$G$2:$G$1113,G560)</f>
        <v>1</v>
      </c>
      <c r="D560" s="2" t="s">
        <v>485</v>
      </c>
      <c r="E560" s="2">
        <v>7717013100</v>
      </c>
      <c r="F560" s="2" t="s">
        <v>1878</v>
      </c>
      <c r="G560" s="2" t="str">
        <f t="shared" si="8"/>
        <v>قصر الدر</v>
      </c>
      <c r="H560" s="3" t="str">
        <f>HYPERLINK("#'تفاصيل الشركات'!A3931","عرض التفاصيل ←")</f>
        <v>عرض التفاصيل ←</v>
      </c>
    </row>
    <row r="561" spans="1:8">
      <c r="A561" s="2" t="s">
        <v>1879</v>
      </c>
      <c r="B561" s="2" t="s">
        <v>1880</v>
      </c>
      <c r="C561" s="2">
        <f>COUNTIF('فروع وعناوين الشركات'!$G$2:$G$1113,G561)</f>
        <v>1</v>
      </c>
      <c r="D561" s="2" t="s">
        <v>485</v>
      </c>
      <c r="E561" s="2" t="s">
        <v>1881</v>
      </c>
      <c r="F561" s="2" t="s">
        <v>1882</v>
      </c>
      <c r="G561" s="2" t="str">
        <f t="shared" si="8"/>
        <v>البصيره</v>
      </c>
      <c r="H561" s="3" t="str">
        <f>HYPERLINK("#'تفاصيل الشركات'!A3937","عرض التفاصيل ←")</f>
        <v>عرض التفاصيل ←</v>
      </c>
    </row>
    <row r="562" spans="1:8">
      <c r="A562" s="2" t="s">
        <v>1883</v>
      </c>
      <c r="B562" s="2" t="s">
        <v>1884</v>
      </c>
      <c r="C562" s="2">
        <f>COUNTIF('فروع وعناوين الشركات'!$G$2:$G$1113,G562)</f>
        <v>1</v>
      </c>
      <c r="D562" s="2" t="s">
        <v>485</v>
      </c>
      <c r="E562" s="2">
        <v>7711243644</v>
      </c>
      <c r="F562" s="2" t="s">
        <v>1885</v>
      </c>
      <c r="G562" s="2" t="str">
        <f t="shared" si="8"/>
        <v>البصائر</v>
      </c>
      <c r="H562" s="3" t="str">
        <f>HYPERLINK("#'تفاصيل الشركات'!A3943","عرض التفاصيل ←")</f>
        <v>عرض التفاصيل ←</v>
      </c>
    </row>
  </sheetData>
  <sheetProtection algorithmName="SHA-512" hashValue="jRB9Wva77IXxHM71HbBm9UNOHksL5C6I8MidfYKzMyCAcpl55LA8wxaVKyUOjfEDSpcOHAdZfqz3eCwOpP0Drw==" saltValue="2/kteph8oY9apgk54skBnA==" spinCount="100000" sheet="1" objects="1" scenarios="1"/>
  <pageMargins left="0.75" right="0.75" top="1" bottom="1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113"/>
  <sheetViews>
    <sheetView rightToLeft="1" zoomScaleNormal="100" workbookViewId="0">
      <selection activeCell="C18" sqref="C18"/>
    </sheetView>
  </sheetViews>
  <sheetFormatPr defaultColWidth="8.7109375" defaultRowHeight="15"/>
  <cols>
    <col min="1" max="1" width="24.5703125" customWidth="1"/>
    <col min="2" max="2" width="11.42578125" customWidth="1"/>
    <col min="3" max="3" width="13.140625" customWidth="1"/>
    <col min="4" max="4" width="19.7109375" customWidth="1"/>
    <col min="5" max="5" width="21.7109375" customWidth="1"/>
    <col min="6" max="6" width="138.140625" customWidth="1"/>
    <col min="7" max="7" width="30" hidden="1" customWidth="1"/>
  </cols>
  <sheetData>
    <row r="1" spans="1:7" ht="15" customHeight="1">
      <c r="A1" s="5" t="s">
        <v>0</v>
      </c>
      <c r="B1" s="5" t="s">
        <v>3</v>
      </c>
      <c r="C1" s="5" t="s">
        <v>1886</v>
      </c>
      <c r="D1" s="5" t="s">
        <v>1887</v>
      </c>
      <c r="E1" s="5" t="s">
        <v>1888</v>
      </c>
      <c r="F1" s="5" t="s">
        <v>1889</v>
      </c>
      <c r="G1" s="1" t="s">
        <v>6</v>
      </c>
    </row>
    <row r="2" spans="1:7" ht="15" customHeight="1">
      <c r="A2" s="6" t="s">
        <v>394</v>
      </c>
      <c r="B2" s="7" t="s">
        <v>10</v>
      </c>
      <c r="C2" s="6" t="s">
        <v>1890</v>
      </c>
      <c r="D2" s="6" t="s">
        <v>1891</v>
      </c>
      <c r="E2" s="6" t="s">
        <v>1892</v>
      </c>
      <c r="F2" s="6" t="s">
        <v>1893</v>
      </c>
      <c r="G2" s="8" t="str">
        <f t="shared" ref="G2:G65" si="0">TRIM(SUBSTITUTE(SUBSTITUTE(SUBSTITUTE(SUBSTITUTE(SUBSTITUTE(A2,"أ","ا"),"إ","ا"),"آ","ا"),"ة","ه"),"ى","ي"))</f>
        <v>الامارات للصرافه</v>
      </c>
    </row>
    <row r="3" spans="1:7" ht="15" customHeight="1">
      <c r="A3" s="6" t="s">
        <v>394</v>
      </c>
      <c r="B3" s="7" t="s">
        <v>10</v>
      </c>
      <c r="C3" s="6" t="s">
        <v>1890</v>
      </c>
      <c r="D3" s="6" t="s">
        <v>1894</v>
      </c>
      <c r="E3" s="6" t="s">
        <v>1894</v>
      </c>
      <c r="F3" s="6" t="s">
        <v>1895</v>
      </c>
      <c r="G3" s="8" t="str">
        <f t="shared" si="0"/>
        <v>الامارات للصرافه</v>
      </c>
    </row>
    <row r="4" spans="1:7" ht="15" customHeight="1">
      <c r="A4" s="6" t="s">
        <v>394</v>
      </c>
      <c r="B4" s="7" t="s">
        <v>10</v>
      </c>
      <c r="C4" s="6" t="s">
        <v>1890</v>
      </c>
      <c r="D4" s="6" t="s">
        <v>1896</v>
      </c>
      <c r="E4" s="6" t="s">
        <v>1892</v>
      </c>
      <c r="F4" s="6" t="s">
        <v>1897</v>
      </c>
      <c r="G4" s="8" t="str">
        <f t="shared" si="0"/>
        <v>الامارات للصرافه</v>
      </c>
    </row>
    <row r="5" spans="1:7" ht="15" customHeight="1">
      <c r="A5" s="6" t="s">
        <v>394</v>
      </c>
      <c r="B5" s="7" t="s">
        <v>10</v>
      </c>
      <c r="C5" s="6" t="s">
        <v>1890</v>
      </c>
      <c r="D5" s="6" t="s">
        <v>1898</v>
      </c>
      <c r="E5" s="6" t="s">
        <v>1892</v>
      </c>
      <c r="F5" s="6" t="s">
        <v>1899</v>
      </c>
      <c r="G5" s="8" t="str">
        <f t="shared" si="0"/>
        <v>الامارات للصرافه</v>
      </c>
    </row>
    <row r="6" spans="1:7" ht="15" customHeight="1">
      <c r="A6" s="6" t="s">
        <v>307</v>
      </c>
      <c r="B6" s="7" t="s">
        <v>162</v>
      </c>
      <c r="C6" s="6" t="s">
        <v>1890</v>
      </c>
      <c r="D6" s="7"/>
      <c r="E6" s="6" t="s">
        <v>1892</v>
      </c>
      <c r="F6" s="6" t="s">
        <v>1900</v>
      </c>
      <c r="G6" s="8" t="str">
        <f t="shared" si="0"/>
        <v>ابابيل للصرافه</v>
      </c>
    </row>
    <row r="7" spans="1:7" ht="15" customHeight="1">
      <c r="A7" s="6" t="s">
        <v>307</v>
      </c>
      <c r="B7" s="7" t="s">
        <v>162</v>
      </c>
      <c r="C7" s="6" t="s">
        <v>1890</v>
      </c>
      <c r="D7" s="7"/>
      <c r="E7" s="6" t="s">
        <v>1892</v>
      </c>
      <c r="F7" s="6" t="s">
        <v>1901</v>
      </c>
      <c r="G7" s="8" t="str">
        <f t="shared" si="0"/>
        <v>ابابيل للصرافه</v>
      </c>
    </row>
    <row r="8" spans="1:7" ht="15" customHeight="1">
      <c r="A8" s="6" t="s">
        <v>307</v>
      </c>
      <c r="B8" s="7" t="s">
        <v>162</v>
      </c>
      <c r="C8" s="6" t="s">
        <v>1890</v>
      </c>
      <c r="D8" s="7"/>
      <c r="E8" s="6" t="s">
        <v>1892</v>
      </c>
      <c r="F8" s="6" t="s">
        <v>1902</v>
      </c>
      <c r="G8" s="8" t="str">
        <f t="shared" si="0"/>
        <v>ابابيل للصرافه</v>
      </c>
    </row>
    <row r="9" spans="1:7" ht="15" customHeight="1">
      <c r="A9" s="6" t="s">
        <v>981</v>
      </c>
      <c r="B9" s="7" t="s">
        <v>485</v>
      </c>
      <c r="C9" s="6" t="s">
        <v>1890</v>
      </c>
      <c r="D9" s="6" t="s">
        <v>1898</v>
      </c>
      <c r="E9" s="6" t="s">
        <v>1732</v>
      </c>
      <c r="F9" s="6" t="s">
        <v>1903</v>
      </c>
      <c r="G9" s="8" t="str">
        <f t="shared" si="0"/>
        <v>ابن الفرات</v>
      </c>
    </row>
    <row r="10" spans="1:7" ht="15" customHeight="1">
      <c r="A10" s="6" t="s">
        <v>386</v>
      </c>
      <c r="B10" s="7" t="s">
        <v>10</v>
      </c>
      <c r="C10" s="6" t="s">
        <v>1890</v>
      </c>
      <c r="D10" s="6" t="s">
        <v>1898</v>
      </c>
      <c r="E10" s="6" t="s">
        <v>1892</v>
      </c>
      <c r="F10" s="6" t="s">
        <v>1904</v>
      </c>
      <c r="G10" s="8" t="str">
        <f t="shared" si="0"/>
        <v>اثمار الجنه للصرافه</v>
      </c>
    </row>
    <row r="11" spans="1:7" ht="15" customHeight="1">
      <c r="A11" s="6" t="s">
        <v>386</v>
      </c>
      <c r="B11" s="7" t="s">
        <v>10</v>
      </c>
      <c r="C11" s="6" t="s">
        <v>1890</v>
      </c>
      <c r="D11" s="6" t="s">
        <v>1905</v>
      </c>
      <c r="E11" s="6" t="s">
        <v>1892</v>
      </c>
      <c r="F11" s="6" t="s">
        <v>1906</v>
      </c>
      <c r="G11" s="8" t="str">
        <f t="shared" si="0"/>
        <v>اثمار الجنه للصرافه</v>
      </c>
    </row>
    <row r="12" spans="1:7" ht="15" customHeight="1">
      <c r="A12" s="6" t="s">
        <v>999</v>
      </c>
      <c r="B12" s="7" t="s">
        <v>485</v>
      </c>
      <c r="C12" s="6" t="s">
        <v>1890</v>
      </c>
      <c r="D12" s="6" t="s">
        <v>1898</v>
      </c>
      <c r="E12" s="6" t="s">
        <v>1892</v>
      </c>
      <c r="F12" s="6" t="s">
        <v>1907</v>
      </c>
      <c r="G12" s="8" t="str">
        <f t="shared" si="0"/>
        <v>ارزو</v>
      </c>
    </row>
    <row r="13" spans="1:7" ht="15" customHeight="1">
      <c r="A13" s="6" t="s">
        <v>1269</v>
      </c>
      <c r="B13" s="7" t="s">
        <v>485</v>
      </c>
      <c r="C13" s="6" t="s">
        <v>1890</v>
      </c>
      <c r="D13" s="6" t="s">
        <v>1898</v>
      </c>
      <c r="E13" s="6" t="s">
        <v>1732</v>
      </c>
      <c r="F13" s="6" t="s">
        <v>1908</v>
      </c>
      <c r="G13" s="8" t="str">
        <f t="shared" si="0"/>
        <v>ارض السامر</v>
      </c>
    </row>
    <row r="14" spans="1:7" ht="15" customHeight="1">
      <c r="A14" s="6" t="s">
        <v>872</v>
      </c>
      <c r="B14" s="7" t="s">
        <v>485</v>
      </c>
      <c r="C14" s="6" t="s">
        <v>1890</v>
      </c>
      <c r="D14" s="6" t="s">
        <v>1898</v>
      </c>
      <c r="E14" s="6" t="s">
        <v>1892</v>
      </c>
      <c r="F14" s="6" t="s">
        <v>1909</v>
      </c>
      <c r="G14" s="8" t="str">
        <f t="shared" si="0"/>
        <v>ارض السنان</v>
      </c>
    </row>
    <row r="15" spans="1:7" ht="15" customHeight="1">
      <c r="A15" s="6" t="s">
        <v>1159</v>
      </c>
      <c r="B15" s="7" t="s">
        <v>10</v>
      </c>
      <c r="C15" s="6" t="s">
        <v>1890</v>
      </c>
      <c r="D15" s="6" t="s">
        <v>1898</v>
      </c>
      <c r="E15" s="6" t="s">
        <v>1892</v>
      </c>
      <c r="F15" s="6" t="s">
        <v>1910</v>
      </c>
      <c r="G15" s="8" t="str">
        <f t="shared" si="0"/>
        <v>ارض الفرات للصرافه</v>
      </c>
    </row>
    <row r="16" spans="1:7" ht="15" customHeight="1">
      <c r="A16" s="6" t="s">
        <v>827</v>
      </c>
      <c r="B16" s="7" t="s">
        <v>10</v>
      </c>
      <c r="C16" s="6" t="s">
        <v>1890</v>
      </c>
      <c r="D16" s="7"/>
      <c r="E16" s="6" t="s">
        <v>1892</v>
      </c>
      <c r="F16" s="6" t="s">
        <v>1911</v>
      </c>
      <c r="G16" s="8" t="str">
        <f t="shared" si="0"/>
        <v>اريحا للصرافه</v>
      </c>
    </row>
    <row r="17" spans="1:7" ht="15" customHeight="1">
      <c r="A17" s="6" t="s">
        <v>191</v>
      </c>
      <c r="B17" s="7" t="s">
        <v>10</v>
      </c>
      <c r="C17" s="6" t="s">
        <v>1890</v>
      </c>
      <c r="D17" s="6" t="s">
        <v>1898</v>
      </c>
      <c r="E17" s="6" t="s">
        <v>1892</v>
      </c>
      <c r="F17" s="6" t="s">
        <v>1912</v>
      </c>
      <c r="G17" s="8" t="str">
        <f t="shared" si="0"/>
        <v>اطلس العالميه للصرافه</v>
      </c>
    </row>
    <row r="18" spans="1:7" ht="15" customHeight="1">
      <c r="A18" s="6" t="s">
        <v>191</v>
      </c>
      <c r="B18" s="7" t="s">
        <v>10</v>
      </c>
      <c r="C18" s="6" t="s">
        <v>1890</v>
      </c>
      <c r="D18" s="6" t="s">
        <v>1913</v>
      </c>
      <c r="E18" s="6" t="s">
        <v>1892</v>
      </c>
      <c r="F18" s="6" t="s">
        <v>1914</v>
      </c>
      <c r="G18" s="8" t="str">
        <f t="shared" si="0"/>
        <v>اطلس العالميه للصرافه</v>
      </c>
    </row>
    <row r="19" spans="1:7" ht="15" customHeight="1">
      <c r="A19" s="6" t="s">
        <v>191</v>
      </c>
      <c r="B19" s="7" t="s">
        <v>10</v>
      </c>
      <c r="C19" s="6" t="s">
        <v>1890</v>
      </c>
      <c r="D19" s="6" t="s">
        <v>1915</v>
      </c>
      <c r="E19" s="6" t="s">
        <v>1892</v>
      </c>
      <c r="F19" s="6" t="s">
        <v>1916</v>
      </c>
      <c r="G19" s="8" t="str">
        <f t="shared" si="0"/>
        <v>اطلس العالميه للصرافه</v>
      </c>
    </row>
    <row r="20" spans="1:7" ht="15" customHeight="1">
      <c r="A20" s="6" t="s">
        <v>191</v>
      </c>
      <c r="B20" s="7" t="s">
        <v>10</v>
      </c>
      <c r="C20" s="6" t="s">
        <v>1890</v>
      </c>
      <c r="D20" s="6" t="s">
        <v>1917</v>
      </c>
      <c r="E20" s="6" t="s">
        <v>1892</v>
      </c>
      <c r="F20" s="6" t="s">
        <v>1918</v>
      </c>
      <c r="G20" s="8" t="str">
        <f t="shared" si="0"/>
        <v>اطلس العالميه للصرافه</v>
      </c>
    </row>
    <row r="21" spans="1:7" ht="15" customHeight="1">
      <c r="A21" s="6" t="s">
        <v>191</v>
      </c>
      <c r="B21" s="7" t="s">
        <v>10</v>
      </c>
      <c r="C21" s="6" t="s">
        <v>1890</v>
      </c>
      <c r="D21" s="6" t="s">
        <v>1919</v>
      </c>
      <c r="E21" s="6" t="s">
        <v>1892</v>
      </c>
      <c r="F21" s="6" t="s">
        <v>1920</v>
      </c>
      <c r="G21" s="8" t="str">
        <f t="shared" si="0"/>
        <v>اطلس العالميه للصرافه</v>
      </c>
    </row>
    <row r="22" spans="1:7" ht="15" customHeight="1">
      <c r="A22" s="6" t="s">
        <v>191</v>
      </c>
      <c r="B22" s="7" t="s">
        <v>10</v>
      </c>
      <c r="C22" s="6" t="s">
        <v>1890</v>
      </c>
      <c r="D22" s="6" t="s">
        <v>1921</v>
      </c>
      <c r="E22" s="6" t="s">
        <v>1922</v>
      </c>
      <c r="F22" s="6" t="s">
        <v>1923</v>
      </c>
      <c r="G22" s="8" t="str">
        <f t="shared" si="0"/>
        <v>اطلس العالميه للصرافه</v>
      </c>
    </row>
    <row r="23" spans="1:7" ht="15" customHeight="1">
      <c r="A23" s="6" t="s">
        <v>764</v>
      </c>
      <c r="B23" s="7" t="s">
        <v>485</v>
      </c>
      <c r="C23" s="6" t="s">
        <v>1890</v>
      </c>
      <c r="D23" s="6" t="s">
        <v>1898</v>
      </c>
      <c r="E23" s="6" t="s">
        <v>1924</v>
      </c>
      <c r="F23" s="6" t="s">
        <v>1925</v>
      </c>
      <c r="G23" s="8" t="str">
        <f t="shared" si="0"/>
        <v>افاق الفارس</v>
      </c>
    </row>
    <row r="24" spans="1:7" ht="15" customHeight="1">
      <c r="A24" s="6" t="s">
        <v>1252</v>
      </c>
      <c r="B24" s="7" t="s">
        <v>485</v>
      </c>
      <c r="C24" s="6" t="s">
        <v>1890</v>
      </c>
      <c r="D24" s="6" t="s">
        <v>1898</v>
      </c>
      <c r="E24" s="6" t="s">
        <v>1732</v>
      </c>
      <c r="F24" s="6" t="s">
        <v>1926</v>
      </c>
      <c r="G24" s="8" t="str">
        <f t="shared" si="0"/>
        <v>افاق المستقبل</v>
      </c>
    </row>
    <row r="25" spans="1:7" ht="15" customHeight="1">
      <c r="A25" s="6" t="s">
        <v>1344</v>
      </c>
      <c r="B25" s="7" t="s">
        <v>485</v>
      </c>
      <c r="C25" s="6" t="s">
        <v>1890</v>
      </c>
      <c r="D25" s="6" t="s">
        <v>1898</v>
      </c>
      <c r="E25" s="6" t="s">
        <v>1208</v>
      </c>
      <c r="F25" s="6" t="s">
        <v>1927</v>
      </c>
      <c r="G25" s="8" t="str">
        <f t="shared" si="0"/>
        <v>افاق المعلم</v>
      </c>
    </row>
    <row r="26" spans="1:7" ht="15" customHeight="1">
      <c r="A26" s="6" t="s">
        <v>934</v>
      </c>
      <c r="B26" s="7" t="s">
        <v>485</v>
      </c>
      <c r="C26" s="6" t="s">
        <v>1890</v>
      </c>
      <c r="D26" s="6" t="s">
        <v>1898</v>
      </c>
      <c r="E26" s="6" t="s">
        <v>1924</v>
      </c>
      <c r="F26" s="6" t="s">
        <v>1928</v>
      </c>
      <c r="G26" s="8" t="str">
        <f t="shared" si="0"/>
        <v>الابداع</v>
      </c>
    </row>
    <row r="27" spans="1:7" ht="15" customHeight="1">
      <c r="A27" s="6" t="s">
        <v>513</v>
      </c>
      <c r="B27" s="7" t="s">
        <v>485</v>
      </c>
      <c r="C27" s="6" t="s">
        <v>1890</v>
      </c>
      <c r="D27" s="6" t="s">
        <v>1898</v>
      </c>
      <c r="E27" s="6" t="s">
        <v>1924</v>
      </c>
      <c r="F27" s="6" t="s">
        <v>1929</v>
      </c>
      <c r="G27" s="8" t="str">
        <f t="shared" si="0"/>
        <v>الابهه</v>
      </c>
    </row>
    <row r="28" spans="1:7" ht="15" customHeight="1">
      <c r="A28" s="6" t="s">
        <v>581</v>
      </c>
      <c r="B28" s="7" t="s">
        <v>485</v>
      </c>
      <c r="C28" s="6" t="s">
        <v>1890</v>
      </c>
      <c r="D28" s="6" t="s">
        <v>1898</v>
      </c>
      <c r="E28" s="6" t="s">
        <v>1924</v>
      </c>
      <c r="F28" s="6" t="s">
        <v>1930</v>
      </c>
      <c r="G28" s="8" t="str">
        <f t="shared" si="0"/>
        <v>الاتحاد</v>
      </c>
    </row>
    <row r="29" spans="1:7" ht="15" customHeight="1">
      <c r="A29" s="6" t="s">
        <v>169</v>
      </c>
      <c r="B29" s="7" t="s">
        <v>10</v>
      </c>
      <c r="C29" s="6" t="s">
        <v>1890</v>
      </c>
      <c r="D29" s="6" t="s">
        <v>1898</v>
      </c>
      <c r="E29" s="6" t="s">
        <v>1892</v>
      </c>
      <c r="F29" s="6" t="s">
        <v>1931</v>
      </c>
      <c r="G29" s="8" t="str">
        <f t="shared" si="0"/>
        <v>الاثير للصرافه</v>
      </c>
    </row>
    <row r="30" spans="1:7" ht="15" customHeight="1">
      <c r="A30" s="6" t="s">
        <v>169</v>
      </c>
      <c r="B30" s="7" t="s">
        <v>10</v>
      </c>
      <c r="C30" s="6" t="s">
        <v>1890</v>
      </c>
      <c r="D30" s="6" t="s">
        <v>1932</v>
      </c>
      <c r="E30" s="6" t="s">
        <v>1892</v>
      </c>
      <c r="F30" s="6" t="s">
        <v>1933</v>
      </c>
      <c r="G30" s="8" t="str">
        <f t="shared" si="0"/>
        <v>الاثير للصرافه</v>
      </c>
    </row>
    <row r="31" spans="1:7" ht="15" customHeight="1">
      <c r="A31" s="6" t="s">
        <v>169</v>
      </c>
      <c r="B31" s="7" t="s">
        <v>10</v>
      </c>
      <c r="C31" s="6" t="s">
        <v>1890</v>
      </c>
      <c r="D31" s="6" t="s">
        <v>1686</v>
      </c>
      <c r="E31" s="6" t="s">
        <v>1686</v>
      </c>
      <c r="F31" s="6" t="s">
        <v>1934</v>
      </c>
      <c r="G31" s="8" t="str">
        <f t="shared" si="0"/>
        <v>الاثير للصرافه</v>
      </c>
    </row>
    <row r="32" spans="1:7" ht="15" customHeight="1">
      <c r="A32" s="6" t="s">
        <v>169</v>
      </c>
      <c r="B32" s="7" t="s">
        <v>10</v>
      </c>
      <c r="C32" s="6" t="s">
        <v>1890</v>
      </c>
      <c r="D32" s="6" t="s">
        <v>1935</v>
      </c>
      <c r="E32" s="6" t="s">
        <v>1892</v>
      </c>
      <c r="F32" s="6" t="s">
        <v>1936</v>
      </c>
      <c r="G32" s="8" t="str">
        <f t="shared" si="0"/>
        <v>الاثير للصرافه</v>
      </c>
    </row>
    <row r="33" spans="1:7" ht="15" customHeight="1">
      <c r="A33" s="6" t="s">
        <v>169</v>
      </c>
      <c r="B33" s="7" t="s">
        <v>10</v>
      </c>
      <c r="C33" s="6" t="s">
        <v>1890</v>
      </c>
      <c r="D33" s="6" t="s">
        <v>1894</v>
      </c>
      <c r="E33" s="6" t="s">
        <v>1894</v>
      </c>
      <c r="F33" s="6" t="s">
        <v>1937</v>
      </c>
      <c r="G33" s="8" t="str">
        <f t="shared" si="0"/>
        <v>الاثير للصرافه</v>
      </c>
    </row>
    <row r="34" spans="1:7" ht="15" customHeight="1">
      <c r="A34" s="6" t="s">
        <v>1272</v>
      </c>
      <c r="B34" s="7" t="s">
        <v>485</v>
      </c>
      <c r="C34" s="6" t="s">
        <v>1890</v>
      </c>
      <c r="D34" s="6" t="s">
        <v>1898</v>
      </c>
      <c r="E34" s="6" t="s">
        <v>1892</v>
      </c>
      <c r="F34" s="6" t="s">
        <v>1938</v>
      </c>
      <c r="G34" s="8" t="str">
        <f t="shared" si="0"/>
        <v>الاجابه</v>
      </c>
    </row>
    <row r="35" spans="1:7" ht="15" customHeight="1">
      <c r="A35" s="6" t="s">
        <v>855</v>
      </c>
      <c r="B35" s="7" t="s">
        <v>485</v>
      </c>
      <c r="C35" s="6" t="s">
        <v>1890</v>
      </c>
      <c r="D35" s="6" t="s">
        <v>1898</v>
      </c>
      <c r="E35" s="6" t="s">
        <v>1892</v>
      </c>
      <c r="F35" s="6" t="s">
        <v>1939</v>
      </c>
      <c r="G35" s="8" t="str">
        <f t="shared" si="0"/>
        <v>الاحتمال</v>
      </c>
    </row>
    <row r="36" spans="1:7" ht="15" customHeight="1">
      <c r="A36" s="6" t="s">
        <v>69</v>
      </c>
      <c r="B36" s="7" t="s">
        <v>10</v>
      </c>
      <c r="C36" s="6" t="s">
        <v>1890</v>
      </c>
      <c r="D36" s="6" t="s">
        <v>1898</v>
      </c>
      <c r="E36" s="6" t="s">
        <v>1892</v>
      </c>
      <c r="F36" s="6" t="s">
        <v>1940</v>
      </c>
      <c r="G36" s="8" t="str">
        <f t="shared" si="0"/>
        <v>الاحرار العربيه للصرافه</v>
      </c>
    </row>
    <row r="37" spans="1:7" ht="15" customHeight="1">
      <c r="A37" s="6" t="s">
        <v>69</v>
      </c>
      <c r="B37" s="7" t="s">
        <v>10</v>
      </c>
      <c r="C37" s="6" t="s">
        <v>1890</v>
      </c>
      <c r="D37" s="6" t="s">
        <v>1941</v>
      </c>
      <c r="E37" s="6" t="s">
        <v>1892</v>
      </c>
      <c r="F37" s="6" t="s">
        <v>1942</v>
      </c>
      <c r="G37" s="8" t="str">
        <f t="shared" si="0"/>
        <v>الاحرار العربيه للصرافه</v>
      </c>
    </row>
    <row r="38" spans="1:7" ht="15" customHeight="1">
      <c r="A38" s="6" t="s">
        <v>69</v>
      </c>
      <c r="B38" s="7" t="s">
        <v>10</v>
      </c>
      <c r="C38" s="6" t="s">
        <v>1890</v>
      </c>
      <c r="D38" s="6" t="s">
        <v>1943</v>
      </c>
      <c r="E38" s="6" t="s">
        <v>1892</v>
      </c>
      <c r="F38" s="6" t="s">
        <v>1944</v>
      </c>
      <c r="G38" s="8" t="str">
        <f t="shared" si="0"/>
        <v>الاحرار العربيه للصرافه</v>
      </c>
    </row>
    <row r="39" spans="1:7" ht="15" customHeight="1">
      <c r="A39" s="6" t="s">
        <v>69</v>
      </c>
      <c r="B39" s="7" t="s">
        <v>10</v>
      </c>
      <c r="C39" s="6" t="s">
        <v>1890</v>
      </c>
      <c r="D39" s="6" t="s">
        <v>1945</v>
      </c>
      <c r="E39" s="6" t="s">
        <v>1892</v>
      </c>
      <c r="F39" s="6" t="s">
        <v>1946</v>
      </c>
      <c r="G39" s="8" t="str">
        <f t="shared" si="0"/>
        <v>الاحرار العربيه للصرافه</v>
      </c>
    </row>
    <row r="40" spans="1:7" ht="15" customHeight="1">
      <c r="A40" s="6" t="s">
        <v>69</v>
      </c>
      <c r="B40" s="7" t="s">
        <v>10</v>
      </c>
      <c r="C40" s="6" t="s">
        <v>1890</v>
      </c>
      <c r="D40" s="6" t="s">
        <v>1924</v>
      </c>
      <c r="E40" s="6" t="s">
        <v>1924</v>
      </c>
      <c r="F40" s="6" t="s">
        <v>1947</v>
      </c>
      <c r="G40" s="8" t="str">
        <f t="shared" si="0"/>
        <v>الاحرار العربيه للصرافه</v>
      </c>
    </row>
    <row r="41" spans="1:7" ht="15" customHeight="1">
      <c r="A41" s="6" t="s">
        <v>69</v>
      </c>
      <c r="B41" s="7" t="s">
        <v>10</v>
      </c>
      <c r="C41" s="6" t="s">
        <v>1890</v>
      </c>
      <c r="D41" s="6" t="s">
        <v>1156</v>
      </c>
      <c r="E41" s="6" t="s">
        <v>1892</v>
      </c>
      <c r="F41" s="7" t="s">
        <v>1948</v>
      </c>
      <c r="G41" s="8" t="str">
        <f t="shared" si="0"/>
        <v>الاحرار العربيه للصرافه</v>
      </c>
    </row>
    <row r="42" spans="1:7" ht="15" customHeight="1">
      <c r="A42" s="6" t="s">
        <v>69</v>
      </c>
      <c r="B42" s="7" t="s">
        <v>10</v>
      </c>
      <c r="C42" s="6" t="s">
        <v>1890</v>
      </c>
      <c r="D42" s="6" t="s">
        <v>1949</v>
      </c>
      <c r="E42" s="6" t="s">
        <v>1892</v>
      </c>
      <c r="F42" s="6" t="s">
        <v>1950</v>
      </c>
      <c r="G42" s="8" t="str">
        <f t="shared" si="0"/>
        <v>الاحرار العربيه للصرافه</v>
      </c>
    </row>
    <row r="43" spans="1:7" ht="15" customHeight="1">
      <c r="A43" s="6" t="s">
        <v>69</v>
      </c>
      <c r="B43" s="7" t="s">
        <v>10</v>
      </c>
      <c r="C43" s="6" t="s">
        <v>1890</v>
      </c>
      <c r="D43" s="6" t="s">
        <v>1951</v>
      </c>
      <c r="E43" s="6" t="s">
        <v>1892</v>
      </c>
      <c r="F43" s="6" t="s">
        <v>1952</v>
      </c>
      <c r="G43" s="8" t="str">
        <f t="shared" si="0"/>
        <v>الاحرار العربيه للصرافه</v>
      </c>
    </row>
    <row r="44" spans="1:7" ht="15" customHeight="1">
      <c r="A44" s="6" t="s">
        <v>69</v>
      </c>
      <c r="B44" s="7" t="s">
        <v>10</v>
      </c>
      <c r="C44" s="6" t="s">
        <v>1890</v>
      </c>
      <c r="D44" s="6" t="s">
        <v>842</v>
      </c>
      <c r="E44" s="6" t="s">
        <v>1732</v>
      </c>
      <c r="F44" s="6" t="s">
        <v>1953</v>
      </c>
      <c r="G44" s="8" t="str">
        <f t="shared" si="0"/>
        <v>الاحرار العربيه للصرافه</v>
      </c>
    </row>
    <row r="45" spans="1:7" ht="15" customHeight="1">
      <c r="A45" s="6" t="s">
        <v>69</v>
      </c>
      <c r="B45" s="7" t="s">
        <v>10</v>
      </c>
      <c r="C45" s="6" t="s">
        <v>1890</v>
      </c>
      <c r="D45" s="6" t="s">
        <v>1954</v>
      </c>
      <c r="E45" s="6" t="s">
        <v>1208</v>
      </c>
      <c r="F45" s="6" t="s">
        <v>1955</v>
      </c>
      <c r="G45" s="8" t="str">
        <f t="shared" si="0"/>
        <v>الاحرار العربيه للصرافه</v>
      </c>
    </row>
    <row r="46" spans="1:7" ht="15" customHeight="1">
      <c r="A46" s="6" t="s">
        <v>370</v>
      </c>
      <c r="B46" s="7" t="s">
        <v>10</v>
      </c>
      <c r="C46" s="6" t="s">
        <v>1890</v>
      </c>
      <c r="D46" s="6" t="s">
        <v>1898</v>
      </c>
      <c r="E46" s="6" t="s">
        <v>1892</v>
      </c>
      <c r="F46" s="6" t="s">
        <v>1956</v>
      </c>
      <c r="G46" s="8" t="str">
        <f t="shared" si="0"/>
        <v>الاحمد منغر للصرافه</v>
      </c>
    </row>
    <row r="47" spans="1:7" ht="15" customHeight="1">
      <c r="A47" s="6" t="s">
        <v>370</v>
      </c>
      <c r="B47" s="7" t="s">
        <v>10</v>
      </c>
      <c r="C47" s="6" t="s">
        <v>1890</v>
      </c>
      <c r="D47" s="6" t="s">
        <v>1922</v>
      </c>
      <c r="E47" s="6" t="s">
        <v>1922</v>
      </c>
      <c r="F47" s="6" t="s">
        <v>1957</v>
      </c>
      <c r="G47" s="8" t="str">
        <f t="shared" si="0"/>
        <v>الاحمد منغر للصرافه</v>
      </c>
    </row>
    <row r="48" spans="1:7" ht="15" customHeight="1">
      <c r="A48" s="6" t="s">
        <v>370</v>
      </c>
      <c r="B48" s="7" t="s">
        <v>10</v>
      </c>
      <c r="C48" s="6" t="s">
        <v>1890</v>
      </c>
      <c r="D48" s="6" t="s">
        <v>1958</v>
      </c>
      <c r="E48" s="6" t="s">
        <v>1892</v>
      </c>
      <c r="F48" s="6" t="s">
        <v>1959</v>
      </c>
      <c r="G48" s="8" t="str">
        <f t="shared" si="0"/>
        <v>الاحمد منغر للصرافه</v>
      </c>
    </row>
    <row r="49" spans="1:7" ht="15" customHeight="1">
      <c r="A49" s="6" t="s">
        <v>1450</v>
      </c>
      <c r="B49" s="7" t="s">
        <v>485</v>
      </c>
      <c r="C49" s="6" t="s">
        <v>1890</v>
      </c>
      <c r="D49" s="6" t="s">
        <v>1898</v>
      </c>
      <c r="E49" s="6" t="s">
        <v>1732</v>
      </c>
      <c r="F49" s="6" t="s">
        <v>1960</v>
      </c>
      <c r="G49" s="8" t="str">
        <f t="shared" si="0"/>
        <v>الاخيار</v>
      </c>
    </row>
    <row r="50" spans="1:7" ht="15" customHeight="1">
      <c r="A50" s="6" t="s">
        <v>330</v>
      </c>
      <c r="B50" s="7" t="s">
        <v>10</v>
      </c>
      <c r="C50" s="6" t="s">
        <v>1890</v>
      </c>
      <c r="D50" s="6" t="s">
        <v>1898</v>
      </c>
      <c r="E50" s="6" t="s">
        <v>1892</v>
      </c>
      <c r="F50" s="6" t="s">
        <v>1961</v>
      </c>
      <c r="G50" s="8" t="str">
        <f t="shared" si="0"/>
        <v>الادخار للصرافه</v>
      </c>
    </row>
    <row r="51" spans="1:7" ht="15" customHeight="1">
      <c r="A51" s="6" t="s">
        <v>330</v>
      </c>
      <c r="B51" s="7" t="s">
        <v>10</v>
      </c>
      <c r="C51" s="6" t="s">
        <v>1890</v>
      </c>
      <c r="D51" s="6" t="s">
        <v>1962</v>
      </c>
      <c r="E51" s="6" t="s">
        <v>1963</v>
      </c>
      <c r="F51" s="6" t="s">
        <v>1964</v>
      </c>
      <c r="G51" s="8" t="str">
        <f t="shared" si="0"/>
        <v>الادخار للصرافه</v>
      </c>
    </row>
    <row r="52" spans="1:7" ht="15" customHeight="1">
      <c r="A52" s="6" t="s">
        <v>330</v>
      </c>
      <c r="B52" s="7" t="s">
        <v>10</v>
      </c>
      <c r="C52" s="6" t="s">
        <v>1890</v>
      </c>
      <c r="D52" s="6" t="s">
        <v>1965</v>
      </c>
      <c r="E52" s="6" t="s">
        <v>1963</v>
      </c>
      <c r="F52" s="6" t="s">
        <v>1966</v>
      </c>
      <c r="G52" s="8" t="str">
        <f t="shared" si="0"/>
        <v>الادخار للصرافه</v>
      </c>
    </row>
    <row r="53" spans="1:7" ht="15" customHeight="1">
      <c r="A53" s="6" t="s">
        <v>1689</v>
      </c>
      <c r="B53" s="7" t="s">
        <v>485</v>
      </c>
      <c r="C53" s="6" t="s">
        <v>1890</v>
      </c>
      <c r="D53" s="6" t="s">
        <v>1898</v>
      </c>
      <c r="E53" s="6" t="s">
        <v>1892</v>
      </c>
      <c r="F53" s="6" t="s">
        <v>1967</v>
      </c>
      <c r="G53" s="8" t="str">
        <f t="shared" si="0"/>
        <v>الاريج</v>
      </c>
    </row>
    <row r="54" spans="1:7" ht="15" customHeight="1">
      <c r="A54" s="6" t="s">
        <v>1583</v>
      </c>
      <c r="B54" s="7" t="s">
        <v>10</v>
      </c>
      <c r="C54" s="6" t="s">
        <v>1890</v>
      </c>
      <c r="D54" s="6" t="s">
        <v>1898</v>
      </c>
      <c r="E54" s="6" t="s">
        <v>1892</v>
      </c>
      <c r="F54" s="6" t="s">
        <v>1968</v>
      </c>
      <c r="G54" s="8" t="str">
        <f t="shared" si="0"/>
        <v>الاسره للصرافه</v>
      </c>
    </row>
    <row r="55" spans="1:7" ht="15" customHeight="1">
      <c r="A55" s="6" t="s">
        <v>1606</v>
      </c>
      <c r="B55" s="7" t="s">
        <v>10</v>
      </c>
      <c r="C55" s="6" t="s">
        <v>1890</v>
      </c>
      <c r="D55" s="6" t="s">
        <v>1898</v>
      </c>
      <c r="E55" s="6" t="s">
        <v>1892</v>
      </c>
      <c r="F55" s="6" t="s">
        <v>1969</v>
      </c>
      <c r="G55" s="8" t="str">
        <f t="shared" si="0"/>
        <v>الاسل للصرافه</v>
      </c>
    </row>
    <row r="56" spans="1:7" ht="15" customHeight="1">
      <c r="A56" s="6" t="s">
        <v>315</v>
      </c>
      <c r="B56" s="7" t="s">
        <v>10</v>
      </c>
      <c r="C56" s="6" t="s">
        <v>1890</v>
      </c>
      <c r="D56" s="6" t="s">
        <v>1898</v>
      </c>
      <c r="E56" s="6" t="s">
        <v>1892</v>
      </c>
      <c r="F56" s="6" t="s">
        <v>1970</v>
      </c>
      <c r="G56" s="8" t="str">
        <f t="shared" si="0"/>
        <v>الاسوار للصرافه</v>
      </c>
    </row>
    <row r="57" spans="1:7" ht="15" customHeight="1">
      <c r="A57" s="6" t="s">
        <v>315</v>
      </c>
      <c r="B57" s="7" t="s">
        <v>10</v>
      </c>
      <c r="C57" s="6" t="s">
        <v>1890</v>
      </c>
      <c r="D57" s="7"/>
      <c r="E57" s="6" t="s">
        <v>1971</v>
      </c>
      <c r="F57" s="6" t="s">
        <v>1972</v>
      </c>
      <c r="G57" s="8" t="str">
        <f t="shared" si="0"/>
        <v>الاسوار للصرافه</v>
      </c>
    </row>
    <row r="58" spans="1:7" ht="15" customHeight="1">
      <c r="A58" s="6" t="s">
        <v>315</v>
      </c>
      <c r="B58" s="7" t="s">
        <v>10</v>
      </c>
      <c r="C58" s="6" t="s">
        <v>1890</v>
      </c>
      <c r="D58" s="7"/>
      <c r="E58" s="6" t="s">
        <v>1686</v>
      </c>
      <c r="F58" s="6" t="s">
        <v>1973</v>
      </c>
      <c r="G58" s="8" t="str">
        <f t="shared" si="0"/>
        <v>الاسوار للصرافه</v>
      </c>
    </row>
    <row r="59" spans="1:7" ht="15" customHeight="1">
      <c r="A59" s="6" t="s">
        <v>892</v>
      </c>
      <c r="B59" s="7" t="s">
        <v>485</v>
      </c>
      <c r="C59" s="6" t="s">
        <v>1890</v>
      </c>
      <c r="D59" s="6" t="s">
        <v>1898</v>
      </c>
      <c r="E59" s="6" t="s">
        <v>1892</v>
      </c>
      <c r="F59" s="6" t="s">
        <v>1974</v>
      </c>
      <c r="G59" s="8" t="str">
        <f t="shared" si="0"/>
        <v>الاشقر</v>
      </c>
    </row>
    <row r="60" spans="1:7" ht="15" customHeight="1">
      <c r="A60" s="6" t="s">
        <v>1172</v>
      </c>
      <c r="B60" s="7" t="s">
        <v>485</v>
      </c>
      <c r="C60" s="6" t="s">
        <v>1890</v>
      </c>
      <c r="D60" s="6" t="s">
        <v>1898</v>
      </c>
      <c r="E60" s="6" t="s">
        <v>1892</v>
      </c>
      <c r="F60" s="6" t="s">
        <v>1975</v>
      </c>
      <c r="G60" s="8" t="str">
        <f t="shared" si="0"/>
        <v>الاعتزاز</v>
      </c>
    </row>
    <row r="61" spans="1:7" ht="15" customHeight="1">
      <c r="A61" s="6" t="s">
        <v>635</v>
      </c>
      <c r="B61" s="7" t="s">
        <v>10</v>
      </c>
      <c r="C61" s="6" t="s">
        <v>1890</v>
      </c>
      <c r="D61" s="6" t="s">
        <v>1898</v>
      </c>
      <c r="E61" s="6" t="s">
        <v>1892</v>
      </c>
      <c r="F61" s="6" t="s">
        <v>1976</v>
      </c>
      <c r="G61" s="8" t="str">
        <f t="shared" si="0"/>
        <v>الاقصر للصرافه</v>
      </c>
    </row>
    <row r="62" spans="1:7" ht="15" customHeight="1">
      <c r="A62" s="6" t="s">
        <v>657</v>
      </c>
      <c r="B62" s="7" t="s">
        <v>485</v>
      </c>
      <c r="C62" s="6" t="s">
        <v>1890</v>
      </c>
      <c r="D62" s="6" t="s">
        <v>1898</v>
      </c>
      <c r="E62" s="6" t="s">
        <v>1922</v>
      </c>
      <c r="F62" s="6" t="s">
        <v>1977</v>
      </c>
      <c r="G62" s="8" t="str">
        <f t="shared" si="0"/>
        <v>الاقصي</v>
      </c>
    </row>
    <row r="63" spans="1:7" ht="15" customHeight="1">
      <c r="A63" s="6" t="s">
        <v>295</v>
      </c>
      <c r="B63" s="7" t="s">
        <v>162</v>
      </c>
      <c r="C63" s="6" t="s">
        <v>1890</v>
      </c>
      <c r="D63" s="6" t="s">
        <v>1978</v>
      </c>
      <c r="E63" s="6" t="s">
        <v>1971</v>
      </c>
      <c r="F63" s="6" t="s">
        <v>1979</v>
      </c>
      <c r="G63" s="8" t="str">
        <f t="shared" si="0"/>
        <v>الاقمار للصرافه</v>
      </c>
    </row>
    <row r="64" spans="1:7" ht="15" customHeight="1">
      <c r="A64" s="6" t="s">
        <v>295</v>
      </c>
      <c r="B64" s="7" t="s">
        <v>162</v>
      </c>
      <c r="C64" s="6" t="s">
        <v>1890</v>
      </c>
      <c r="D64" s="6" t="s">
        <v>1978</v>
      </c>
      <c r="E64" s="6" t="s">
        <v>1971</v>
      </c>
      <c r="F64" s="6" t="s">
        <v>1980</v>
      </c>
      <c r="G64" s="8" t="str">
        <f t="shared" si="0"/>
        <v>الاقمار للصرافه</v>
      </c>
    </row>
    <row r="65" spans="1:7" ht="15" customHeight="1">
      <c r="A65" s="6" t="s">
        <v>295</v>
      </c>
      <c r="B65" s="7" t="s">
        <v>162</v>
      </c>
      <c r="C65" s="6" t="s">
        <v>1890</v>
      </c>
      <c r="D65" s="6" t="s">
        <v>1978</v>
      </c>
      <c r="E65" s="6" t="s">
        <v>1971</v>
      </c>
      <c r="F65" s="6" t="s">
        <v>1981</v>
      </c>
      <c r="G65" s="8" t="str">
        <f t="shared" si="0"/>
        <v>الاقمار للصرافه</v>
      </c>
    </row>
    <row r="66" spans="1:7" ht="15" customHeight="1">
      <c r="A66" s="6" t="s">
        <v>295</v>
      </c>
      <c r="B66" s="7" t="s">
        <v>162</v>
      </c>
      <c r="C66" s="6" t="s">
        <v>1890</v>
      </c>
      <c r="D66" s="6" t="s">
        <v>1982</v>
      </c>
      <c r="E66" s="6" t="s">
        <v>1090</v>
      </c>
      <c r="F66" s="6" t="s">
        <v>1983</v>
      </c>
      <c r="G66" s="8" t="str">
        <f t="shared" ref="G66:G129" si="1">TRIM(SUBSTITUTE(SUBSTITUTE(SUBSTITUTE(SUBSTITUTE(SUBSTITUTE(A66,"أ","ا"),"إ","ا"),"آ","ا"),"ة","ه"),"ى","ي"))</f>
        <v>الاقمار للصرافه</v>
      </c>
    </row>
    <row r="67" spans="1:7" ht="15" customHeight="1">
      <c r="A67" s="6" t="s">
        <v>521</v>
      </c>
      <c r="B67" s="7" t="s">
        <v>485</v>
      </c>
      <c r="C67" s="6" t="s">
        <v>1890</v>
      </c>
      <c r="D67" s="6" t="s">
        <v>1898</v>
      </c>
      <c r="E67" s="6" t="s">
        <v>1924</v>
      </c>
      <c r="F67" s="6" t="s">
        <v>1984</v>
      </c>
      <c r="G67" s="8" t="str">
        <f t="shared" si="1"/>
        <v>الالباب</v>
      </c>
    </row>
    <row r="68" spans="1:7" ht="15" customHeight="1">
      <c r="A68" s="6" t="s">
        <v>913</v>
      </c>
      <c r="B68" s="7" t="s">
        <v>485</v>
      </c>
      <c r="C68" s="6" t="s">
        <v>1890</v>
      </c>
      <c r="D68" s="6" t="s">
        <v>1898</v>
      </c>
      <c r="E68" s="6" t="s">
        <v>1732</v>
      </c>
      <c r="F68" s="6" t="s">
        <v>1985</v>
      </c>
      <c r="G68" s="8" t="str">
        <f t="shared" si="1"/>
        <v>الالوان</v>
      </c>
    </row>
    <row r="69" spans="1:7" ht="15" customHeight="1">
      <c r="A69" s="6" t="s">
        <v>967</v>
      </c>
      <c r="B69" s="7" t="s">
        <v>162</v>
      </c>
      <c r="C69" s="6" t="s">
        <v>1890</v>
      </c>
      <c r="D69" s="7"/>
      <c r="E69" s="6" t="s">
        <v>1892</v>
      </c>
      <c r="F69" s="6" t="s">
        <v>1986</v>
      </c>
      <c r="G69" s="8" t="str">
        <f t="shared" si="1"/>
        <v>الامصار للصرافه</v>
      </c>
    </row>
    <row r="70" spans="1:7" ht="15" customHeight="1">
      <c r="A70" s="6" t="s">
        <v>781</v>
      </c>
      <c r="B70" s="7" t="s">
        <v>485</v>
      </c>
      <c r="C70" s="6" t="s">
        <v>1890</v>
      </c>
      <c r="D70" s="6" t="s">
        <v>1898</v>
      </c>
      <c r="E70" s="6" t="s">
        <v>1924</v>
      </c>
      <c r="F70" s="6" t="s">
        <v>1987</v>
      </c>
      <c r="G70" s="8" t="str">
        <f t="shared" si="1"/>
        <v>الانام</v>
      </c>
    </row>
    <row r="71" spans="1:7" ht="15" customHeight="1">
      <c r="A71" s="6" t="s">
        <v>1150</v>
      </c>
      <c r="B71" s="7" t="s">
        <v>10</v>
      </c>
      <c r="C71" s="6" t="s">
        <v>1890</v>
      </c>
      <c r="D71" s="7"/>
      <c r="E71" s="6" t="s">
        <v>1892</v>
      </c>
      <c r="F71" s="6" t="s">
        <v>1988</v>
      </c>
      <c r="G71" s="8" t="str">
        <f t="shared" si="1"/>
        <v>الانام للصرافه</v>
      </c>
    </row>
    <row r="72" spans="1:7" ht="15" customHeight="1">
      <c r="A72" s="6" t="s">
        <v>132</v>
      </c>
      <c r="B72" s="7" t="s">
        <v>10</v>
      </c>
      <c r="C72" s="6" t="s">
        <v>1890</v>
      </c>
      <c r="D72" s="6" t="s">
        <v>1898</v>
      </c>
      <c r="E72" s="6" t="s">
        <v>1892</v>
      </c>
      <c r="F72" s="6" t="s">
        <v>1989</v>
      </c>
      <c r="G72" s="8" t="str">
        <f t="shared" si="1"/>
        <v>الانامل للصرافه</v>
      </c>
    </row>
    <row r="73" spans="1:7" ht="15" customHeight="1">
      <c r="A73" s="6" t="s">
        <v>132</v>
      </c>
      <c r="B73" s="7" t="s">
        <v>10</v>
      </c>
      <c r="C73" s="6" t="s">
        <v>1890</v>
      </c>
      <c r="D73" s="6" t="s">
        <v>1990</v>
      </c>
      <c r="E73" s="6" t="s">
        <v>1892</v>
      </c>
      <c r="F73" s="6" t="s">
        <v>1991</v>
      </c>
      <c r="G73" s="8" t="str">
        <f t="shared" si="1"/>
        <v>الانامل للصرافه</v>
      </c>
    </row>
    <row r="74" spans="1:7" ht="15" customHeight="1">
      <c r="A74" s="6" t="s">
        <v>132</v>
      </c>
      <c r="B74" s="7" t="s">
        <v>10</v>
      </c>
      <c r="C74" s="6" t="s">
        <v>1890</v>
      </c>
      <c r="D74" s="6" t="s">
        <v>1992</v>
      </c>
      <c r="E74" s="6" t="s">
        <v>1892</v>
      </c>
      <c r="F74" s="6" t="s">
        <v>1993</v>
      </c>
      <c r="G74" s="8" t="str">
        <f t="shared" si="1"/>
        <v>الانامل للصرافه</v>
      </c>
    </row>
    <row r="75" spans="1:7" ht="15" customHeight="1">
      <c r="A75" s="6" t="s">
        <v>132</v>
      </c>
      <c r="B75" s="7" t="s">
        <v>10</v>
      </c>
      <c r="C75" s="6" t="s">
        <v>1890</v>
      </c>
      <c r="D75" s="6" t="s">
        <v>1994</v>
      </c>
      <c r="E75" s="6" t="s">
        <v>1892</v>
      </c>
      <c r="F75" s="6" t="s">
        <v>1995</v>
      </c>
      <c r="G75" s="8" t="str">
        <f t="shared" si="1"/>
        <v>الانامل للصرافه</v>
      </c>
    </row>
    <row r="76" spans="1:7" ht="15" customHeight="1">
      <c r="A76" s="6" t="s">
        <v>132</v>
      </c>
      <c r="B76" s="7" t="s">
        <v>10</v>
      </c>
      <c r="C76" s="6" t="s">
        <v>1890</v>
      </c>
      <c r="D76" s="6" t="s">
        <v>1996</v>
      </c>
      <c r="E76" s="6" t="s">
        <v>1924</v>
      </c>
      <c r="F76" s="6" t="s">
        <v>1997</v>
      </c>
      <c r="G76" s="8" t="str">
        <f t="shared" si="1"/>
        <v>الانامل للصرافه</v>
      </c>
    </row>
    <row r="77" spans="1:7" ht="15" customHeight="1">
      <c r="A77" s="6" t="s">
        <v>132</v>
      </c>
      <c r="B77" s="7" t="s">
        <v>10</v>
      </c>
      <c r="C77" s="6" t="s">
        <v>1890</v>
      </c>
      <c r="D77" s="6" t="s">
        <v>1998</v>
      </c>
      <c r="E77" s="6" t="s">
        <v>1894</v>
      </c>
      <c r="F77" s="6" t="s">
        <v>1999</v>
      </c>
      <c r="G77" s="8" t="str">
        <f t="shared" si="1"/>
        <v>الانامل للصرافه</v>
      </c>
    </row>
    <row r="78" spans="1:7" ht="15" customHeight="1">
      <c r="A78" s="6" t="s">
        <v>132</v>
      </c>
      <c r="B78" s="7" t="s">
        <v>10</v>
      </c>
      <c r="C78" s="6" t="s">
        <v>1890</v>
      </c>
      <c r="D78" s="6" t="s">
        <v>2000</v>
      </c>
      <c r="E78" s="6" t="s">
        <v>1208</v>
      </c>
      <c r="F78" s="6" t="s">
        <v>2001</v>
      </c>
      <c r="G78" s="8" t="str">
        <f t="shared" si="1"/>
        <v>الانامل للصرافه</v>
      </c>
    </row>
    <row r="79" spans="1:7" ht="15" customHeight="1">
      <c r="A79" s="6" t="s">
        <v>1208</v>
      </c>
      <c r="B79" s="7" t="s">
        <v>485</v>
      </c>
      <c r="C79" s="6" t="s">
        <v>1890</v>
      </c>
      <c r="D79" s="6" t="s">
        <v>1898</v>
      </c>
      <c r="E79" s="6" t="s">
        <v>1208</v>
      </c>
      <c r="F79" s="6" t="s">
        <v>2002</v>
      </c>
      <c r="G79" s="8" t="str">
        <f t="shared" si="1"/>
        <v>الانبار</v>
      </c>
    </row>
    <row r="80" spans="1:7" ht="15" customHeight="1">
      <c r="A80" s="6" t="s">
        <v>235</v>
      </c>
      <c r="B80" s="7" t="s">
        <v>162</v>
      </c>
      <c r="C80" s="6" t="s">
        <v>1890</v>
      </c>
      <c r="D80" s="6" t="s">
        <v>1898</v>
      </c>
      <c r="E80" s="6" t="s">
        <v>1892</v>
      </c>
      <c r="F80" s="6" t="s">
        <v>2003</v>
      </c>
      <c r="G80" s="8" t="str">
        <f t="shared" si="1"/>
        <v>الانتظار للصرافه</v>
      </c>
    </row>
    <row r="81" spans="1:7" ht="15" customHeight="1">
      <c r="A81" s="6" t="s">
        <v>235</v>
      </c>
      <c r="B81" s="7" t="s">
        <v>162</v>
      </c>
      <c r="C81" s="6" t="s">
        <v>1890</v>
      </c>
      <c r="D81" s="6" t="s">
        <v>2004</v>
      </c>
      <c r="E81" s="6" t="s">
        <v>1892</v>
      </c>
      <c r="F81" s="6" t="s">
        <v>2005</v>
      </c>
      <c r="G81" s="8" t="str">
        <f t="shared" si="1"/>
        <v>الانتظار للصرافه</v>
      </c>
    </row>
    <row r="82" spans="1:7" ht="15" customHeight="1">
      <c r="A82" s="6" t="s">
        <v>235</v>
      </c>
      <c r="B82" s="7" t="s">
        <v>162</v>
      </c>
      <c r="C82" s="6" t="s">
        <v>1890</v>
      </c>
      <c r="D82" s="6" t="s">
        <v>2006</v>
      </c>
      <c r="E82" s="6" t="s">
        <v>1922</v>
      </c>
      <c r="F82" s="6" t="s">
        <v>2007</v>
      </c>
      <c r="G82" s="8" t="str">
        <f t="shared" si="1"/>
        <v>الانتظار للصرافه</v>
      </c>
    </row>
    <row r="83" spans="1:7" ht="15" customHeight="1">
      <c r="A83" s="6" t="s">
        <v>235</v>
      </c>
      <c r="B83" s="7" t="s">
        <v>162</v>
      </c>
      <c r="C83" s="6" t="s">
        <v>1890</v>
      </c>
      <c r="D83" s="6" t="s">
        <v>2008</v>
      </c>
      <c r="E83" s="6" t="s">
        <v>1922</v>
      </c>
      <c r="F83" s="6" t="s">
        <v>2009</v>
      </c>
      <c r="G83" s="8" t="str">
        <f t="shared" si="1"/>
        <v>الانتظار للصرافه</v>
      </c>
    </row>
    <row r="84" spans="1:7" ht="15" customHeight="1">
      <c r="A84" s="6" t="s">
        <v>235</v>
      </c>
      <c r="B84" s="7" t="s">
        <v>162</v>
      </c>
      <c r="C84" s="6" t="s">
        <v>1890</v>
      </c>
      <c r="D84" s="6" t="s">
        <v>2010</v>
      </c>
      <c r="E84" s="6" t="s">
        <v>1922</v>
      </c>
      <c r="F84" s="6" t="s">
        <v>2011</v>
      </c>
      <c r="G84" s="8" t="str">
        <f t="shared" si="1"/>
        <v>الانتظار للصرافه</v>
      </c>
    </row>
    <row r="85" spans="1:7" ht="15" customHeight="1">
      <c r="A85" s="6" t="s">
        <v>235</v>
      </c>
      <c r="B85" s="7" t="s">
        <v>162</v>
      </c>
      <c r="C85" s="6" t="s">
        <v>1890</v>
      </c>
      <c r="D85" s="6" t="s">
        <v>2012</v>
      </c>
      <c r="E85" s="6" t="s">
        <v>1922</v>
      </c>
      <c r="F85" s="6" t="s">
        <v>2013</v>
      </c>
      <c r="G85" s="8" t="str">
        <f t="shared" si="1"/>
        <v>الانتظار للصرافه</v>
      </c>
    </row>
    <row r="86" spans="1:7" ht="15" customHeight="1">
      <c r="A86" s="6" t="s">
        <v>1281</v>
      </c>
      <c r="B86" s="7" t="s">
        <v>162</v>
      </c>
      <c r="C86" s="6" t="s">
        <v>1890</v>
      </c>
      <c r="D86" s="6" t="s">
        <v>1898</v>
      </c>
      <c r="E86" s="6" t="s">
        <v>1892</v>
      </c>
      <c r="F86" s="6" t="s">
        <v>2014</v>
      </c>
      <c r="G86" s="8" t="str">
        <f t="shared" si="1"/>
        <v>الانيق للصرافه</v>
      </c>
    </row>
    <row r="87" spans="1:7" ht="15" customHeight="1">
      <c r="A87" s="6" t="s">
        <v>1417</v>
      </c>
      <c r="B87" s="7" t="s">
        <v>485</v>
      </c>
      <c r="C87" s="6" t="s">
        <v>1890</v>
      </c>
      <c r="D87" s="6" t="s">
        <v>1898</v>
      </c>
      <c r="E87" s="6" t="s">
        <v>1732</v>
      </c>
      <c r="F87" s="6" t="s">
        <v>2015</v>
      </c>
      <c r="G87" s="8" t="str">
        <f t="shared" si="1"/>
        <v>الاهرام</v>
      </c>
    </row>
    <row r="88" spans="1:7" ht="15" customHeight="1">
      <c r="A88" s="6" t="s">
        <v>89</v>
      </c>
      <c r="B88" s="7" t="s">
        <v>10</v>
      </c>
      <c r="C88" s="6" t="s">
        <v>1890</v>
      </c>
      <c r="D88" s="6" t="s">
        <v>1898</v>
      </c>
      <c r="E88" s="6" t="s">
        <v>743</v>
      </c>
      <c r="F88" s="6" t="s">
        <v>2016</v>
      </c>
      <c r="G88" s="8" t="str">
        <f t="shared" si="1"/>
        <v>الاهوار للصرافه</v>
      </c>
    </row>
    <row r="89" spans="1:7" ht="15" customHeight="1">
      <c r="A89" s="6" t="s">
        <v>89</v>
      </c>
      <c r="B89" s="7" t="s">
        <v>10</v>
      </c>
      <c r="C89" s="6" t="s">
        <v>1890</v>
      </c>
      <c r="D89" s="6" t="s">
        <v>2017</v>
      </c>
      <c r="E89" s="6" t="s">
        <v>1892</v>
      </c>
      <c r="F89" s="6" t="s">
        <v>2018</v>
      </c>
      <c r="G89" s="8" t="str">
        <f t="shared" si="1"/>
        <v>الاهوار للصرافه</v>
      </c>
    </row>
    <row r="90" spans="1:7" ht="15" customHeight="1">
      <c r="A90" s="6" t="s">
        <v>89</v>
      </c>
      <c r="B90" s="7" t="s">
        <v>10</v>
      </c>
      <c r="C90" s="6" t="s">
        <v>1890</v>
      </c>
      <c r="D90" s="6" t="s">
        <v>2019</v>
      </c>
      <c r="E90" s="6" t="s">
        <v>1686</v>
      </c>
      <c r="F90" s="6" t="s">
        <v>2020</v>
      </c>
      <c r="G90" s="8" t="str">
        <f t="shared" si="1"/>
        <v>الاهوار للصرافه</v>
      </c>
    </row>
    <row r="91" spans="1:7" ht="15" customHeight="1">
      <c r="A91" s="6" t="s">
        <v>89</v>
      </c>
      <c r="B91" s="7" t="s">
        <v>10</v>
      </c>
      <c r="C91" s="6" t="s">
        <v>1890</v>
      </c>
      <c r="D91" s="6" t="s">
        <v>2021</v>
      </c>
      <c r="E91" s="6" t="s">
        <v>1924</v>
      </c>
      <c r="F91" s="6" t="s">
        <v>2022</v>
      </c>
      <c r="G91" s="8" t="str">
        <f t="shared" si="1"/>
        <v>الاهوار للصرافه</v>
      </c>
    </row>
    <row r="92" spans="1:7" ht="15" customHeight="1">
      <c r="A92" s="6" t="s">
        <v>89</v>
      </c>
      <c r="B92" s="7" t="s">
        <v>10</v>
      </c>
      <c r="C92" s="6" t="s">
        <v>1890</v>
      </c>
      <c r="D92" s="6" t="s">
        <v>2023</v>
      </c>
      <c r="E92" s="6" t="s">
        <v>1892</v>
      </c>
      <c r="F92" s="6" t="s">
        <v>2024</v>
      </c>
      <c r="G92" s="8" t="str">
        <f t="shared" si="1"/>
        <v>الاهوار للصرافه</v>
      </c>
    </row>
    <row r="93" spans="1:7" ht="15" customHeight="1">
      <c r="A93" s="6" t="s">
        <v>89</v>
      </c>
      <c r="B93" s="7" t="s">
        <v>10</v>
      </c>
      <c r="C93" s="6" t="s">
        <v>1890</v>
      </c>
      <c r="D93" s="6" t="s">
        <v>2025</v>
      </c>
      <c r="E93" s="6" t="s">
        <v>1892</v>
      </c>
      <c r="F93" s="6" t="s">
        <v>2026</v>
      </c>
      <c r="G93" s="8" t="str">
        <f t="shared" si="1"/>
        <v>الاهوار للصرافه</v>
      </c>
    </row>
    <row r="94" spans="1:7" ht="15" customHeight="1">
      <c r="A94" s="6" t="s">
        <v>89</v>
      </c>
      <c r="B94" s="7" t="s">
        <v>10</v>
      </c>
      <c r="C94" s="6" t="s">
        <v>1890</v>
      </c>
      <c r="D94" s="6" t="s">
        <v>2027</v>
      </c>
      <c r="E94" s="6" t="s">
        <v>1892</v>
      </c>
      <c r="F94" s="6" t="s">
        <v>2028</v>
      </c>
      <c r="G94" s="8" t="str">
        <f t="shared" si="1"/>
        <v>الاهوار للصرافه</v>
      </c>
    </row>
    <row r="95" spans="1:7" ht="15" customHeight="1">
      <c r="A95" s="6" t="s">
        <v>89</v>
      </c>
      <c r="B95" s="7" t="s">
        <v>10</v>
      </c>
      <c r="C95" s="6" t="s">
        <v>1890</v>
      </c>
      <c r="D95" s="6" t="s">
        <v>2029</v>
      </c>
      <c r="E95" s="6" t="s">
        <v>743</v>
      </c>
      <c r="F95" s="6" t="s">
        <v>2030</v>
      </c>
      <c r="G95" s="8" t="str">
        <f t="shared" si="1"/>
        <v>الاهوار للصرافه</v>
      </c>
    </row>
    <row r="96" spans="1:7" ht="15" customHeight="1">
      <c r="A96" s="6" t="s">
        <v>89</v>
      </c>
      <c r="B96" s="7" t="s">
        <v>10</v>
      </c>
      <c r="C96" s="6" t="s">
        <v>1890</v>
      </c>
      <c r="D96" s="6" t="s">
        <v>2031</v>
      </c>
      <c r="E96" s="6" t="s">
        <v>743</v>
      </c>
      <c r="F96" s="6" t="s">
        <v>2032</v>
      </c>
      <c r="G96" s="8" t="str">
        <f t="shared" si="1"/>
        <v>الاهوار للصرافه</v>
      </c>
    </row>
    <row r="97" spans="1:7" ht="15" customHeight="1">
      <c r="A97" s="6" t="s">
        <v>257</v>
      </c>
      <c r="B97" s="7" t="s">
        <v>10</v>
      </c>
      <c r="C97" s="6" t="s">
        <v>1890</v>
      </c>
      <c r="D97" s="6" t="s">
        <v>1898</v>
      </c>
      <c r="E97" s="6" t="s">
        <v>1894</v>
      </c>
      <c r="F97" s="6" t="s">
        <v>2033</v>
      </c>
      <c r="G97" s="8" t="str">
        <f t="shared" si="1"/>
        <v>الايلاف للصرافه</v>
      </c>
    </row>
    <row r="98" spans="1:7" ht="15" customHeight="1">
      <c r="A98" s="6" t="s">
        <v>257</v>
      </c>
      <c r="B98" s="7" t="s">
        <v>10</v>
      </c>
      <c r="C98" s="6" t="s">
        <v>1890</v>
      </c>
      <c r="D98" s="6" t="s">
        <v>2034</v>
      </c>
      <c r="E98" s="6" t="s">
        <v>1892</v>
      </c>
      <c r="F98" s="6" t="s">
        <v>2035</v>
      </c>
      <c r="G98" s="8" t="str">
        <f t="shared" si="1"/>
        <v>الايلاف للصرافه</v>
      </c>
    </row>
    <row r="99" spans="1:7" ht="15" customHeight="1">
      <c r="A99" s="6" t="s">
        <v>257</v>
      </c>
      <c r="B99" s="7" t="s">
        <v>10</v>
      </c>
      <c r="C99" s="6" t="s">
        <v>1890</v>
      </c>
      <c r="D99" s="6" t="s">
        <v>2036</v>
      </c>
      <c r="E99" s="6" t="s">
        <v>1894</v>
      </c>
      <c r="F99" s="6" t="s">
        <v>2037</v>
      </c>
      <c r="G99" s="8" t="str">
        <f t="shared" si="1"/>
        <v>الايلاف للصرافه</v>
      </c>
    </row>
    <row r="100" spans="1:7" ht="15" customHeight="1">
      <c r="A100" s="6" t="s">
        <v>257</v>
      </c>
      <c r="B100" s="7" t="s">
        <v>10</v>
      </c>
      <c r="C100" s="6" t="s">
        <v>1890</v>
      </c>
      <c r="D100" s="6" t="s">
        <v>2038</v>
      </c>
      <c r="E100" s="6" t="s">
        <v>1894</v>
      </c>
      <c r="F100" s="6" t="s">
        <v>2039</v>
      </c>
      <c r="G100" s="8" t="str">
        <f t="shared" si="1"/>
        <v>الايلاف للصرافه</v>
      </c>
    </row>
    <row r="101" spans="1:7" ht="15" customHeight="1">
      <c r="A101" s="6" t="s">
        <v>599</v>
      </c>
      <c r="B101" s="7" t="s">
        <v>485</v>
      </c>
      <c r="C101" s="6" t="s">
        <v>1890</v>
      </c>
      <c r="D101" s="6" t="s">
        <v>1898</v>
      </c>
      <c r="E101" s="6" t="s">
        <v>1892</v>
      </c>
      <c r="F101" s="6" t="s">
        <v>2040</v>
      </c>
      <c r="G101" s="8" t="str">
        <f t="shared" si="1"/>
        <v>الايمان</v>
      </c>
    </row>
    <row r="102" spans="1:7" ht="15" customHeight="1">
      <c r="A102" s="6" t="s">
        <v>1469</v>
      </c>
      <c r="B102" s="7" t="s">
        <v>485</v>
      </c>
      <c r="C102" s="6" t="s">
        <v>1890</v>
      </c>
      <c r="D102" s="6" t="s">
        <v>1898</v>
      </c>
      <c r="E102" s="6" t="s">
        <v>1208</v>
      </c>
      <c r="F102" s="6" t="s">
        <v>2041</v>
      </c>
      <c r="G102" s="8" t="str">
        <f t="shared" si="1"/>
        <v>الايمن</v>
      </c>
    </row>
    <row r="103" spans="1:7" ht="15" customHeight="1">
      <c r="A103" s="6" t="s">
        <v>269</v>
      </c>
      <c r="B103" s="7" t="s">
        <v>10</v>
      </c>
      <c r="C103" s="6" t="s">
        <v>1890</v>
      </c>
      <c r="D103" s="6" t="s">
        <v>1892</v>
      </c>
      <c r="E103" s="6" t="s">
        <v>1892</v>
      </c>
      <c r="F103" s="6" t="s">
        <v>2042</v>
      </c>
      <c r="G103" s="8" t="str">
        <f t="shared" si="1"/>
        <v>الارفه للصرافه</v>
      </c>
    </row>
    <row r="104" spans="1:7" ht="15" customHeight="1">
      <c r="A104" s="6" t="s">
        <v>269</v>
      </c>
      <c r="B104" s="7" t="s">
        <v>10</v>
      </c>
      <c r="C104" s="6" t="s">
        <v>1890</v>
      </c>
      <c r="D104" s="6" t="s">
        <v>1892</v>
      </c>
      <c r="E104" s="6" t="s">
        <v>1892</v>
      </c>
      <c r="F104" s="6" t="s">
        <v>2043</v>
      </c>
      <c r="G104" s="8" t="str">
        <f t="shared" si="1"/>
        <v>الارفه للصرافه</v>
      </c>
    </row>
    <row r="105" spans="1:7" ht="15" customHeight="1">
      <c r="A105" s="6" t="s">
        <v>269</v>
      </c>
      <c r="B105" s="7" t="s">
        <v>10</v>
      </c>
      <c r="C105" s="6" t="s">
        <v>1890</v>
      </c>
      <c r="D105" s="6" t="s">
        <v>842</v>
      </c>
      <c r="E105" s="6" t="s">
        <v>1732</v>
      </c>
      <c r="F105" s="6" t="s">
        <v>2044</v>
      </c>
      <c r="G105" s="8" t="str">
        <f t="shared" si="1"/>
        <v>الارفه للصرافه</v>
      </c>
    </row>
    <row r="106" spans="1:7" ht="15" customHeight="1">
      <c r="A106" s="6" t="s">
        <v>108</v>
      </c>
      <c r="B106" s="7" t="s">
        <v>10</v>
      </c>
      <c r="C106" s="6" t="s">
        <v>1890</v>
      </c>
      <c r="D106" s="6" t="s">
        <v>1898</v>
      </c>
      <c r="E106" s="6" t="s">
        <v>1963</v>
      </c>
      <c r="F106" s="6" t="s">
        <v>2045</v>
      </c>
      <c r="G106" s="8" t="str">
        <f t="shared" si="1"/>
        <v>الامين للصرافه</v>
      </c>
    </row>
    <row r="107" spans="1:7" ht="15" customHeight="1">
      <c r="A107" s="6" t="s">
        <v>108</v>
      </c>
      <c r="B107" s="7" t="s">
        <v>10</v>
      </c>
      <c r="C107" s="6" t="s">
        <v>1890</v>
      </c>
      <c r="D107" s="6" t="s">
        <v>2046</v>
      </c>
      <c r="E107" s="6" t="s">
        <v>2047</v>
      </c>
      <c r="F107" s="6" t="s">
        <v>2048</v>
      </c>
      <c r="G107" s="8" t="str">
        <f t="shared" si="1"/>
        <v>الامين للصرافه</v>
      </c>
    </row>
    <row r="108" spans="1:7" ht="15" customHeight="1">
      <c r="A108" s="6" t="s">
        <v>108</v>
      </c>
      <c r="B108" s="7" t="s">
        <v>10</v>
      </c>
      <c r="C108" s="6" t="s">
        <v>1890</v>
      </c>
      <c r="D108" s="6" t="s">
        <v>2049</v>
      </c>
      <c r="E108" s="6" t="s">
        <v>1892</v>
      </c>
      <c r="F108" s="6" t="s">
        <v>2050</v>
      </c>
      <c r="G108" s="8" t="str">
        <f t="shared" si="1"/>
        <v>الامين للصرافه</v>
      </c>
    </row>
    <row r="109" spans="1:7" ht="15" customHeight="1">
      <c r="A109" s="6" t="s">
        <v>108</v>
      </c>
      <c r="B109" s="7" t="s">
        <v>10</v>
      </c>
      <c r="C109" s="6" t="s">
        <v>1890</v>
      </c>
      <c r="D109" s="6" t="s">
        <v>2051</v>
      </c>
      <c r="E109" s="6" t="s">
        <v>1924</v>
      </c>
      <c r="F109" s="6" t="s">
        <v>2052</v>
      </c>
      <c r="G109" s="8" t="str">
        <f t="shared" si="1"/>
        <v>الامين للصرافه</v>
      </c>
    </row>
    <row r="110" spans="1:7" ht="15" customHeight="1">
      <c r="A110" s="6" t="s">
        <v>108</v>
      </c>
      <c r="B110" s="7" t="s">
        <v>10</v>
      </c>
      <c r="C110" s="6" t="s">
        <v>1890</v>
      </c>
      <c r="D110" s="6" t="s">
        <v>2053</v>
      </c>
      <c r="E110" s="6" t="s">
        <v>1963</v>
      </c>
      <c r="F110" s="6" t="s">
        <v>2054</v>
      </c>
      <c r="G110" s="8" t="str">
        <f t="shared" si="1"/>
        <v>الامين للصرافه</v>
      </c>
    </row>
    <row r="111" spans="1:7" ht="15" customHeight="1">
      <c r="A111" s="6" t="s">
        <v>108</v>
      </c>
      <c r="B111" s="7" t="s">
        <v>10</v>
      </c>
      <c r="C111" s="6" t="s">
        <v>1890</v>
      </c>
      <c r="D111" s="6" t="s">
        <v>2055</v>
      </c>
      <c r="E111" s="6" t="s">
        <v>1090</v>
      </c>
      <c r="F111" s="6" t="s">
        <v>2056</v>
      </c>
      <c r="G111" s="8" t="str">
        <f t="shared" si="1"/>
        <v>الامين للصرافه</v>
      </c>
    </row>
    <row r="112" spans="1:7" ht="15" customHeight="1">
      <c r="A112" s="6" t="s">
        <v>1260</v>
      </c>
      <c r="B112" s="7" t="s">
        <v>485</v>
      </c>
      <c r="C112" s="6" t="s">
        <v>1890</v>
      </c>
      <c r="D112" s="6" t="s">
        <v>1898</v>
      </c>
      <c r="E112" s="6" t="s">
        <v>1208</v>
      </c>
      <c r="F112" s="6" t="s">
        <v>2057</v>
      </c>
      <c r="G112" s="8" t="str">
        <f t="shared" si="1"/>
        <v>الباديه</v>
      </c>
    </row>
    <row r="113" spans="1:7" ht="15" customHeight="1">
      <c r="A113" s="6" t="s">
        <v>615</v>
      </c>
      <c r="B113" s="7" t="s">
        <v>485</v>
      </c>
      <c r="C113" s="6" t="s">
        <v>1890</v>
      </c>
      <c r="D113" s="6" t="s">
        <v>1898</v>
      </c>
      <c r="E113" s="6" t="s">
        <v>1686</v>
      </c>
      <c r="F113" s="6" t="s">
        <v>2058</v>
      </c>
      <c r="G113" s="8" t="str">
        <f t="shared" si="1"/>
        <v>الباز</v>
      </c>
    </row>
    <row r="114" spans="1:7" ht="15" customHeight="1">
      <c r="A114" s="6" t="s">
        <v>101</v>
      </c>
      <c r="B114" s="7" t="s">
        <v>10</v>
      </c>
      <c r="C114" s="6" t="s">
        <v>1890</v>
      </c>
      <c r="D114" s="6" t="s">
        <v>1898</v>
      </c>
      <c r="E114" s="6" t="s">
        <v>1892</v>
      </c>
      <c r="F114" s="6" t="s">
        <v>2059</v>
      </c>
      <c r="G114" s="8" t="str">
        <f t="shared" si="1"/>
        <v>البتار للصرافه</v>
      </c>
    </row>
    <row r="115" spans="1:7" ht="15" customHeight="1">
      <c r="A115" s="6" t="s">
        <v>101</v>
      </c>
      <c r="B115" s="7" t="s">
        <v>10</v>
      </c>
      <c r="C115" s="6" t="s">
        <v>1890</v>
      </c>
      <c r="D115" s="6" t="s">
        <v>1978</v>
      </c>
      <c r="E115" s="6" t="s">
        <v>1971</v>
      </c>
      <c r="F115" s="6" t="s">
        <v>2060</v>
      </c>
      <c r="G115" s="8" t="str">
        <f t="shared" si="1"/>
        <v>البتار للصرافه</v>
      </c>
    </row>
    <row r="116" spans="1:7" ht="15" customHeight="1">
      <c r="A116" s="6" t="s">
        <v>101</v>
      </c>
      <c r="B116" s="7" t="s">
        <v>10</v>
      </c>
      <c r="C116" s="6" t="s">
        <v>1890</v>
      </c>
      <c r="D116" s="6" t="s">
        <v>2061</v>
      </c>
      <c r="E116" s="6" t="s">
        <v>1892</v>
      </c>
      <c r="F116" s="6" t="s">
        <v>2062</v>
      </c>
      <c r="G116" s="8" t="str">
        <f t="shared" si="1"/>
        <v>البتار للصرافه</v>
      </c>
    </row>
    <row r="117" spans="1:7" ht="15" customHeight="1">
      <c r="A117" s="6" t="s">
        <v>101</v>
      </c>
      <c r="B117" s="7" t="s">
        <v>10</v>
      </c>
      <c r="C117" s="6" t="s">
        <v>1890</v>
      </c>
      <c r="D117" s="6" t="s">
        <v>2063</v>
      </c>
      <c r="E117" s="6" t="s">
        <v>1892</v>
      </c>
      <c r="F117" s="6" t="s">
        <v>2064</v>
      </c>
      <c r="G117" s="8" t="str">
        <f t="shared" si="1"/>
        <v>البتار للصرافه</v>
      </c>
    </row>
    <row r="118" spans="1:7" ht="15" customHeight="1">
      <c r="A118" s="6" t="s">
        <v>101</v>
      </c>
      <c r="B118" s="7" t="s">
        <v>10</v>
      </c>
      <c r="C118" s="6" t="s">
        <v>1890</v>
      </c>
      <c r="D118" s="6" t="s">
        <v>2065</v>
      </c>
      <c r="E118" s="6" t="s">
        <v>1924</v>
      </c>
      <c r="F118" s="6" t="s">
        <v>2066</v>
      </c>
      <c r="G118" s="8" t="str">
        <f t="shared" si="1"/>
        <v>البتار للصرافه</v>
      </c>
    </row>
    <row r="119" spans="1:7" ht="15" customHeight="1">
      <c r="A119" s="6" t="s">
        <v>101</v>
      </c>
      <c r="B119" s="7" t="s">
        <v>10</v>
      </c>
      <c r="C119" s="6" t="s">
        <v>1890</v>
      </c>
      <c r="D119" s="6" t="s">
        <v>2067</v>
      </c>
      <c r="E119" s="6" t="s">
        <v>1892</v>
      </c>
      <c r="F119" s="6" t="s">
        <v>2068</v>
      </c>
      <c r="G119" s="8" t="str">
        <f t="shared" si="1"/>
        <v>البتار للصرافه</v>
      </c>
    </row>
    <row r="120" spans="1:7" ht="15" customHeight="1">
      <c r="A120" s="6" t="s">
        <v>101</v>
      </c>
      <c r="B120" s="7" t="s">
        <v>10</v>
      </c>
      <c r="C120" s="6" t="s">
        <v>1890</v>
      </c>
      <c r="D120" s="6" t="s">
        <v>2069</v>
      </c>
      <c r="E120" s="6" t="s">
        <v>1892</v>
      </c>
      <c r="F120" s="6" t="s">
        <v>2070</v>
      </c>
      <c r="G120" s="8" t="str">
        <f t="shared" si="1"/>
        <v>البتار للصرافه</v>
      </c>
    </row>
    <row r="121" spans="1:7" ht="15" customHeight="1">
      <c r="A121" s="6" t="s">
        <v>101</v>
      </c>
      <c r="B121" s="7" t="s">
        <v>10</v>
      </c>
      <c r="C121" s="6" t="s">
        <v>1890</v>
      </c>
      <c r="D121" s="6" t="s">
        <v>2071</v>
      </c>
      <c r="E121" s="6" t="s">
        <v>743</v>
      </c>
      <c r="F121" s="6" t="s">
        <v>2072</v>
      </c>
      <c r="G121" s="8" t="str">
        <f t="shared" si="1"/>
        <v>البتار للصرافه</v>
      </c>
    </row>
    <row r="122" spans="1:7" ht="15" customHeight="1">
      <c r="A122" s="6" t="s">
        <v>101</v>
      </c>
      <c r="B122" s="7" t="s">
        <v>10</v>
      </c>
      <c r="C122" s="6" t="s">
        <v>1890</v>
      </c>
      <c r="D122" s="6" t="s">
        <v>2073</v>
      </c>
      <c r="E122" s="6" t="s">
        <v>1892</v>
      </c>
      <c r="F122" s="6" t="s">
        <v>2074</v>
      </c>
      <c r="G122" s="8" t="str">
        <f t="shared" si="1"/>
        <v>البتار للصرافه</v>
      </c>
    </row>
    <row r="123" spans="1:7" ht="15" customHeight="1">
      <c r="A123" s="6" t="s">
        <v>1411</v>
      </c>
      <c r="B123" s="7" t="s">
        <v>485</v>
      </c>
      <c r="C123" s="6" t="s">
        <v>1890</v>
      </c>
      <c r="D123" s="6" t="s">
        <v>1898</v>
      </c>
      <c r="E123" s="6" t="s">
        <v>1892</v>
      </c>
      <c r="F123" s="6" t="s">
        <v>2075</v>
      </c>
      <c r="G123" s="8" t="str">
        <f t="shared" si="1"/>
        <v>البداهه</v>
      </c>
    </row>
    <row r="124" spans="1:7" ht="15" customHeight="1">
      <c r="A124" s="6" t="s">
        <v>1137</v>
      </c>
      <c r="B124" s="7" t="s">
        <v>485</v>
      </c>
      <c r="C124" s="6" t="s">
        <v>1890</v>
      </c>
      <c r="D124" s="6" t="s">
        <v>1898</v>
      </c>
      <c r="E124" s="6" t="s">
        <v>1892</v>
      </c>
      <c r="F124" s="6" t="s">
        <v>2076</v>
      </c>
      <c r="G124" s="8" t="str">
        <f t="shared" si="1"/>
        <v>البدر</v>
      </c>
    </row>
    <row r="125" spans="1:7" ht="15" customHeight="1">
      <c r="A125" s="6" t="s">
        <v>1523</v>
      </c>
      <c r="B125" s="7" t="s">
        <v>485</v>
      </c>
      <c r="C125" s="6" t="s">
        <v>1890</v>
      </c>
      <c r="D125" s="6" t="s">
        <v>1898</v>
      </c>
      <c r="E125" s="6" t="s">
        <v>1208</v>
      </c>
      <c r="F125" s="6" t="s">
        <v>2077</v>
      </c>
      <c r="G125" s="8" t="str">
        <f t="shared" si="1"/>
        <v>البراء</v>
      </c>
    </row>
    <row r="126" spans="1:7" ht="15" customHeight="1">
      <c r="A126" s="6" t="s">
        <v>353</v>
      </c>
      <c r="B126" s="7" t="s">
        <v>162</v>
      </c>
      <c r="C126" s="6" t="s">
        <v>1890</v>
      </c>
      <c r="D126" s="6" t="s">
        <v>1898</v>
      </c>
      <c r="E126" s="6" t="s">
        <v>1892</v>
      </c>
      <c r="F126" s="6" t="s">
        <v>2078</v>
      </c>
      <c r="G126" s="8" t="str">
        <f t="shared" si="1"/>
        <v>البراق للصرافه</v>
      </c>
    </row>
    <row r="127" spans="1:7" ht="15" customHeight="1">
      <c r="A127" s="6" t="s">
        <v>353</v>
      </c>
      <c r="B127" s="7" t="s">
        <v>162</v>
      </c>
      <c r="C127" s="6" t="s">
        <v>1890</v>
      </c>
      <c r="D127" s="6" t="s">
        <v>2079</v>
      </c>
      <c r="E127" s="6" t="s">
        <v>1963</v>
      </c>
      <c r="F127" s="6" t="s">
        <v>2080</v>
      </c>
      <c r="G127" s="8" t="str">
        <f t="shared" si="1"/>
        <v>البراق للصرافه</v>
      </c>
    </row>
    <row r="128" spans="1:7" ht="15" customHeight="1">
      <c r="A128" s="6" t="s">
        <v>353</v>
      </c>
      <c r="B128" s="7" t="s">
        <v>162</v>
      </c>
      <c r="C128" s="6" t="s">
        <v>1890</v>
      </c>
      <c r="D128" s="6" t="s">
        <v>1996</v>
      </c>
      <c r="E128" s="6" t="s">
        <v>1924</v>
      </c>
      <c r="F128" s="6" t="s">
        <v>2081</v>
      </c>
      <c r="G128" s="8" t="str">
        <f t="shared" si="1"/>
        <v>البراق للصرافه</v>
      </c>
    </row>
    <row r="129" spans="1:7" ht="15" customHeight="1">
      <c r="A129" s="6" t="s">
        <v>405</v>
      </c>
      <c r="B129" s="7" t="s">
        <v>10</v>
      </c>
      <c r="C129" s="6" t="s">
        <v>1890</v>
      </c>
      <c r="D129" s="6" t="s">
        <v>1898</v>
      </c>
      <c r="E129" s="6" t="s">
        <v>1892</v>
      </c>
      <c r="F129" s="6" t="s">
        <v>2082</v>
      </c>
      <c r="G129" s="8" t="str">
        <f t="shared" si="1"/>
        <v>البرد للصرافه</v>
      </c>
    </row>
    <row r="130" spans="1:7" ht="15" customHeight="1">
      <c r="A130" s="6" t="s">
        <v>405</v>
      </c>
      <c r="B130" s="7" t="s">
        <v>10</v>
      </c>
      <c r="C130" s="6" t="s">
        <v>1890</v>
      </c>
      <c r="D130" s="6" t="s">
        <v>1978</v>
      </c>
      <c r="E130" s="6" t="s">
        <v>1971</v>
      </c>
      <c r="F130" s="6" t="s">
        <v>2083</v>
      </c>
      <c r="G130" s="8" t="str">
        <f t="shared" ref="G130:G193" si="2">TRIM(SUBSTITUTE(SUBSTITUTE(SUBSTITUTE(SUBSTITUTE(SUBSTITUTE(A130,"أ","ا"),"إ","ا"),"آ","ا"),"ة","ه"),"ى","ي"))</f>
        <v>البرد للصرافه</v>
      </c>
    </row>
    <row r="131" spans="1:7" ht="15" customHeight="1">
      <c r="A131" s="6" t="s">
        <v>1106</v>
      </c>
      <c r="B131" s="7" t="s">
        <v>485</v>
      </c>
      <c r="C131" s="6" t="s">
        <v>1890</v>
      </c>
      <c r="D131" s="6" t="s">
        <v>1898</v>
      </c>
      <c r="E131" s="6" t="s">
        <v>1971</v>
      </c>
      <c r="F131" s="6" t="s">
        <v>2084</v>
      </c>
      <c r="G131" s="8" t="str">
        <f t="shared" si="2"/>
        <v>البرق</v>
      </c>
    </row>
    <row r="132" spans="1:7" ht="15" customHeight="1">
      <c r="A132" s="6" t="s">
        <v>1034</v>
      </c>
      <c r="B132" s="7" t="s">
        <v>485</v>
      </c>
      <c r="C132" s="6" t="s">
        <v>1890</v>
      </c>
      <c r="D132" s="6" t="s">
        <v>1898</v>
      </c>
      <c r="E132" s="6" t="s">
        <v>1892</v>
      </c>
      <c r="F132" s="6" t="s">
        <v>2085</v>
      </c>
      <c r="G132" s="8" t="str">
        <f t="shared" si="2"/>
        <v>البرقان</v>
      </c>
    </row>
    <row r="133" spans="1:7" ht="15" customHeight="1">
      <c r="A133" s="6" t="s">
        <v>546</v>
      </c>
      <c r="B133" s="7" t="s">
        <v>485</v>
      </c>
      <c r="C133" s="6" t="s">
        <v>1890</v>
      </c>
      <c r="D133" s="6" t="s">
        <v>1898</v>
      </c>
      <c r="E133" s="6" t="s">
        <v>1892</v>
      </c>
      <c r="F133" s="6" t="s">
        <v>2086</v>
      </c>
      <c r="G133" s="8" t="str">
        <f t="shared" si="2"/>
        <v>البرواق</v>
      </c>
    </row>
    <row r="134" spans="1:7" ht="15" customHeight="1">
      <c r="A134" s="6" t="s">
        <v>288</v>
      </c>
      <c r="B134" s="7" t="s">
        <v>162</v>
      </c>
      <c r="C134" s="6" t="s">
        <v>1890</v>
      </c>
      <c r="D134" s="6" t="s">
        <v>1898</v>
      </c>
      <c r="E134" s="6" t="s">
        <v>1090</v>
      </c>
      <c r="F134" s="6" t="s">
        <v>2087</v>
      </c>
      <c r="G134" s="8" t="str">
        <f t="shared" si="2"/>
        <v>البطحاء للصرافه</v>
      </c>
    </row>
    <row r="135" spans="1:7" ht="15" customHeight="1">
      <c r="A135" s="6" t="s">
        <v>288</v>
      </c>
      <c r="B135" s="7" t="s">
        <v>162</v>
      </c>
      <c r="C135" s="6" t="s">
        <v>1890</v>
      </c>
      <c r="D135" s="6" t="s">
        <v>2088</v>
      </c>
      <c r="E135" s="6" t="s">
        <v>1090</v>
      </c>
      <c r="F135" s="6" t="s">
        <v>2089</v>
      </c>
      <c r="G135" s="8" t="str">
        <f t="shared" si="2"/>
        <v>البطحاء للصرافه</v>
      </c>
    </row>
    <row r="136" spans="1:7" ht="15" customHeight="1">
      <c r="A136" s="6" t="s">
        <v>288</v>
      </c>
      <c r="B136" s="7" t="s">
        <v>162</v>
      </c>
      <c r="C136" s="6" t="s">
        <v>1890</v>
      </c>
      <c r="D136" s="6" t="s">
        <v>2090</v>
      </c>
      <c r="E136" s="6" t="s">
        <v>1090</v>
      </c>
      <c r="F136" s="6" t="s">
        <v>2091</v>
      </c>
      <c r="G136" s="8" t="str">
        <f t="shared" si="2"/>
        <v>البطحاء للصرافه</v>
      </c>
    </row>
    <row r="137" spans="1:7" ht="15" customHeight="1">
      <c r="A137" s="6" t="s">
        <v>1087</v>
      </c>
      <c r="B137" s="7" t="s">
        <v>485</v>
      </c>
      <c r="C137" s="6" t="s">
        <v>1890</v>
      </c>
      <c r="D137" s="6" t="s">
        <v>1898</v>
      </c>
      <c r="E137" s="6" t="s">
        <v>2092</v>
      </c>
      <c r="F137" s="6" t="s">
        <v>2093</v>
      </c>
      <c r="G137" s="8" t="str">
        <f t="shared" si="2"/>
        <v>البقاء</v>
      </c>
    </row>
    <row r="138" spans="1:7" ht="15" customHeight="1">
      <c r="A138" s="6" t="s">
        <v>303</v>
      </c>
      <c r="B138" s="7" t="s">
        <v>162</v>
      </c>
      <c r="C138" s="6" t="s">
        <v>1890</v>
      </c>
      <c r="D138" s="6" t="s">
        <v>1898</v>
      </c>
      <c r="E138" s="6" t="s">
        <v>1892</v>
      </c>
      <c r="F138" s="6" t="s">
        <v>2094</v>
      </c>
      <c r="G138" s="8" t="str">
        <f t="shared" si="2"/>
        <v>البلاد للصرافه</v>
      </c>
    </row>
    <row r="139" spans="1:7" ht="15" customHeight="1">
      <c r="A139" s="6" t="s">
        <v>303</v>
      </c>
      <c r="B139" s="7" t="s">
        <v>162</v>
      </c>
      <c r="C139" s="6" t="s">
        <v>1890</v>
      </c>
      <c r="D139" s="6" t="s">
        <v>2095</v>
      </c>
      <c r="E139" s="7"/>
      <c r="F139" s="6" t="s">
        <v>2096</v>
      </c>
      <c r="G139" s="8" t="str">
        <f t="shared" si="2"/>
        <v>البلاد للصرافه</v>
      </c>
    </row>
    <row r="140" spans="1:7" ht="15" customHeight="1">
      <c r="A140" s="6" t="s">
        <v>303</v>
      </c>
      <c r="B140" s="7" t="s">
        <v>162</v>
      </c>
      <c r="C140" s="6" t="s">
        <v>1890</v>
      </c>
      <c r="D140" s="6" t="s">
        <v>2097</v>
      </c>
      <c r="E140" s="6" t="s">
        <v>1892</v>
      </c>
      <c r="F140" s="6" t="s">
        <v>2098</v>
      </c>
      <c r="G140" s="8" t="str">
        <f t="shared" si="2"/>
        <v>البلاد للصرافه</v>
      </c>
    </row>
    <row r="141" spans="1:7" ht="15" customHeight="1">
      <c r="A141" s="6" t="s">
        <v>303</v>
      </c>
      <c r="B141" s="7" t="s">
        <v>162</v>
      </c>
      <c r="C141" s="6" t="s">
        <v>1890</v>
      </c>
      <c r="D141" s="6" t="s">
        <v>2099</v>
      </c>
      <c r="E141" s="6" t="s">
        <v>1892</v>
      </c>
      <c r="F141" s="6" t="s">
        <v>2100</v>
      </c>
      <c r="G141" s="8" t="str">
        <f t="shared" si="2"/>
        <v>البلاد للصرافه</v>
      </c>
    </row>
    <row r="142" spans="1:7" ht="15" customHeight="1">
      <c r="A142" s="6" t="s">
        <v>1278</v>
      </c>
      <c r="B142" s="7" t="s">
        <v>485</v>
      </c>
      <c r="C142" s="6" t="s">
        <v>1890</v>
      </c>
      <c r="D142" s="6" t="s">
        <v>1898</v>
      </c>
      <c r="E142" s="6" t="s">
        <v>1732</v>
      </c>
      <c r="F142" s="6" t="s">
        <v>2101</v>
      </c>
      <c r="G142" s="8" t="str">
        <f t="shared" si="2"/>
        <v>البلال</v>
      </c>
    </row>
    <row r="143" spans="1:7" ht="15" customHeight="1">
      <c r="A143" s="6" t="s">
        <v>419</v>
      </c>
      <c r="B143" s="7" t="s">
        <v>10</v>
      </c>
      <c r="C143" s="6" t="s">
        <v>1890</v>
      </c>
      <c r="D143" s="7"/>
      <c r="E143" s="6" t="s">
        <v>1892</v>
      </c>
      <c r="F143" s="6" t="s">
        <v>2102</v>
      </c>
      <c r="G143" s="8" t="str">
        <f t="shared" si="2"/>
        <v>البلام للصرافه</v>
      </c>
    </row>
    <row r="144" spans="1:7" ht="15" customHeight="1">
      <c r="A144" s="6" t="s">
        <v>543</v>
      </c>
      <c r="B144" s="7" t="s">
        <v>485</v>
      </c>
      <c r="C144" s="6" t="s">
        <v>1890</v>
      </c>
      <c r="D144" s="6" t="s">
        <v>1898</v>
      </c>
      <c r="E144" s="6" t="s">
        <v>1892</v>
      </c>
      <c r="F144" s="6" t="s">
        <v>2103</v>
      </c>
      <c r="G144" s="8" t="str">
        <f t="shared" si="2"/>
        <v>البلقاء</v>
      </c>
    </row>
    <row r="145" spans="1:7" ht="15" customHeight="1">
      <c r="A145" s="6" t="s">
        <v>374</v>
      </c>
      <c r="B145" s="7" t="s">
        <v>10</v>
      </c>
      <c r="C145" s="6" t="s">
        <v>1890</v>
      </c>
      <c r="D145" s="6" t="s">
        <v>1898</v>
      </c>
      <c r="E145" s="6" t="s">
        <v>1892</v>
      </c>
      <c r="F145" s="6" t="s">
        <v>2104</v>
      </c>
      <c r="G145" s="8" t="str">
        <f t="shared" si="2"/>
        <v>البنان للصرافه</v>
      </c>
    </row>
    <row r="146" spans="1:7" ht="15" customHeight="1">
      <c r="A146" s="6" t="s">
        <v>374</v>
      </c>
      <c r="B146" s="7" t="s">
        <v>10</v>
      </c>
      <c r="C146" s="6" t="s">
        <v>1890</v>
      </c>
      <c r="D146" s="6" t="s">
        <v>1778</v>
      </c>
      <c r="E146" s="6" t="s">
        <v>1892</v>
      </c>
      <c r="F146" s="6" t="s">
        <v>2105</v>
      </c>
      <c r="G146" s="8" t="str">
        <f t="shared" si="2"/>
        <v>البنان للصرافه</v>
      </c>
    </row>
    <row r="147" spans="1:7" ht="15" customHeight="1">
      <c r="A147" s="6" t="s">
        <v>374</v>
      </c>
      <c r="B147" s="7" t="s">
        <v>10</v>
      </c>
      <c r="C147" s="6" t="s">
        <v>1890</v>
      </c>
      <c r="D147" s="7"/>
      <c r="E147" s="6" t="s">
        <v>1892</v>
      </c>
      <c r="F147" s="6" t="s">
        <v>2106</v>
      </c>
      <c r="G147" s="8" t="str">
        <f t="shared" si="2"/>
        <v>البنان للصرافه</v>
      </c>
    </row>
    <row r="148" spans="1:7" ht="15" customHeight="1">
      <c r="A148" s="6" t="s">
        <v>1493</v>
      </c>
      <c r="B148" s="7" t="s">
        <v>485</v>
      </c>
      <c r="C148" s="6" t="s">
        <v>1890</v>
      </c>
      <c r="D148" s="6" t="s">
        <v>1898</v>
      </c>
      <c r="E148" s="7"/>
      <c r="F148" s="7"/>
      <c r="G148" s="8" t="str">
        <f t="shared" si="2"/>
        <v>البنفسج</v>
      </c>
    </row>
    <row r="149" spans="1:7" ht="15" customHeight="1">
      <c r="A149" s="6" t="s">
        <v>796</v>
      </c>
      <c r="B149" s="7" t="s">
        <v>485</v>
      </c>
      <c r="C149" s="6" t="s">
        <v>1890</v>
      </c>
      <c r="D149" s="6" t="s">
        <v>1898</v>
      </c>
      <c r="E149" s="6" t="s">
        <v>1892</v>
      </c>
      <c r="F149" s="6" t="s">
        <v>2107</v>
      </c>
      <c r="G149" s="8" t="str">
        <f t="shared" si="2"/>
        <v>البهاء</v>
      </c>
    </row>
    <row r="150" spans="1:7" ht="15" customHeight="1">
      <c r="A150" s="6" t="s">
        <v>206</v>
      </c>
      <c r="B150" s="7" t="s">
        <v>162</v>
      </c>
      <c r="C150" s="6" t="s">
        <v>1890</v>
      </c>
      <c r="D150" s="6" t="s">
        <v>1898</v>
      </c>
      <c r="E150" s="6" t="s">
        <v>1892</v>
      </c>
      <c r="F150" s="6" t="s">
        <v>2108</v>
      </c>
      <c r="G150" s="8" t="str">
        <f t="shared" si="2"/>
        <v>البيارق للصرافه</v>
      </c>
    </row>
    <row r="151" spans="1:7" ht="15" customHeight="1">
      <c r="A151" s="6" t="s">
        <v>206</v>
      </c>
      <c r="B151" s="7" t="s">
        <v>162</v>
      </c>
      <c r="C151" s="6" t="s">
        <v>1890</v>
      </c>
      <c r="D151" s="6" t="s">
        <v>2109</v>
      </c>
      <c r="E151" s="6" t="s">
        <v>1686</v>
      </c>
      <c r="F151" s="6" t="s">
        <v>2110</v>
      </c>
      <c r="G151" s="8" t="str">
        <f t="shared" si="2"/>
        <v>البيارق للصرافه</v>
      </c>
    </row>
    <row r="152" spans="1:7" ht="15" customHeight="1">
      <c r="A152" s="6" t="s">
        <v>206</v>
      </c>
      <c r="B152" s="7" t="s">
        <v>162</v>
      </c>
      <c r="C152" s="6" t="s">
        <v>1890</v>
      </c>
      <c r="D152" s="6" t="s">
        <v>2111</v>
      </c>
      <c r="E152" s="6" t="s">
        <v>1892</v>
      </c>
      <c r="F152" s="6" t="s">
        <v>2112</v>
      </c>
      <c r="G152" s="8" t="str">
        <f t="shared" si="2"/>
        <v>البيارق للصرافه</v>
      </c>
    </row>
    <row r="153" spans="1:7" ht="15" customHeight="1">
      <c r="A153" s="6" t="s">
        <v>206</v>
      </c>
      <c r="B153" s="7" t="s">
        <v>162</v>
      </c>
      <c r="C153" s="6" t="s">
        <v>1890</v>
      </c>
      <c r="D153" s="6" t="s">
        <v>2113</v>
      </c>
      <c r="E153" s="6" t="s">
        <v>1892</v>
      </c>
      <c r="F153" s="6" t="s">
        <v>2114</v>
      </c>
      <c r="G153" s="8" t="str">
        <f t="shared" si="2"/>
        <v>البيارق للصرافه</v>
      </c>
    </row>
    <row r="154" spans="1:7" ht="15" customHeight="1">
      <c r="A154" s="6" t="s">
        <v>206</v>
      </c>
      <c r="B154" s="7" t="s">
        <v>162</v>
      </c>
      <c r="C154" s="6" t="s">
        <v>1890</v>
      </c>
      <c r="D154" s="6" t="s">
        <v>2115</v>
      </c>
      <c r="E154" s="6" t="s">
        <v>1892</v>
      </c>
      <c r="F154" s="6" t="s">
        <v>2116</v>
      </c>
      <c r="G154" s="8" t="str">
        <f t="shared" si="2"/>
        <v>البيارق للصرافه</v>
      </c>
    </row>
    <row r="155" spans="1:7" ht="15" customHeight="1">
      <c r="A155" s="6" t="s">
        <v>865</v>
      </c>
      <c r="B155" s="7" t="s">
        <v>485</v>
      </c>
      <c r="C155" s="6" t="s">
        <v>1890</v>
      </c>
      <c r="D155" s="6" t="s">
        <v>1898</v>
      </c>
      <c r="E155" s="6" t="s">
        <v>1924</v>
      </c>
      <c r="F155" s="6" t="s">
        <v>2117</v>
      </c>
      <c r="G155" s="8" t="str">
        <f t="shared" si="2"/>
        <v>التاج</v>
      </c>
    </row>
    <row r="156" spans="1:7" ht="15" customHeight="1">
      <c r="A156" s="6" t="s">
        <v>603</v>
      </c>
      <c r="B156" s="7" t="s">
        <v>485</v>
      </c>
      <c r="C156" s="6" t="s">
        <v>1890</v>
      </c>
      <c r="D156" s="6" t="s">
        <v>1898</v>
      </c>
      <c r="E156" s="6" t="s">
        <v>1922</v>
      </c>
      <c r="F156" s="6" t="s">
        <v>2118</v>
      </c>
      <c r="G156" s="8" t="str">
        <f t="shared" si="2"/>
        <v>التاميم</v>
      </c>
    </row>
    <row r="157" spans="1:7" ht="15" customHeight="1">
      <c r="A157" s="6" t="s">
        <v>1414</v>
      </c>
      <c r="B157" s="7" t="s">
        <v>485</v>
      </c>
      <c r="C157" s="6" t="s">
        <v>1890</v>
      </c>
      <c r="D157" s="6" t="s">
        <v>1898</v>
      </c>
      <c r="E157" s="6" t="s">
        <v>1922</v>
      </c>
      <c r="F157" s="6" t="s">
        <v>2119</v>
      </c>
      <c r="G157" s="8" t="str">
        <f t="shared" si="2"/>
        <v>التاخي</v>
      </c>
    </row>
    <row r="158" spans="1:7" ht="15" customHeight="1">
      <c r="A158" s="6" t="s">
        <v>993</v>
      </c>
      <c r="B158" s="7" t="s">
        <v>485</v>
      </c>
      <c r="C158" s="6" t="s">
        <v>1890</v>
      </c>
      <c r="D158" s="6" t="s">
        <v>1898</v>
      </c>
      <c r="E158" s="6" t="s">
        <v>1892</v>
      </c>
      <c r="F158" s="6" t="s">
        <v>2120</v>
      </c>
      <c r="G158" s="8" t="str">
        <f t="shared" si="2"/>
        <v>التبر</v>
      </c>
    </row>
    <row r="159" spans="1:7" ht="15" customHeight="1">
      <c r="A159" s="6" t="s">
        <v>1179</v>
      </c>
      <c r="B159" s="7" t="s">
        <v>485</v>
      </c>
      <c r="C159" s="6" t="s">
        <v>1890</v>
      </c>
      <c r="D159" s="6" t="s">
        <v>1898</v>
      </c>
      <c r="E159" s="6" t="s">
        <v>1892</v>
      </c>
      <c r="F159" s="6" t="s">
        <v>2121</v>
      </c>
      <c r="G159" s="8" t="str">
        <f t="shared" si="2"/>
        <v>التحرير</v>
      </c>
    </row>
    <row r="160" spans="1:7" ht="15" customHeight="1">
      <c r="A160" s="6" t="s">
        <v>1298</v>
      </c>
      <c r="B160" s="7" t="s">
        <v>485</v>
      </c>
      <c r="C160" s="6" t="s">
        <v>1890</v>
      </c>
      <c r="D160" s="6" t="s">
        <v>1898</v>
      </c>
      <c r="E160" s="6" t="s">
        <v>1208</v>
      </c>
      <c r="F160" s="6" t="s">
        <v>2122</v>
      </c>
      <c r="G160" s="8" t="str">
        <f t="shared" si="2"/>
        <v>التسليم</v>
      </c>
    </row>
    <row r="161" spans="1:7" ht="15" customHeight="1">
      <c r="A161" s="6" t="s">
        <v>909</v>
      </c>
      <c r="B161" s="7" t="s">
        <v>485</v>
      </c>
      <c r="C161" s="6" t="s">
        <v>1890</v>
      </c>
      <c r="D161" s="6" t="s">
        <v>1898</v>
      </c>
      <c r="E161" s="6" t="s">
        <v>1892</v>
      </c>
      <c r="F161" s="6" t="s">
        <v>2123</v>
      </c>
      <c r="G161" s="8" t="str">
        <f t="shared" si="2"/>
        <v>التقوي</v>
      </c>
    </row>
    <row r="162" spans="1:7" ht="15" customHeight="1">
      <c r="A162" s="6" t="s">
        <v>650</v>
      </c>
      <c r="B162" s="7" t="s">
        <v>485</v>
      </c>
      <c r="C162" s="6" t="s">
        <v>1890</v>
      </c>
      <c r="D162" s="6" t="s">
        <v>1898</v>
      </c>
      <c r="E162" s="6" t="s">
        <v>1892</v>
      </c>
      <c r="F162" s="6" t="s">
        <v>2124</v>
      </c>
      <c r="G162" s="8" t="str">
        <f t="shared" si="2"/>
        <v>التنسيق</v>
      </c>
    </row>
    <row r="163" spans="1:7" ht="15" customHeight="1">
      <c r="A163" s="6" t="s">
        <v>751</v>
      </c>
      <c r="B163" s="7" t="s">
        <v>485</v>
      </c>
      <c r="C163" s="6" t="s">
        <v>1890</v>
      </c>
      <c r="D163" s="6" t="s">
        <v>1898</v>
      </c>
      <c r="E163" s="6" t="s">
        <v>1090</v>
      </c>
      <c r="F163" s="6" t="s">
        <v>2125</v>
      </c>
      <c r="G163" s="8" t="str">
        <f t="shared" si="2"/>
        <v>التهاني</v>
      </c>
    </row>
    <row r="164" spans="1:7" ht="15" customHeight="1">
      <c r="A164" s="6" t="s">
        <v>1598</v>
      </c>
      <c r="B164" s="7" t="s">
        <v>10</v>
      </c>
      <c r="C164" s="6" t="s">
        <v>1890</v>
      </c>
      <c r="D164" s="7"/>
      <c r="E164" s="6" t="s">
        <v>1892</v>
      </c>
      <c r="F164" s="6" t="s">
        <v>2126</v>
      </c>
      <c r="G164" s="8" t="str">
        <f t="shared" si="2"/>
        <v>التوازن للصرافه</v>
      </c>
    </row>
    <row r="165" spans="1:7" ht="15" customHeight="1">
      <c r="A165" s="6" t="s">
        <v>1185</v>
      </c>
      <c r="B165" s="7" t="s">
        <v>485</v>
      </c>
      <c r="C165" s="6" t="s">
        <v>1890</v>
      </c>
      <c r="D165" s="6" t="s">
        <v>1898</v>
      </c>
      <c r="E165" s="6" t="s">
        <v>1892</v>
      </c>
      <c r="F165" s="6" t="s">
        <v>2127</v>
      </c>
      <c r="G165" s="8" t="str">
        <f t="shared" si="2"/>
        <v>التوت</v>
      </c>
    </row>
    <row r="166" spans="1:7" ht="15" customHeight="1">
      <c r="A166" s="6" t="s">
        <v>1398</v>
      </c>
      <c r="B166" s="7" t="s">
        <v>485</v>
      </c>
      <c r="C166" s="6" t="s">
        <v>1890</v>
      </c>
      <c r="D166" s="6" t="s">
        <v>1898</v>
      </c>
      <c r="E166" s="6" t="s">
        <v>1922</v>
      </c>
      <c r="F166" s="6" t="s">
        <v>2128</v>
      </c>
      <c r="G166" s="8" t="str">
        <f t="shared" si="2"/>
        <v>التون</v>
      </c>
    </row>
    <row r="167" spans="1:7" ht="15" customHeight="1">
      <c r="A167" s="6" t="s">
        <v>214</v>
      </c>
      <c r="B167" s="7" t="s">
        <v>162</v>
      </c>
      <c r="C167" s="6" t="s">
        <v>1890</v>
      </c>
      <c r="D167" s="6" t="s">
        <v>1898</v>
      </c>
      <c r="E167" s="6" t="s">
        <v>1892</v>
      </c>
      <c r="F167" s="6" t="s">
        <v>2129</v>
      </c>
      <c r="G167" s="8" t="str">
        <f t="shared" si="2"/>
        <v>الثاقب للصرافه</v>
      </c>
    </row>
    <row r="168" spans="1:7" ht="15" customHeight="1">
      <c r="A168" s="6" t="s">
        <v>214</v>
      </c>
      <c r="B168" s="7" t="s">
        <v>162</v>
      </c>
      <c r="C168" s="6" t="s">
        <v>1890</v>
      </c>
      <c r="D168" s="6" t="s">
        <v>2130</v>
      </c>
      <c r="E168" s="6" t="s">
        <v>1924</v>
      </c>
      <c r="F168" s="6" t="s">
        <v>2131</v>
      </c>
      <c r="G168" s="8" t="str">
        <f t="shared" si="2"/>
        <v>الثاقب للصرافه</v>
      </c>
    </row>
    <row r="169" spans="1:7" ht="15" customHeight="1">
      <c r="A169" s="6" t="s">
        <v>214</v>
      </c>
      <c r="B169" s="7" t="s">
        <v>162</v>
      </c>
      <c r="C169" s="6" t="s">
        <v>1890</v>
      </c>
      <c r="D169" s="6" t="s">
        <v>2132</v>
      </c>
      <c r="E169" s="6" t="s">
        <v>1924</v>
      </c>
      <c r="F169" s="6" t="s">
        <v>2133</v>
      </c>
      <c r="G169" s="8" t="str">
        <f t="shared" si="2"/>
        <v>الثاقب للصرافه</v>
      </c>
    </row>
    <row r="170" spans="1:7" ht="15" customHeight="1">
      <c r="A170" s="6" t="s">
        <v>497</v>
      </c>
      <c r="B170" s="7" t="s">
        <v>485</v>
      </c>
      <c r="C170" s="6" t="s">
        <v>1890</v>
      </c>
      <c r="D170" s="6" t="s">
        <v>1898</v>
      </c>
      <c r="E170" s="6" t="s">
        <v>1892</v>
      </c>
      <c r="F170" s="6" t="s">
        <v>2134</v>
      </c>
      <c r="G170" s="8" t="str">
        <f t="shared" si="2"/>
        <v>الثائب</v>
      </c>
    </row>
    <row r="171" spans="1:7" ht="15" customHeight="1">
      <c r="A171" s="6" t="s">
        <v>1275</v>
      </c>
      <c r="B171" s="7" t="s">
        <v>485</v>
      </c>
      <c r="C171" s="6" t="s">
        <v>1890</v>
      </c>
      <c r="D171" s="6" t="s">
        <v>1898</v>
      </c>
      <c r="E171" s="6" t="s">
        <v>1922</v>
      </c>
      <c r="F171" s="6" t="s">
        <v>2135</v>
      </c>
      <c r="G171" s="8" t="str">
        <f t="shared" si="2"/>
        <v>الثائر</v>
      </c>
    </row>
    <row r="172" spans="1:7" ht="15" customHeight="1">
      <c r="A172" s="6" t="s">
        <v>1620</v>
      </c>
      <c r="B172" s="7" t="s">
        <v>10</v>
      </c>
      <c r="C172" s="6" t="s">
        <v>1890</v>
      </c>
      <c r="D172" s="6" t="s">
        <v>1898</v>
      </c>
      <c r="E172" s="6" t="s">
        <v>1732</v>
      </c>
      <c r="F172" s="6" t="s">
        <v>2136</v>
      </c>
      <c r="G172" s="8" t="str">
        <f t="shared" si="2"/>
        <v>الثراء للصرافه</v>
      </c>
    </row>
    <row r="173" spans="1:7" ht="15" customHeight="1">
      <c r="A173" s="6" t="s">
        <v>1620</v>
      </c>
      <c r="B173" s="7" t="s">
        <v>10</v>
      </c>
      <c r="C173" s="6" t="s">
        <v>1890</v>
      </c>
      <c r="D173" s="7"/>
      <c r="E173" s="6" t="s">
        <v>1732</v>
      </c>
      <c r="F173" s="6" t="s">
        <v>2137</v>
      </c>
      <c r="G173" s="8" t="str">
        <f t="shared" si="2"/>
        <v>الثراء للصرافه</v>
      </c>
    </row>
    <row r="174" spans="1:7" ht="15" customHeight="1">
      <c r="A174" s="6" t="s">
        <v>1620</v>
      </c>
      <c r="B174" s="7" t="s">
        <v>10</v>
      </c>
      <c r="C174" s="6" t="s">
        <v>1890</v>
      </c>
      <c r="D174" s="7"/>
      <c r="E174" s="6" t="s">
        <v>1732</v>
      </c>
      <c r="F174" s="6" t="s">
        <v>2138</v>
      </c>
      <c r="G174" s="8" t="str">
        <f t="shared" si="2"/>
        <v>الثراء للصرافه</v>
      </c>
    </row>
    <row r="175" spans="1:7" ht="15" customHeight="1">
      <c r="A175" s="6" t="s">
        <v>1620</v>
      </c>
      <c r="B175" s="7" t="s">
        <v>10</v>
      </c>
      <c r="C175" s="6" t="s">
        <v>1890</v>
      </c>
      <c r="D175" s="7"/>
      <c r="E175" s="6" t="s">
        <v>1732</v>
      </c>
      <c r="F175" s="6" t="s">
        <v>2139</v>
      </c>
      <c r="G175" s="8" t="str">
        <f t="shared" si="2"/>
        <v>الثراء للصرافه</v>
      </c>
    </row>
    <row r="176" spans="1:7" ht="15" customHeight="1">
      <c r="A176" s="6" t="s">
        <v>1620</v>
      </c>
      <c r="B176" s="7" t="s">
        <v>10</v>
      </c>
      <c r="C176" s="6" t="s">
        <v>1890</v>
      </c>
      <c r="D176" s="7"/>
      <c r="E176" s="6" t="s">
        <v>1732</v>
      </c>
      <c r="F176" s="6" t="s">
        <v>2140</v>
      </c>
      <c r="G176" s="8" t="str">
        <f t="shared" si="2"/>
        <v>الثراء للصرافه</v>
      </c>
    </row>
    <row r="177" spans="1:7" ht="15" customHeight="1">
      <c r="A177" s="6" t="s">
        <v>1620</v>
      </c>
      <c r="B177" s="7" t="s">
        <v>10</v>
      </c>
      <c r="C177" s="6" t="s">
        <v>1890</v>
      </c>
      <c r="D177" s="7"/>
      <c r="E177" s="6" t="s">
        <v>1732</v>
      </c>
      <c r="F177" s="6" t="s">
        <v>2141</v>
      </c>
      <c r="G177" s="8" t="str">
        <f t="shared" si="2"/>
        <v>الثراء للصرافه</v>
      </c>
    </row>
    <row r="178" spans="1:7" ht="15" customHeight="1">
      <c r="A178" s="6" t="s">
        <v>1620</v>
      </c>
      <c r="B178" s="7" t="s">
        <v>10</v>
      </c>
      <c r="C178" s="6" t="s">
        <v>1890</v>
      </c>
      <c r="D178" s="7"/>
      <c r="E178" s="6" t="s">
        <v>1732</v>
      </c>
      <c r="F178" s="6" t="s">
        <v>2142</v>
      </c>
      <c r="G178" s="8" t="str">
        <f t="shared" si="2"/>
        <v>الثراء للصرافه</v>
      </c>
    </row>
    <row r="179" spans="1:7" ht="15" customHeight="1">
      <c r="A179" s="6" t="s">
        <v>1288</v>
      </c>
      <c r="B179" s="7" t="s">
        <v>485</v>
      </c>
      <c r="C179" s="6" t="s">
        <v>1890</v>
      </c>
      <c r="D179" s="6" t="s">
        <v>1898</v>
      </c>
      <c r="E179" s="6" t="s">
        <v>1922</v>
      </c>
      <c r="F179" s="6" t="s">
        <v>2143</v>
      </c>
      <c r="G179" s="8" t="str">
        <f t="shared" si="2"/>
        <v>الثمين</v>
      </c>
    </row>
    <row r="180" spans="1:7" ht="15" customHeight="1">
      <c r="A180" s="6" t="s">
        <v>360</v>
      </c>
      <c r="B180" s="7" t="s">
        <v>162</v>
      </c>
      <c r="C180" s="6" t="s">
        <v>1890</v>
      </c>
      <c r="D180" s="6" t="s">
        <v>1898</v>
      </c>
      <c r="E180" s="6" t="s">
        <v>1894</v>
      </c>
      <c r="F180" s="6" t="s">
        <v>2144</v>
      </c>
      <c r="G180" s="8" t="str">
        <f t="shared" si="2"/>
        <v>الجادريه للصرافه</v>
      </c>
    </row>
    <row r="181" spans="1:7" ht="15" customHeight="1">
      <c r="A181" s="6" t="s">
        <v>360</v>
      </c>
      <c r="B181" s="7" t="s">
        <v>162</v>
      </c>
      <c r="C181" s="6" t="s">
        <v>1890</v>
      </c>
      <c r="D181" s="6" t="s">
        <v>2145</v>
      </c>
      <c r="E181" s="6" t="s">
        <v>1894</v>
      </c>
      <c r="F181" s="6" t="s">
        <v>2146</v>
      </c>
      <c r="G181" s="8" t="str">
        <f t="shared" si="2"/>
        <v>الجادريه للصرافه</v>
      </c>
    </row>
    <row r="182" spans="1:7" ht="15" customHeight="1">
      <c r="A182" s="6" t="s">
        <v>755</v>
      </c>
      <c r="B182" s="7" t="s">
        <v>10</v>
      </c>
      <c r="C182" s="6" t="s">
        <v>1890</v>
      </c>
      <c r="D182" s="6" t="s">
        <v>1898</v>
      </c>
      <c r="E182" s="6" t="s">
        <v>1892</v>
      </c>
      <c r="F182" s="6" t="s">
        <v>2147</v>
      </c>
      <c r="G182" s="8" t="str">
        <f t="shared" si="2"/>
        <v>الجاه للصرافه</v>
      </c>
    </row>
    <row r="183" spans="1:7" ht="15" customHeight="1">
      <c r="A183" s="6" t="s">
        <v>367</v>
      </c>
      <c r="B183" s="7" t="s">
        <v>162</v>
      </c>
      <c r="C183" s="6" t="s">
        <v>1890</v>
      </c>
      <c r="D183" s="6" t="s">
        <v>2148</v>
      </c>
      <c r="E183" s="6" t="s">
        <v>1892</v>
      </c>
      <c r="F183" s="6" t="s">
        <v>2149</v>
      </c>
      <c r="G183" s="8" t="str">
        <f t="shared" si="2"/>
        <v>الجرف للصرافه</v>
      </c>
    </row>
    <row r="184" spans="1:7" ht="15" customHeight="1">
      <c r="A184" s="6" t="s">
        <v>367</v>
      </c>
      <c r="B184" s="7" t="s">
        <v>162</v>
      </c>
      <c r="C184" s="6" t="s">
        <v>1890</v>
      </c>
      <c r="D184" s="6" t="s">
        <v>2150</v>
      </c>
      <c r="E184" s="6" t="s">
        <v>1892</v>
      </c>
      <c r="F184" s="6" t="s">
        <v>2151</v>
      </c>
      <c r="G184" s="8" t="str">
        <f t="shared" si="2"/>
        <v>الجرف للصرافه</v>
      </c>
    </row>
    <row r="185" spans="1:7" ht="15" customHeight="1">
      <c r="A185" s="6" t="s">
        <v>367</v>
      </c>
      <c r="B185" s="7" t="s">
        <v>162</v>
      </c>
      <c r="C185" s="6" t="s">
        <v>1890</v>
      </c>
      <c r="D185" s="6" t="s">
        <v>2152</v>
      </c>
      <c r="E185" s="6" t="s">
        <v>1892</v>
      </c>
      <c r="F185" s="6" t="s">
        <v>2153</v>
      </c>
      <c r="G185" s="8" t="str">
        <f t="shared" si="2"/>
        <v>الجرف للصرافه</v>
      </c>
    </row>
    <row r="186" spans="1:7" ht="15" customHeight="1">
      <c r="A186" s="6" t="s">
        <v>62</v>
      </c>
      <c r="B186" s="7" t="s">
        <v>10</v>
      </c>
      <c r="C186" s="6" t="s">
        <v>1890</v>
      </c>
      <c r="D186" s="6" t="s">
        <v>1898</v>
      </c>
      <c r="E186" s="6" t="s">
        <v>1892</v>
      </c>
      <c r="F186" s="6" t="s">
        <v>2154</v>
      </c>
      <c r="G186" s="8" t="str">
        <f t="shared" si="2"/>
        <v>الجمل للصرافه</v>
      </c>
    </row>
    <row r="187" spans="1:7" ht="15" customHeight="1">
      <c r="A187" s="6" t="s">
        <v>62</v>
      </c>
      <c r="B187" s="7" t="s">
        <v>10</v>
      </c>
      <c r="C187" s="6" t="s">
        <v>1890</v>
      </c>
      <c r="D187" s="6" t="s">
        <v>2155</v>
      </c>
      <c r="E187" s="6" t="s">
        <v>1892</v>
      </c>
      <c r="F187" s="6" t="s">
        <v>2156</v>
      </c>
      <c r="G187" s="8" t="str">
        <f t="shared" si="2"/>
        <v>الجمل للصرافه</v>
      </c>
    </row>
    <row r="188" spans="1:7" ht="15" customHeight="1">
      <c r="A188" s="6" t="s">
        <v>62</v>
      </c>
      <c r="B188" s="7" t="s">
        <v>10</v>
      </c>
      <c r="C188" s="6" t="s">
        <v>1890</v>
      </c>
      <c r="D188" s="6" t="s">
        <v>2157</v>
      </c>
      <c r="E188" s="6" t="s">
        <v>1892</v>
      </c>
      <c r="F188" s="6" t="s">
        <v>2156</v>
      </c>
      <c r="G188" s="8" t="str">
        <f t="shared" si="2"/>
        <v>الجمل للصرافه</v>
      </c>
    </row>
    <row r="189" spans="1:7" ht="15" customHeight="1">
      <c r="A189" s="6" t="s">
        <v>62</v>
      </c>
      <c r="B189" s="7" t="s">
        <v>10</v>
      </c>
      <c r="C189" s="6" t="s">
        <v>1890</v>
      </c>
      <c r="D189" s="6" t="s">
        <v>2158</v>
      </c>
      <c r="E189" s="6" t="s">
        <v>1892</v>
      </c>
      <c r="F189" s="6" t="s">
        <v>2159</v>
      </c>
      <c r="G189" s="8" t="str">
        <f t="shared" si="2"/>
        <v>الجمل للصرافه</v>
      </c>
    </row>
    <row r="190" spans="1:7" ht="15" customHeight="1">
      <c r="A190" s="6" t="s">
        <v>62</v>
      </c>
      <c r="B190" s="7" t="s">
        <v>10</v>
      </c>
      <c r="C190" s="6" t="s">
        <v>1890</v>
      </c>
      <c r="D190" s="6" t="s">
        <v>2160</v>
      </c>
      <c r="E190" s="6" t="s">
        <v>1892</v>
      </c>
      <c r="F190" s="6" t="s">
        <v>2161</v>
      </c>
      <c r="G190" s="8" t="str">
        <f t="shared" si="2"/>
        <v>الجمل للصرافه</v>
      </c>
    </row>
    <row r="191" spans="1:7" ht="15" customHeight="1">
      <c r="A191" s="6" t="s">
        <v>62</v>
      </c>
      <c r="B191" s="7" t="s">
        <v>10</v>
      </c>
      <c r="C191" s="6" t="s">
        <v>1890</v>
      </c>
      <c r="D191" s="6" t="s">
        <v>2162</v>
      </c>
      <c r="E191" s="6" t="s">
        <v>1892</v>
      </c>
      <c r="F191" s="6" t="s">
        <v>2163</v>
      </c>
      <c r="G191" s="8" t="str">
        <f t="shared" si="2"/>
        <v>الجمل للصرافه</v>
      </c>
    </row>
    <row r="192" spans="1:7" ht="15" customHeight="1">
      <c r="A192" s="6" t="s">
        <v>62</v>
      </c>
      <c r="B192" s="7" t="s">
        <v>10</v>
      </c>
      <c r="C192" s="6" t="s">
        <v>1890</v>
      </c>
      <c r="D192" s="6" t="s">
        <v>2164</v>
      </c>
      <c r="E192" s="6" t="s">
        <v>1892</v>
      </c>
      <c r="F192" s="6" t="s">
        <v>2165</v>
      </c>
      <c r="G192" s="8" t="str">
        <f t="shared" si="2"/>
        <v>الجمل للصرافه</v>
      </c>
    </row>
    <row r="193" spans="1:7" ht="15" customHeight="1">
      <c r="A193" s="6" t="s">
        <v>62</v>
      </c>
      <c r="B193" s="7" t="s">
        <v>10</v>
      </c>
      <c r="C193" s="6" t="s">
        <v>1890</v>
      </c>
      <c r="D193" s="6" t="s">
        <v>2166</v>
      </c>
      <c r="E193" s="6" t="s">
        <v>1971</v>
      </c>
      <c r="F193" s="6" t="s">
        <v>2167</v>
      </c>
      <c r="G193" s="8" t="str">
        <f t="shared" si="2"/>
        <v>الجمل للصرافه</v>
      </c>
    </row>
    <row r="194" spans="1:7" ht="15" customHeight="1">
      <c r="A194" s="6" t="s">
        <v>62</v>
      </c>
      <c r="B194" s="7" t="s">
        <v>10</v>
      </c>
      <c r="C194" s="6" t="s">
        <v>1890</v>
      </c>
      <c r="D194" s="6" t="s">
        <v>2168</v>
      </c>
      <c r="E194" s="6" t="s">
        <v>2047</v>
      </c>
      <c r="F194" s="6" t="s">
        <v>2169</v>
      </c>
      <c r="G194" s="8" t="str">
        <f t="shared" ref="G194:G257" si="3">TRIM(SUBSTITUTE(SUBSTITUTE(SUBSTITUTE(SUBSTITUTE(SUBSTITUTE(A194,"أ","ا"),"إ","ا"),"آ","ا"),"ة","ه"),"ى","ي"))</f>
        <v>الجمل للصرافه</v>
      </c>
    </row>
    <row r="195" spans="1:7" ht="15" customHeight="1">
      <c r="A195" s="6" t="s">
        <v>62</v>
      </c>
      <c r="B195" s="7" t="s">
        <v>10</v>
      </c>
      <c r="C195" s="6" t="s">
        <v>1890</v>
      </c>
      <c r="D195" s="6" t="s">
        <v>2170</v>
      </c>
      <c r="E195" s="6" t="s">
        <v>1892</v>
      </c>
      <c r="F195" s="6" t="s">
        <v>2171</v>
      </c>
      <c r="G195" s="8" t="str">
        <f t="shared" si="3"/>
        <v>الجمل للصرافه</v>
      </c>
    </row>
    <row r="196" spans="1:7" ht="15" customHeight="1">
      <c r="A196" s="6" t="s">
        <v>1191</v>
      </c>
      <c r="B196" s="7" t="s">
        <v>485</v>
      </c>
      <c r="C196" s="6" t="s">
        <v>1890</v>
      </c>
      <c r="D196" s="6" t="s">
        <v>1898</v>
      </c>
      <c r="E196" s="6" t="s">
        <v>1892</v>
      </c>
      <c r="F196" s="6" t="s">
        <v>2172</v>
      </c>
      <c r="G196" s="8" t="str">
        <f t="shared" si="3"/>
        <v>الجميره</v>
      </c>
    </row>
    <row r="197" spans="1:7" ht="15" customHeight="1">
      <c r="A197" s="6" t="s">
        <v>1590</v>
      </c>
      <c r="B197" s="7" t="s">
        <v>10</v>
      </c>
      <c r="C197" s="6" t="s">
        <v>1890</v>
      </c>
      <c r="D197" s="6" t="s">
        <v>1898</v>
      </c>
      <c r="E197" s="6" t="s">
        <v>1892</v>
      </c>
      <c r="F197" s="6" t="s">
        <v>2173</v>
      </c>
      <c r="G197" s="8" t="str">
        <f t="shared" si="3"/>
        <v>الجندول للصرافه</v>
      </c>
    </row>
    <row r="198" spans="1:7" ht="15" customHeight="1">
      <c r="A198" s="6" t="s">
        <v>927</v>
      </c>
      <c r="B198" s="7" t="s">
        <v>485</v>
      </c>
      <c r="C198" s="6" t="s">
        <v>1890</v>
      </c>
      <c r="D198" s="6" t="s">
        <v>1898</v>
      </c>
      <c r="E198" s="6" t="s">
        <v>1892</v>
      </c>
      <c r="F198" s="6" t="s">
        <v>2174</v>
      </c>
      <c r="G198" s="8" t="str">
        <f t="shared" si="3"/>
        <v>الجنوب</v>
      </c>
    </row>
    <row r="199" spans="1:7" ht="15" customHeight="1">
      <c r="A199" s="6" t="s">
        <v>661</v>
      </c>
      <c r="B199" s="7" t="s">
        <v>485</v>
      </c>
      <c r="C199" s="6" t="s">
        <v>1890</v>
      </c>
      <c r="D199" s="6" t="s">
        <v>1898</v>
      </c>
      <c r="E199" s="6" t="s">
        <v>1892</v>
      </c>
      <c r="F199" s="6" t="s">
        <v>2175</v>
      </c>
      <c r="G199" s="8" t="str">
        <f t="shared" si="3"/>
        <v>الحارث</v>
      </c>
    </row>
    <row r="200" spans="1:7" ht="15" customHeight="1">
      <c r="A200" s="6" t="s">
        <v>1069</v>
      </c>
      <c r="B200" s="7" t="s">
        <v>485</v>
      </c>
      <c r="C200" s="6" t="s">
        <v>1890</v>
      </c>
      <c r="D200" s="6" t="s">
        <v>1898</v>
      </c>
      <c r="E200" s="6" t="s">
        <v>1892</v>
      </c>
      <c r="F200" s="6" t="s">
        <v>2176</v>
      </c>
      <c r="G200" s="8" t="str">
        <f t="shared" si="3"/>
        <v>الحجاز</v>
      </c>
    </row>
    <row r="201" spans="1:7" ht="15" customHeight="1">
      <c r="A201" s="6" t="s">
        <v>845</v>
      </c>
      <c r="B201" s="7" t="s">
        <v>485</v>
      </c>
      <c r="C201" s="6" t="s">
        <v>1890</v>
      </c>
      <c r="D201" s="6" t="s">
        <v>1898</v>
      </c>
      <c r="E201" s="6" t="s">
        <v>1924</v>
      </c>
      <c r="F201" s="6" t="s">
        <v>2177</v>
      </c>
      <c r="G201" s="8" t="str">
        <f t="shared" si="3"/>
        <v>الحجر</v>
      </c>
    </row>
    <row r="202" spans="1:7" ht="15" customHeight="1">
      <c r="A202" s="6" t="s">
        <v>1130</v>
      </c>
      <c r="B202" s="7" t="s">
        <v>485</v>
      </c>
      <c r="C202" s="6" t="s">
        <v>1890</v>
      </c>
      <c r="D202" s="6" t="s">
        <v>1898</v>
      </c>
      <c r="E202" s="6" t="s">
        <v>1892</v>
      </c>
      <c r="F202" s="6" t="s">
        <v>2178</v>
      </c>
      <c r="G202" s="8" t="str">
        <f t="shared" si="3"/>
        <v>الحجر الاسود</v>
      </c>
    </row>
    <row r="203" spans="1:7" ht="15" customHeight="1">
      <c r="A203" s="6" t="s">
        <v>150</v>
      </c>
      <c r="B203" s="7" t="s">
        <v>10</v>
      </c>
      <c r="C203" s="6" t="s">
        <v>1890</v>
      </c>
      <c r="D203" s="6" t="s">
        <v>2179</v>
      </c>
      <c r="E203" s="6" t="s">
        <v>1892</v>
      </c>
      <c r="F203" s="6" t="s">
        <v>2180</v>
      </c>
      <c r="G203" s="8" t="str">
        <f t="shared" si="3"/>
        <v>الحدود للصرافه</v>
      </c>
    </row>
    <row r="204" spans="1:7" ht="15" customHeight="1">
      <c r="A204" s="6" t="s">
        <v>150</v>
      </c>
      <c r="B204" s="7" t="s">
        <v>10</v>
      </c>
      <c r="C204" s="6" t="s">
        <v>1890</v>
      </c>
      <c r="D204" s="6" t="s">
        <v>1924</v>
      </c>
      <c r="E204" s="6" t="s">
        <v>1924</v>
      </c>
      <c r="F204" s="6" t="s">
        <v>2181</v>
      </c>
      <c r="G204" s="8" t="str">
        <f t="shared" si="3"/>
        <v>الحدود للصرافه</v>
      </c>
    </row>
    <row r="205" spans="1:7" ht="15" customHeight="1">
      <c r="A205" s="6" t="s">
        <v>150</v>
      </c>
      <c r="B205" s="7" t="s">
        <v>10</v>
      </c>
      <c r="C205" s="6" t="s">
        <v>1890</v>
      </c>
      <c r="D205" s="6" t="s">
        <v>1156</v>
      </c>
      <c r="E205" s="6" t="s">
        <v>1892</v>
      </c>
      <c r="F205" s="6" t="s">
        <v>2182</v>
      </c>
      <c r="G205" s="8" t="str">
        <f t="shared" si="3"/>
        <v>الحدود للصرافه</v>
      </c>
    </row>
    <row r="206" spans="1:7" ht="15" customHeight="1">
      <c r="A206" s="6" t="s">
        <v>150</v>
      </c>
      <c r="B206" s="7" t="s">
        <v>10</v>
      </c>
      <c r="C206" s="6" t="s">
        <v>1890</v>
      </c>
      <c r="D206" s="6" t="s">
        <v>2061</v>
      </c>
      <c r="E206" s="6" t="s">
        <v>1892</v>
      </c>
      <c r="F206" s="6" t="s">
        <v>2183</v>
      </c>
      <c r="G206" s="8" t="str">
        <f t="shared" si="3"/>
        <v>الحدود للصرافه</v>
      </c>
    </row>
    <row r="207" spans="1:7" ht="15" customHeight="1">
      <c r="A207" s="6" t="s">
        <v>2184</v>
      </c>
      <c r="B207" s="7" t="s">
        <v>485</v>
      </c>
      <c r="C207" s="6" t="s">
        <v>1890</v>
      </c>
      <c r="D207" s="6" t="s">
        <v>1898</v>
      </c>
      <c r="E207" s="6" t="s">
        <v>1924</v>
      </c>
      <c r="F207" s="6" t="s">
        <v>2185</v>
      </c>
      <c r="G207" s="8" t="str">
        <f t="shared" si="3"/>
        <v>الاقاليم</v>
      </c>
    </row>
    <row r="208" spans="1:7" ht="15" customHeight="1">
      <c r="A208" s="6" t="s">
        <v>694</v>
      </c>
      <c r="B208" s="7" t="s">
        <v>485</v>
      </c>
      <c r="C208" s="6" t="s">
        <v>1890</v>
      </c>
      <c r="D208" s="6" t="s">
        <v>1898</v>
      </c>
      <c r="E208" s="6" t="s">
        <v>1892</v>
      </c>
      <c r="F208" s="6" t="s">
        <v>2186</v>
      </c>
      <c r="G208" s="8" t="str">
        <f t="shared" si="3"/>
        <v>الحديد</v>
      </c>
    </row>
    <row r="209" spans="1:7" ht="15" customHeight="1">
      <c r="A209" s="6" t="s">
        <v>1846</v>
      </c>
      <c r="B209" s="7" t="s">
        <v>485</v>
      </c>
      <c r="C209" s="6" t="s">
        <v>1890</v>
      </c>
      <c r="D209" s="6" t="s">
        <v>1898</v>
      </c>
      <c r="E209" s="6" t="s">
        <v>1924</v>
      </c>
      <c r="F209" s="6" t="s">
        <v>1929</v>
      </c>
      <c r="G209" s="8" t="str">
        <f t="shared" si="3"/>
        <v>البويب</v>
      </c>
    </row>
    <row r="210" spans="1:7" ht="15" customHeight="1">
      <c r="A210" s="6" t="s">
        <v>1850</v>
      </c>
      <c r="B210" s="7" t="s">
        <v>485</v>
      </c>
      <c r="C210" s="6" t="s">
        <v>1890</v>
      </c>
      <c r="D210" s="6" t="s">
        <v>1898</v>
      </c>
      <c r="E210" s="6" t="s">
        <v>1090</v>
      </c>
      <c r="F210" s="6" t="s">
        <v>2187</v>
      </c>
      <c r="G210" s="8" t="str">
        <f t="shared" si="3"/>
        <v>السؤدد</v>
      </c>
    </row>
    <row r="211" spans="1:7" ht="15" customHeight="1">
      <c r="A211" s="6" t="s">
        <v>139</v>
      </c>
      <c r="B211" s="7" t="s">
        <v>10</v>
      </c>
      <c r="C211" s="6" t="s">
        <v>1890</v>
      </c>
      <c r="D211" s="6" t="s">
        <v>1898</v>
      </c>
      <c r="E211" s="6" t="s">
        <v>1892</v>
      </c>
      <c r="F211" s="6" t="s">
        <v>2188</v>
      </c>
      <c r="G211" s="8" t="str">
        <f t="shared" si="3"/>
        <v>الحرير للصرافه</v>
      </c>
    </row>
    <row r="212" spans="1:7" ht="15" customHeight="1">
      <c r="A212" s="6" t="s">
        <v>139</v>
      </c>
      <c r="B212" s="7" t="s">
        <v>10</v>
      </c>
      <c r="C212" s="6" t="s">
        <v>1890</v>
      </c>
      <c r="D212" s="6" t="s">
        <v>2189</v>
      </c>
      <c r="E212" s="6" t="s">
        <v>1892</v>
      </c>
      <c r="F212" s="6" t="s">
        <v>2190</v>
      </c>
      <c r="G212" s="8" t="str">
        <f t="shared" si="3"/>
        <v>الحرير للصرافه</v>
      </c>
    </row>
    <row r="213" spans="1:7" ht="15" customHeight="1">
      <c r="A213" s="6" t="s">
        <v>139</v>
      </c>
      <c r="B213" s="7" t="s">
        <v>10</v>
      </c>
      <c r="C213" s="6" t="s">
        <v>1890</v>
      </c>
      <c r="D213" s="6" t="s">
        <v>2191</v>
      </c>
      <c r="E213" s="6" t="s">
        <v>1892</v>
      </c>
      <c r="F213" s="6" t="s">
        <v>2192</v>
      </c>
      <c r="G213" s="8" t="str">
        <f t="shared" si="3"/>
        <v>الحرير للصرافه</v>
      </c>
    </row>
    <row r="214" spans="1:7" ht="15" customHeight="1">
      <c r="A214" s="6" t="s">
        <v>139</v>
      </c>
      <c r="B214" s="7" t="s">
        <v>10</v>
      </c>
      <c r="C214" s="6" t="s">
        <v>1890</v>
      </c>
      <c r="D214" s="6" t="s">
        <v>2193</v>
      </c>
      <c r="E214" s="6" t="s">
        <v>1892</v>
      </c>
      <c r="F214" s="6" t="s">
        <v>2194</v>
      </c>
      <c r="G214" s="8" t="str">
        <f t="shared" si="3"/>
        <v>الحرير للصرافه</v>
      </c>
    </row>
    <row r="215" spans="1:7" ht="15" customHeight="1">
      <c r="A215" s="6" t="s">
        <v>139</v>
      </c>
      <c r="B215" s="7" t="s">
        <v>10</v>
      </c>
      <c r="C215" s="6" t="s">
        <v>1890</v>
      </c>
      <c r="D215" s="6" t="s">
        <v>2195</v>
      </c>
      <c r="E215" s="6" t="s">
        <v>1892</v>
      </c>
      <c r="F215" s="6" t="s">
        <v>2196</v>
      </c>
      <c r="G215" s="8" t="str">
        <f t="shared" si="3"/>
        <v>الحرير للصرافه</v>
      </c>
    </row>
    <row r="216" spans="1:7" ht="15" customHeight="1">
      <c r="A216" s="6" t="s">
        <v>139</v>
      </c>
      <c r="B216" s="7" t="s">
        <v>10</v>
      </c>
      <c r="C216" s="6" t="s">
        <v>1890</v>
      </c>
      <c r="D216" s="6" t="s">
        <v>2197</v>
      </c>
      <c r="E216" s="6" t="s">
        <v>1892</v>
      </c>
      <c r="F216" s="7" t="s">
        <v>2198</v>
      </c>
      <c r="G216" s="8" t="str">
        <f t="shared" si="3"/>
        <v>الحرير للصرافه</v>
      </c>
    </row>
    <row r="217" spans="1:7" ht="15" customHeight="1">
      <c r="A217" s="6" t="s">
        <v>1842</v>
      </c>
      <c r="B217" s="7" t="s">
        <v>485</v>
      </c>
      <c r="C217" s="6" t="s">
        <v>1890</v>
      </c>
      <c r="D217" s="6" t="s">
        <v>1898</v>
      </c>
      <c r="E217" s="6" t="s">
        <v>1924</v>
      </c>
      <c r="F217" s="6" t="s">
        <v>2199</v>
      </c>
      <c r="G217" s="8" t="str">
        <f t="shared" si="3"/>
        <v>الايهم</v>
      </c>
    </row>
    <row r="218" spans="1:7" ht="15" customHeight="1">
      <c r="A218" s="6" t="s">
        <v>97</v>
      </c>
      <c r="B218" s="7" t="s">
        <v>10</v>
      </c>
      <c r="C218" s="6" t="s">
        <v>1890</v>
      </c>
      <c r="D218" s="6" t="s">
        <v>1898</v>
      </c>
      <c r="E218" s="6" t="s">
        <v>1892</v>
      </c>
      <c r="F218" s="6" t="s">
        <v>2200</v>
      </c>
      <c r="G218" s="8" t="str">
        <f t="shared" si="3"/>
        <v>الحسام للصرافه</v>
      </c>
    </row>
    <row r="219" spans="1:7" ht="15" customHeight="1">
      <c r="A219" s="6" t="s">
        <v>97</v>
      </c>
      <c r="B219" s="7" t="s">
        <v>10</v>
      </c>
      <c r="C219" s="6" t="s">
        <v>1890</v>
      </c>
      <c r="D219" s="6" t="s">
        <v>2201</v>
      </c>
      <c r="E219" s="6" t="s">
        <v>2047</v>
      </c>
      <c r="F219" s="6" t="s">
        <v>2202</v>
      </c>
      <c r="G219" s="8" t="str">
        <f t="shared" si="3"/>
        <v>الحسام للصرافه</v>
      </c>
    </row>
    <row r="220" spans="1:7" ht="15" customHeight="1">
      <c r="A220" s="6" t="s">
        <v>97</v>
      </c>
      <c r="B220" s="7" t="s">
        <v>10</v>
      </c>
      <c r="C220" s="6" t="s">
        <v>1890</v>
      </c>
      <c r="D220" s="6" t="s">
        <v>2203</v>
      </c>
      <c r="E220" s="6" t="s">
        <v>1892</v>
      </c>
      <c r="F220" s="6" t="s">
        <v>2204</v>
      </c>
      <c r="G220" s="8" t="str">
        <f t="shared" si="3"/>
        <v>الحسام للصرافه</v>
      </c>
    </row>
    <row r="221" spans="1:7" ht="15" customHeight="1">
      <c r="A221" s="6" t="s">
        <v>97</v>
      </c>
      <c r="B221" s="7" t="s">
        <v>10</v>
      </c>
      <c r="C221" s="6" t="s">
        <v>1890</v>
      </c>
      <c r="D221" s="6" t="s">
        <v>2205</v>
      </c>
      <c r="E221" s="6" t="s">
        <v>1686</v>
      </c>
      <c r="F221" s="6" t="s">
        <v>2206</v>
      </c>
      <c r="G221" s="8" t="str">
        <f t="shared" si="3"/>
        <v>الحسام للصرافه</v>
      </c>
    </row>
    <row r="222" spans="1:7" ht="15" customHeight="1">
      <c r="A222" s="6" t="s">
        <v>97</v>
      </c>
      <c r="B222" s="7" t="s">
        <v>10</v>
      </c>
      <c r="C222" s="6" t="s">
        <v>1890</v>
      </c>
      <c r="D222" s="6" t="s">
        <v>2207</v>
      </c>
      <c r="E222" s="6" t="s">
        <v>1892</v>
      </c>
      <c r="F222" s="6" t="s">
        <v>2208</v>
      </c>
      <c r="G222" s="8" t="str">
        <f t="shared" si="3"/>
        <v>الحسام للصرافه</v>
      </c>
    </row>
    <row r="223" spans="1:7" ht="15" customHeight="1">
      <c r="A223" s="6" t="s">
        <v>97</v>
      </c>
      <c r="B223" s="7" t="s">
        <v>10</v>
      </c>
      <c r="C223" s="6" t="s">
        <v>1890</v>
      </c>
      <c r="D223" s="6" t="s">
        <v>2209</v>
      </c>
      <c r="E223" s="6" t="s">
        <v>1892</v>
      </c>
      <c r="F223" s="6" t="s">
        <v>2210</v>
      </c>
      <c r="G223" s="8" t="str">
        <f t="shared" si="3"/>
        <v>الحسام للصرافه</v>
      </c>
    </row>
    <row r="224" spans="1:7" ht="15" customHeight="1">
      <c r="A224" s="6" t="s">
        <v>97</v>
      </c>
      <c r="B224" s="7" t="s">
        <v>10</v>
      </c>
      <c r="C224" s="6" t="s">
        <v>1890</v>
      </c>
      <c r="D224" s="6" t="s">
        <v>2211</v>
      </c>
      <c r="E224" s="6" t="s">
        <v>1892</v>
      </c>
      <c r="F224" s="6" t="s">
        <v>2212</v>
      </c>
      <c r="G224" s="8" t="str">
        <f t="shared" si="3"/>
        <v>الحسام للصرافه</v>
      </c>
    </row>
    <row r="225" spans="1:7" ht="15" customHeight="1">
      <c r="A225" s="6" t="s">
        <v>97</v>
      </c>
      <c r="B225" s="7" t="s">
        <v>10</v>
      </c>
      <c r="C225" s="6" t="s">
        <v>1890</v>
      </c>
      <c r="D225" s="6" t="s">
        <v>2213</v>
      </c>
      <c r="E225" s="6" t="s">
        <v>2214</v>
      </c>
      <c r="F225" s="6" t="s">
        <v>2215</v>
      </c>
      <c r="G225" s="8" t="str">
        <f t="shared" si="3"/>
        <v>الحسام للصرافه</v>
      </c>
    </row>
    <row r="226" spans="1:7" ht="15" customHeight="1">
      <c r="A226" s="6" t="s">
        <v>97</v>
      </c>
      <c r="B226" s="7" t="s">
        <v>10</v>
      </c>
      <c r="C226" s="6" t="s">
        <v>1890</v>
      </c>
      <c r="D226" s="6" t="s">
        <v>2216</v>
      </c>
      <c r="E226" s="6" t="s">
        <v>1892</v>
      </c>
      <c r="F226" s="6" t="s">
        <v>2217</v>
      </c>
      <c r="G226" s="8" t="str">
        <f t="shared" si="3"/>
        <v>الحسام للصرافه</v>
      </c>
    </row>
    <row r="227" spans="1:7" ht="15" customHeight="1">
      <c r="A227" s="6" t="s">
        <v>1838</v>
      </c>
      <c r="B227" s="7" t="s">
        <v>485</v>
      </c>
      <c r="C227" s="6" t="s">
        <v>1890</v>
      </c>
      <c r="D227" s="6" t="s">
        <v>1898</v>
      </c>
      <c r="E227" s="6" t="s">
        <v>1924</v>
      </c>
      <c r="F227" s="6" t="s">
        <v>2218</v>
      </c>
      <c r="G227" s="8" t="str">
        <f t="shared" si="3"/>
        <v>الرفعه</v>
      </c>
    </row>
    <row r="228" spans="1:7" ht="15" customHeight="1">
      <c r="A228" s="6" t="s">
        <v>778</v>
      </c>
      <c r="B228" s="7" t="s">
        <v>162</v>
      </c>
      <c r="C228" s="6" t="s">
        <v>1890</v>
      </c>
      <c r="D228" s="6" t="s">
        <v>1898</v>
      </c>
      <c r="E228" s="6" t="s">
        <v>2219</v>
      </c>
      <c r="F228" s="6" t="s">
        <v>2220</v>
      </c>
      <c r="G228" s="8" t="str">
        <f t="shared" si="3"/>
        <v>الحصانه للصرافه</v>
      </c>
    </row>
    <row r="229" spans="1:7" ht="15" customHeight="1">
      <c r="A229" s="6" t="s">
        <v>778</v>
      </c>
      <c r="B229" s="7" t="s">
        <v>162</v>
      </c>
      <c r="C229" s="6" t="s">
        <v>1890</v>
      </c>
      <c r="D229" s="6" t="s">
        <v>2221</v>
      </c>
      <c r="E229" s="6" t="s">
        <v>2219</v>
      </c>
      <c r="F229" s="6" t="s">
        <v>2220</v>
      </c>
      <c r="G229" s="8" t="str">
        <f t="shared" si="3"/>
        <v>الحصانه للصرافه</v>
      </c>
    </row>
    <row r="230" spans="1:7" ht="15" customHeight="1">
      <c r="A230" s="6" t="s">
        <v>1102</v>
      </c>
      <c r="B230" s="7" t="s">
        <v>485</v>
      </c>
      <c r="C230" s="6" t="s">
        <v>1890</v>
      </c>
      <c r="D230" s="6" t="s">
        <v>1898</v>
      </c>
      <c r="E230" s="6" t="s">
        <v>1090</v>
      </c>
      <c r="F230" s="6" t="s">
        <v>2222</v>
      </c>
      <c r="G230" s="8" t="str">
        <f t="shared" si="3"/>
        <v>الحضارات</v>
      </c>
    </row>
    <row r="231" spans="1:7" ht="15" customHeight="1">
      <c r="A231" s="6" t="s">
        <v>93</v>
      </c>
      <c r="B231" s="7" t="s">
        <v>10</v>
      </c>
      <c r="C231" s="6" t="s">
        <v>1890</v>
      </c>
      <c r="D231" s="6" t="s">
        <v>1898</v>
      </c>
      <c r="E231" s="6" t="s">
        <v>1892</v>
      </c>
      <c r="F231" s="6" t="s">
        <v>2223</v>
      </c>
      <c r="G231" s="8" t="str">
        <f t="shared" si="3"/>
        <v>الحطاب للصرافه</v>
      </c>
    </row>
    <row r="232" spans="1:7" ht="43.5" customHeight="1">
      <c r="A232" s="6" t="s">
        <v>93</v>
      </c>
      <c r="B232" s="7" t="s">
        <v>10</v>
      </c>
      <c r="C232" s="6" t="s">
        <v>1890</v>
      </c>
      <c r="D232" s="6" t="s">
        <v>2224</v>
      </c>
      <c r="E232" s="6" t="s">
        <v>1892</v>
      </c>
      <c r="F232" s="9" t="s">
        <v>2225</v>
      </c>
      <c r="G232" s="8" t="str">
        <f t="shared" si="3"/>
        <v>الحطاب للصرافه</v>
      </c>
    </row>
    <row r="233" spans="1:7" ht="15" customHeight="1">
      <c r="A233" s="6" t="s">
        <v>93</v>
      </c>
      <c r="B233" s="7" t="s">
        <v>10</v>
      </c>
      <c r="C233" s="6" t="s">
        <v>1890</v>
      </c>
      <c r="D233" s="6" t="s">
        <v>2226</v>
      </c>
      <c r="E233" s="6" t="s">
        <v>1892</v>
      </c>
      <c r="F233" s="6" t="s">
        <v>2227</v>
      </c>
      <c r="G233" s="8" t="str">
        <f t="shared" si="3"/>
        <v>الحطاب للصرافه</v>
      </c>
    </row>
    <row r="234" spans="1:7" ht="15" customHeight="1">
      <c r="A234" s="6" t="s">
        <v>93</v>
      </c>
      <c r="B234" s="7" t="s">
        <v>10</v>
      </c>
      <c r="C234" s="6" t="s">
        <v>1890</v>
      </c>
      <c r="D234" s="6" t="s">
        <v>2228</v>
      </c>
      <c r="E234" s="6" t="s">
        <v>1892</v>
      </c>
      <c r="F234" s="6" t="s">
        <v>2229</v>
      </c>
      <c r="G234" s="8" t="str">
        <f t="shared" si="3"/>
        <v>الحطاب للصرافه</v>
      </c>
    </row>
    <row r="235" spans="1:7" ht="15" customHeight="1">
      <c r="A235" s="6" t="s">
        <v>93</v>
      </c>
      <c r="B235" s="7" t="s">
        <v>10</v>
      </c>
      <c r="C235" s="6" t="s">
        <v>1890</v>
      </c>
      <c r="D235" s="6" t="s">
        <v>2230</v>
      </c>
      <c r="E235" s="6" t="s">
        <v>1894</v>
      </c>
      <c r="F235" s="6" t="s">
        <v>2231</v>
      </c>
      <c r="G235" s="8" t="str">
        <f t="shared" si="3"/>
        <v>الحطاب للصرافه</v>
      </c>
    </row>
    <row r="236" spans="1:7" ht="15" customHeight="1">
      <c r="A236" s="6" t="s">
        <v>93</v>
      </c>
      <c r="B236" s="7" t="s">
        <v>10</v>
      </c>
      <c r="C236" s="6" t="s">
        <v>1890</v>
      </c>
      <c r="D236" s="6" t="s">
        <v>2232</v>
      </c>
      <c r="E236" s="6" t="s">
        <v>1894</v>
      </c>
      <c r="F236" s="6" t="s">
        <v>2233</v>
      </c>
      <c r="G236" s="8" t="str">
        <f t="shared" si="3"/>
        <v>الحطاب للصرافه</v>
      </c>
    </row>
    <row r="237" spans="1:7" ht="15" customHeight="1">
      <c r="A237" s="6" t="s">
        <v>93</v>
      </c>
      <c r="B237" s="7" t="s">
        <v>10</v>
      </c>
      <c r="C237" s="6" t="s">
        <v>1890</v>
      </c>
      <c r="D237" s="6" t="s">
        <v>2234</v>
      </c>
      <c r="E237" s="6" t="s">
        <v>1894</v>
      </c>
      <c r="F237" s="6" t="s">
        <v>2235</v>
      </c>
      <c r="G237" s="8" t="str">
        <f t="shared" si="3"/>
        <v>الحطاب للصرافه</v>
      </c>
    </row>
    <row r="238" spans="1:7" ht="15" customHeight="1">
      <c r="A238" s="6" t="s">
        <v>93</v>
      </c>
      <c r="B238" s="7" t="s">
        <v>10</v>
      </c>
      <c r="C238" s="6" t="s">
        <v>1890</v>
      </c>
      <c r="D238" s="6" t="s">
        <v>2236</v>
      </c>
      <c r="E238" s="6" t="s">
        <v>1090</v>
      </c>
      <c r="F238" s="6" t="s">
        <v>2237</v>
      </c>
      <c r="G238" s="8" t="str">
        <f t="shared" si="3"/>
        <v>الحطاب للصرافه</v>
      </c>
    </row>
    <row r="239" spans="1:7" ht="15" customHeight="1">
      <c r="A239" s="6" t="s">
        <v>93</v>
      </c>
      <c r="B239" s="7" t="s">
        <v>10</v>
      </c>
      <c r="C239" s="6" t="s">
        <v>1890</v>
      </c>
      <c r="D239" s="6" t="s">
        <v>2238</v>
      </c>
      <c r="E239" s="6" t="s">
        <v>1892</v>
      </c>
      <c r="F239" s="6" t="s">
        <v>2239</v>
      </c>
      <c r="G239" s="8" t="str">
        <f t="shared" si="3"/>
        <v>الحطاب للصرافه</v>
      </c>
    </row>
    <row r="240" spans="1:7" ht="15" customHeight="1">
      <c r="A240" s="6" t="s">
        <v>1238</v>
      </c>
      <c r="B240" s="7" t="s">
        <v>485</v>
      </c>
      <c r="C240" s="6" t="s">
        <v>1890</v>
      </c>
      <c r="D240" s="6" t="s">
        <v>1898</v>
      </c>
      <c r="E240" s="6" t="s">
        <v>1922</v>
      </c>
      <c r="F240" s="6" t="s">
        <v>2240</v>
      </c>
      <c r="G240" s="8" t="str">
        <f t="shared" si="3"/>
        <v>الحطيم</v>
      </c>
    </row>
    <row r="241" spans="1:7" ht="15" customHeight="1">
      <c r="A241" s="6" t="s">
        <v>1477</v>
      </c>
      <c r="B241" s="7" t="s">
        <v>162</v>
      </c>
      <c r="C241" s="6" t="s">
        <v>1890</v>
      </c>
      <c r="D241" s="6" t="s">
        <v>1898</v>
      </c>
      <c r="E241" s="6" t="s">
        <v>1924</v>
      </c>
      <c r="F241" s="6" t="s">
        <v>2241</v>
      </c>
      <c r="G241" s="8" t="str">
        <f t="shared" si="3"/>
        <v>الحلو للصرافه</v>
      </c>
    </row>
    <row r="242" spans="1:7" ht="15" customHeight="1">
      <c r="A242" s="6" t="s">
        <v>653</v>
      </c>
      <c r="B242" s="7" t="s">
        <v>485</v>
      </c>
      <c r="C242" s="6" t="s">
        <v>1890</v>
      </c>
      <c r="D242" s="6" t="s">
        <v>1898</v>
      </c>
      <c r="E242" s="6" t="s">
        <v>1924</v>
      </c>
      <c r="F242" s="6" t="s">
        <v>2242</v>
      </c>
      <c r="G242" s="8" t="str">
        <f t="shared" si="3"/>
        <v>الحوراء</v>
      </c>
    </row>
    <row r="243" spans="1:7" ht="15" customHeight="1">
      <c r="A243" s="6" t="s">
        <v>273</v>
      </c>
      <c r="B243" s="7" t="s">
        <v>10</v>
      </c>
      <c r="C243" s="6" t="s">
        <v>1890</v>
      </c>
      <c r="D243" s="6" t="s">
        <v>1898</v>
      </c>
      <c r="E243" s="6" t="s">
        <v>1892</v>
      </c>
      <c r="F243" s="6" t="s">
        <v>2243</v>
      </c>
      <c r="G243" s="8" t="str">
        <f t="shared" si="3"/>
        <v>الحوض للصرافه</v>
      </c>
    </row>
    <row r="244" spans="1:7" ht="15" customHeight="1">
      <c r="A244" s="6" t="s">
        <v>273</v>
      </c>
      <c r="B244" s="7" t="s">
        <v>10</v>
      </c>
      <c r="C244" s="6" t="s">
        <v>1890</v>
      </c>
      <c r="D244" s="7"/>
      <c r="E244" s="6" t="s">
        <v>1892</v>
      </c>
      <c r="F244" s="6" t="s">
        <v>2244</v>
      </c>
      <c r="G244" s="8" t="str">
        <f t="shared" si="3"/>
        <v>الحوض للصرافه</v>
      </c>
    </row>
    <row r="245" spans="1:7" ht="15" customHeight="1">
      <c r="A245" s="6" t="s">
        <v>273</v>
      </c>
      <c r="B245" s="7" t="s">
        <v>10</v>
      </c>
      <c r="C245" s="6" t="s">
        <v>1890</v>
      </c>
      <c r="D245" s="7"/>
      <c r="E245" s="6" t="s">
        <v>1892</v>
      </c>
      <c r="F245" s="6" t="s">
        <v>2245</v>
      </c>
      <c r="G245" s="8" t="str">
        <f t="shared" si="3"/>
        <v>الحوض للصرافه</v>
      </c>
    </row>
    <row r="246" spans="1:7" ht="15" customHeight="1">
      <c r="A246" s="6" t="s">
        <v>273</v>
      </c>
      <c r="B246" s="7" t="s">
        <v>10</v>
      </c>
      <c r="C246" s="6" t="s">
        <v>1890</v>
      </c>
      <c r="D246" s="7"/>
      <c r="E246" s="6" t="s">
        <v>1892</v>
      </c>
      <c r="F246" s="6" t="s">
        <v>2246</v>
      </c>
      <c r="G246" s="8" t="str">
        <f t="shared" si="3"/>
        <v>الحوض للصرافه</v>
      </c>
    </row>
    <row r="247" spans="1:7" ht="15" customHeight="1">
      <c r="A247" s="6" t="s">
        <v>273</v>
      </c>
      <c r="B247" s="7" t="s">
        <v>10</v>
      </c>
      <c r="C247" s="6" t="s">
        <v>1890</v>
      </c>
      <c r="D247" s="7"/>
      <c r="E247" s="6" t="s">
        <v>1892</v>
      </c>
      <c r="F247" s="6" t="s">
        <v>2247</v>
      </c>
      <c r="G247" s="8" t="str">
        <f t="shared" si="3"/>
        <v>الحوض للصرافه</v>
      </c>
    </row>
    <row r="248" spans="1:7" ht="15" customHeight="1">
      <c r="A248" s="6" t="s">
        <v>239</v>
      </c>
      <c r="B248" s="7" t="s">
        <v>162</v>
      </c>
      <c r="C248" s="6" t="s">
        <v>1890</v>
      </c>
      <c r="D248" s="6" t="s">
        <v>2248</v>
      </c>
      <c r="E248" s="6" t="s">
        <v>1892</v>
      </c>
      <c r="F248" s="6" t="s">
        <v>2249</v>
      </c>
      <c r="G248" s="8" t="str">
        <f t="shared" si="3"/>
        <v>الخافق للصرافه</v>
      </c>
    </row>
    <row r="249" spans="1:7" ht="15" customHeight="1">
      <c r="A249" s="6" t="s">
        <v>239</v>
      </c>
      <c r="B249" s="7" t="s">
        <v>162</v>
      </c>
      <c r="C249" s="6" t="s">
        <v>1890</v>
      </c>
      <c r="D249" s="6" t="s">
        <v>2250</v>
      </c>
      <c r="E249" s="6" t="s">
        <v>1924</v>
      </c>
      <c r="F249" s="6" t="s">
        <v>2251</v>
      </c>
      <c r="G249" s="8" t="str">
        <f t="shared" si="3"/>
        <v>الخافق للصرافه</v>
      </c>
    </row>
    <row r="250" spans="1:7" ht="15" customHeight="1">
      <c r="A250" s="6" t="s">
        <v>239</v>
      </c>
      <c r="B250" s="7" t="s">
        <v>162</v>
      </c>
      <c r="C250" s="6" t="s">
        <v>1890</v>
      </c>
      <c r="D250" s="6" t="s">
        <v>2252</v>
      </c>
      <c r="E250" s="6" t="s">
        <v>1924</v>
      </c>
      <c r="F250" s="6" t="s">
        <v>2253</v>
      </c>
      <c r="G250" s="8" t="str">
        <f t="shared" si="3"/>
        <v>الخافق للصرافه</v>
      </c>
    </row>
    <row r="251" spans="1:7" ht="15" customHeight="1">
      <c r="A251" s="6" t="s">
        <v>239</v>
      </c>
      <c r="B251" s="7" t="s">
        <v>162</v>
      </c>
      <c r="C251" s="6" t="s">
        <v>1890</v>
      </c>
      <c r="D251" s="6" t="s">
        <v>2254</v>
      </c>
      <c r="E251" s="6" t="s">
        <v>2047</v>
      </c>
      <c r="F251" s="6" t="s">
        <v>2255</v>
      </c>
      <c r="G251" s="8" t="str">
        <f t="shared" si="3"/>
        <v>الخافق للصرافه</v>
      </c>
    </row>
    <row r="252" spans="1:7" ht="15" customHeight="1">
      <c r="A252" s="6" t="s">
        <v>239</v>
      </c>
      <c r="B252" s="7" t="s">
        <v>162</v>
      </c>
      <c r="C252" s="6" t="s">
        <v>1890</v>
      </c>
      <c r="D252" s="6" t="s">
        <v>2256</v>
      </c>
      <c r="E252" s="6" t="s">
        <v>1892</v>
      </c>
      <c r="F252" s="6" t="s">
        <v>2257</v>
      </c>
      <c r="G252" s="8" t="str">
        <f t="shared" si="3"/>
        <v>الخافق للصرافه</v>
      </c>
    </row>
    <row r="253" spans="1:7" ht="15" customHeight="1">
      <c r="A253" s="6" t="s">
        <v>575</v>
      </c>
      <c r="B253" s="7" t="s">
        <v>485</v>
      </c>
      <c r="C253" s="6" t="s">
        <v>1890</v>
      </c>
      <c r="D253" s="6" t="s">
        <v>1898</v>
      </c>
      <c r="E253" s="6" t="s">
        <v>1892</v>
      </c>
      <c r="F253" s="6" t="s">
        <v>2258</v>
      </c>
      <c r="G253" s="8" t="str">
        <f t="shared" si="3"/>
        <v>الختام</v>
      </c>
    </row>
    <row r="254" spans="1:7" ht="15" customHeight="1">
      <c r="A254" s="6" t="s">
        <v>1055</v>
      </c>
      <c r="B254" s="7" t="s">
        <v>485</v>
      </c>
      <c r="C254" s="6" t="s">
        <v>1890</v>
      </c>
      <c r="D254" s="6" t="s">
        <v>1898</v>
      </c>
      <c r="E254" s="6" t="s">
        <v>1892</v>
      </c>
      <c r="F254" s="6" t="s">
        <v>2259</v>
      </c>
      <c r="G254" s="8" t="str">
        <f t="shared" si="3"/>
        <v>الخريف</v>
      </c>
    </row>
    <row r="255" spans="1:7" ht="15" customHeight="1">
      <c r="A255" s="6" t="s">
        <v>961</v>
      </c>
      <c r="B255" s="7" t="s">
        <v>485</v>
      </c>
      <c r="C255" s="6" t="s">
        <v>1890</v>
      </c>
      <c r="D255" s="6" t="s">
        <v>1898</v>
      </c>
      <c r="E255" s="6" t="s">
        <v>1892</v>
      </c>
      <c r="F255" s="6" t="s">
        <v>2260</v>
      </c>
      <c r="G255" s="8" t="str">
        <f t="shared" si="3"/>
        <v>الخزنه</v>
      </c>
    </row>
    <row r="256" spans="1:7" ht="15" customHeight="1">
      <c r="A256" s="6" t="s">
        <v>1673</v>
      </c>
      <c r="B256" s="7" t="s">
        <v>162</v>
      </c>
      <c r="C256" s="6" t="s">
        <v>1890</v>
      </c>
      <c r="D256" s="6" t="s">
        <v>1898</v>
      </c>
      <c r="E256" s="6" t="s">
        <v>1924</v>
      </c>
      <c r="F256" s="6" t="s">
        <v>2261</v>
      </c>
      <c r="G256" s="8" t="str">
        <f t="shared" si="3"/>
        <v>الخضر للصرافه</v>
      </c>
    </row>
    <row r="257" spans="1:7" ht="15" customHeight="1">
      <c r="A257" s="6" t="s">
        <v>1673</v>
      </c>
      <c r="B257" s="7" t="s">
        <v>162</v>
      </c>
      <c r="C257" s="6" t="s">
        <v>1890</v>
      </c>
      <c r="D257" s="6" t="s">
        <v>2262</v>
      </c>
      <c r="E257" s="6" t="s">
        <v>1924</v>
      </c>
      <c r="F257" s="6" t="s">
        <v>2263</v>
      </c>
      <c r="G257" s="8" t="str">
        <f t="shared" si="3"/>
        <v>الخضر للصرافه</v>
      </c>
    </row>
    <row r="258" spans="1:7" ht="15" customHeight="1">
      <c r="A258" s="6" t="s">
        <v>1673</v>
      </c>
      <c r="B258" s="7" t="s">
        <v>162</v>
      </c>
      <c r="C258" s="6" t="s">
        <v>1890</v>
      </c>
      <c r="D258" s="6" t="s">
        <v>2264</v>
      </c>
      <c r="E258" s="6" t="s">
        <v>1924</v>
      </c>
      <c r="F258" s="6" t="s">
        <v>2265</v>
      </c>
      <c r="G258" s="8" t="str">
        <f t="shared" ref="G258:G321" si="4">TRIM(SUBSTITUTE(SUBSTITUTE(SUBSTITUTE(SUBSTITUTE(SUBSTITUTE(A258,"أ","ا"),"إ","ا"),"آ","ا"),"ة","ه"),"ى","ي"))</f>
        <v>الخضر للصرافه</v>
      </c>
    </row>
    <row r="259" spans="1:7" ht="15" customHeight="1">
      <c r="A259" s="6" t="s">
        <v>1673</v>
      </c>
      <c r="B259" s="7" t="s">
        <v>162</v>
      </c>
      <c r="C259" s="6" t="s">
        <v>1890</v>
      </c>
      <c r="D259" s="6" t="s">
        <v>2266</v>
      </c>
      <c r="E259" s="6" t="s">
        <v>1924</v>
      </c>
      <c r="F259" s="6" t="s">
        <v>2267</v>
      </c>
      <c r="G259" s="8" t="str">
        <f t="shared" si="4"/>
        <v>الخضر للصرافه</v>
      </c>
    </row>
    <row r="260" spans="1:7" ht="15" customHeight="1">
      <c r="A260" s="6" t="s">
        <v>1823</v>
      </c>
      <c r="B260" s="7" t="s">
        <v>485</v>
      </c>
      <c r="C260" s="6" t="s">
        <v>1890</v>
      </c>
      <c r="D260" s="6" t="s">
        <v>1898</v>
      </c>
      <c r="E260" s="6" t="s">
        <v>1892</v>
      </c>
      <c r="F260" s="6" t="s">
        <v>2268</v>
      </c>
      <c r="G260" s="8" t="str">
        <f t="shared" si="4"/>
        <v>الباسم</v>
      </c>
    </row>
    <row r="261" spans="1:7" ht="15" customHeight="1">
      <c r="A261" s="6" t="s">
        <v>540</v>
      </c>
      <c r="B261" s="7" t="s">
        <v>485</v>
      </c>
      <c r="C261" s="6" t="s">
        <v>1890</v>
      </c>
      <c r="D261" s="6" t="s">
        <v>1898</v>
      </c>
      <c r="E261" s="6" t="s">
        <v>1922</v>
      </c>
      <c r="F261" s="6" t="s">
        <v>2269</v>
      </c>
      <c r="G261" s="8" t="str">
        <f t="shared" si="4"/>
        <v>الخطوات</v>
      </c>
    </row>
    <row r="262" spans="1:7" ht="15" customHeight="1">
      <c r="A262" s="6" t="s">
        <v>642</v>
      </c>
      <c r="B262" s="7" t="s">
        <v>485</v>
      </c>
      <c r="C262" s="6" t="s">
        <v>1890</v>
      </c>
      <c r="D262" s="6" t="s">
        <v>1898</v>
      </c>
      <c r="E262" s="6" t="s">
        <v>1892</v>
      </c>
      <c r="F262" s="6" t="s">
        <v>2270</v>
      </c>
      <c r="G262" s="8" t="str">
        <f t="shared" si="4"/>
        <v>الخلخال</v>
      </c>
    </row>
    <row r="263" spans="1:7" ht="15" customHeight="1">
      <c r="A263" s="6" t="s">
        <v>311</v>
      </c>
      <c r="B263" s="7" t="s">
        <v>10</v>
      </c>
      <c r="C263" s="6" t="s">
        <v>1890</v>
      </c>
      <c r="D263" s="6" t="s">
        <v>2271</v>
      </c>
      <c r="E263" s="6" t="s">
        <v>1892</v>
      </c>
      <c r="F263" s="6" t="s">
        <v>2272</v>
      </c>
      <c r="G263" s="8" t="str">
        <f t="shared" si="4"/>
        <v>الخليج العالميه للصرافه</v>
      </c>
    </row>
    <row r="264" spans="1:7" ht="15" customHeight="1">
      <c r="A264" s="6" t="s">
        <v>311</v>
      </c>
      <c r="B264" s="7" t="s">
        <v>10</v>
      </c>
      <c r="C264" s="6" t="s">
        <v>1890</v>
      </c>
      <c r="D264" s="6" t="s">
        <v>1943</v>
      </c>
      <c r="E264" s="6" t="s">
        <v>1892</v>
      </c>
      <c r="F264" s="6" t="s">
        <v>2273</v>
      </c>
      <c r="G264" s="8" t="str">
        <f t="shared" si="4"/>
        <v>الخليج العالميه للصرافه</v>
      </c>
    </row>
    <row r="265" spans="1:7" ht="15" customHeight="1">
      <c r="A265" s="6" t="s">
        <v>311</v>
      </c>
      <c r="B265" s="7" t="s">
        <v>10</v>
      </c>
      <c r="C265" s="6" t="s">
        <v>1890</v>
      </c>
      <c r="D265" s="6" t="s">
        <v>1686</v>
      </c>
      <c r="E265" s="6" t="s">
        <v>1686</v>
      </c>
      <c r="F265" s="6" t="s">
        <v>2274</v>
      </c>
      <c r="G265" s="8" t="str">
        <f t="shared" si="4"/>
        <v>الخليج العالميه للصرافه</v>
      </c>
    </row>
    <row r="266" spans="1:7" ht="15" customHeight="1">
      <c r="A266" s="6" t="s">
        <v>311</v>
      </c>
      <c r="B266" s="7" t="s">
        <v>10</v>
      </c>
      <c r="C266" s="6" t="s">
        <v>1890</v>
      </c>
      <c r="D266" s="6" t="s">
        <v>2021</v>
      </c>
      <c r="E266" s="6" t="s">
        <v>1924</v>
      </c>
      <c r="F266" s="6" t="s">
        <v>2275</v>
      </c>
      <c r="G266" s="8" t="str">
        <f t="shared" si="4"/>
        <v>الخليج العالميه للصرافه</v>
      </c>
    </row>
    <row r="267" spans="1:7" ht="15" customHeight="1">
      <c r="A267" s="6" t="s">
        <v>549</v>
      </c>
      <c r="B267" s="7" t="s">
        <v>10</v>
      </c>
      <c r="C267" s="6" t="s">
        <v>1890</v>
      </c>
      <c r="D267" s="6" t="s">
        <v>1898</v>
      </c>
      <c r="E267" s="6" t="s">
        <v>1892</v>
      </c>
      <c r="F267" s="6" t="s">
        <v>2276</v>
      </c>
      <c r="G267" s="8" t="str">
        <f t="shared" si="4"/>
        <v>الخمائل للصرافه</v>
      </c>
    </row>
    <row r="268" spans="1:7" ht="15" customHeight="1">
      <c r="A268" s="6" t="s">
        <v>562</v>
      </c>
      <c r="B268" s="7" t="s">
        <v>485</v>
      </c>
      <c r="C268" s="6" t="s">
        <v>1890</v>
      </c>
      <c r="D268" s="6" t="s">
        <v>1898</v>
      </c>
      <c r="E268" s="6" t="s">
        <v>1732</v>
      </c>
      <c r="F268" s="6" t="s">
        <v>2277</v>
      </c>
      <c r="G268" s="8" t="str">
        <f t="shared" si="4"/>
        <v>الخواتم</v>
      </c>
    </row>
    <row r="269" spans="1:7" ht="15" customHeight="1">
      <c r="A269" s="6" t="s">
        <v>217</v>
      </c>
      <c r="B269" s="7" t="s">
        <v>162</v>
      </c>
      <c r="C269" s="6" t="s">
        <v>1890</v>
      </c>
      <c r="D269" s="7"/>
      <c r="E269" s="6" t="s">
        <v>1892</v>
      </c>
      <c r="F269" s="6" t="s">
        <v>2278</v>
      </c>
      <c r="G269" s="8" t="str">
        <f t="shared" si="4"/>
        <v>الخواطر للصرافه</v>
      </c>
    </row>
    <row r="270" spans="1:7" ht="15" customHeight="1">
      <c r="A270" s="6" t="s">
        <v>217</v>
      </c>
      <c r="B270" s="7" t="s">
        <v>162</v>
      </c>
      <c r="C270" s="6" t="s">
        <v>1890</v>
      </c>
      <c r="D270" s="6" t="s">
        <v>2279</v>
      </c>
      <c r="E270" s="6" t="s">
        <v>1892</v>
      </c>
      <c r="F270" s="7" t="s">
        <v>2280</v>
      </c>
      <c r="G270" s="8" t="str">
        <f t="shared" si="4"/>
        <v>الخواطر للصرافه</v>
      </c>
    </row>
    <row r="271" spans="1:7" ht="15" customHeight="1">
      <c r="A271" s="6" t="s">
        <v>217</v>
      </c>
      <c r="B271" s="7" t="s">
        <v>162</v>
      </c>
      <c r="C271" s="6" t="s">
        <v>1890</v>
      </c>
      <c r="D271" s="6" t="s">
        <v>2281</v>
      </c>
      <c r="E271" s="6" t="s">
        <v>1892</v>
      </c>
      <c r="F271" s="7" t="s">
        <v>2282</v>
      </c>
      <c r="G271" s="8" t="str">
        <f t="shared" si="4"/>
        <v>الخواطر للصرافه</v>
      </c>
    </row>
    <row r="272" spans="1:7" ht="15" customHeight="1">
      <c r="A272" s="6" t="s">
        <v>217</v>
      </c>
      <c r="B272" s="7" t="s">
        <v>162</v>
      </c>
      <c r="C272" s="6" t="s">
        <v>1890</v>
      </c>
      <c r="D272" s="6" t="s">
        <v>2283</v>
      </c>
      <c r="E272" s="6" t="s">
        <v>1892</v>
      </c>
      <c r="F272" s="7" t="s">
        <v>2284</v>
      </c>
      <c r="G272" s="8" t="str">
        <f t="shared" si="4"/>
        <v>الخواطر للصرافه</v>
      </c>
    </row>
    <row r="273" spans="1:7" ht="15" customHeight="1">
      <c r="A273" s="6" t="s">
        <v>217</v>
      </c>
      <c r="B273" s="7" t="s">
        <v>162</v>
      </c>
      <c r="C273" s="6" t="s">
        <v>1890</v>
      </c>
      <c r="D273" s="6" t="s">
        <v>2285</v>
      </c>
      <c r="E273" s="6" t="s">
        <v>1892</v>
      </c>
      <c r="F273" s="7" t="s">
        <v>2286</v>
      </c>
      <c r="G273" s="8" t="str">
        <f t="shared" si="4"/>
        <v>الخواطر للصرافه</v>
      </c>
    </row>
    <row r="274" spans="1:7" ht="15" customHeight="1">
      <c r="A274" s="6" t="s">
        <v>584</v>
      </c>
      <c r="B274" s="7" t="s">
        <v>10</v>
      </c>
      <c r="C274" s="6" t="s">
        <v>1890</v>
      </c>
      <c r="D274" s="6" t="s">
        <v>1898</v>
      </c>
      <c r="E274" s="6" t="s">
        <v>1892</v>
      </c>
      <c r="F274" s="6" t="s">
        <v>2287</v>
      </c>
      <c r="G274" s="8" t="str">
        <f t="shared" si="4"/>
        <v>الخيرات للصرافه</v>
      </c>
    </row>
    <row r="275" spans="1:7" ht="15" customHeight="1">
      <c r="A275" s="6" t="s">
        <v>596</v>
      </c>
      <c r="B275" s="7" t="s">
        <v>485</v>
      </c>
      <c r="C275" s="6" t="s">
        <v>1890</v>
      </c>
      <c r="D275" s="6" t="s">
        <v>1898</v>
      </c>
      <c r="E275" s="6" t="s">
        <v>1208</v>
      </c>
      <c r="F275" s="6" t="s">
        <v>2288</v>
      </c>
      <c r="G275" s="8" t="str">
        <f t="shared" si="4"/>
        <v>الدارج</v>
      </c>
    </row>
    <row r="276" spans="1:7" ht="15" customHeight="1">
      <c r="A276" s="6" t="s">
        <v>611</v>
      </c>
      <c r="B276" s="7" t="s">
        <v>485</v>
      </c>
      <c r="C276" s="6" t="s">
        <v>1890</v>
      </c>
      <c r="D276" s="6" t="s">
        <v>1898</v>
      </c>
      <c r="E276" s="6" t="s">
        <v>1892</v>
      </c>
      <c r="F276" s="6" t="s">
        <v>2289</v>
      </c>
      <c r="G276" s="8" t="str">
        <f t="shared" si="4"/>
        <v>الداري</v>
      </c>
    </row>
    <row r="277" spans="1:7" ht="15" customHeight="1">
      <c r="A277" s="6" t="s">
        <v>626</v>
      </c>
      <c r="B277" s="7" t="s">
        <v>485</v>
      </c>
      <c r="C277" s="6" t="s">
        <v>1890</v>
      </c>
      <c r="D277" s="6" t="s">
        <v>1898</v>
      </c>
      <c r="E277" s="6" t="s">
        <v>1922</v>
      </c>
      <c r="F277" s="6" t="s">
        <v>2290</v>
      </c>
      <c r="G277" s="8" t="str">
        <f t="shared" si="4"/>
        <v>الدانيه</v>
      </c>
    </row>
    <row r="278" spans="1:7" ht="15" customHeight="1">
      <c r="A278" s="6" t="s">
        <v>198</v>
      </c>
      <c r="B278" s="7" t="s">
        <v>10</v>
      </c>
      <c r="C278" s="6" t="s">
        <v>1890</v>
      </c>
      <c r="D278" s="6" t="s">
        <v>1898</v>
      </c>
      <c r="E278" s="6" t="s">
        <v>1892</v>
      </c>
      <c r="F278" s="6" t="s">
        <v>2291</v>
      </c>
      <c r="G278" s="8" t="str">
        <f t="shared" si="4"/>
        <v>الدثور للصرافه</v>
      </c>
    </row>
    <row r="279" spans="1:7" ht="15" customHeight="1">
      <c r="A279" s="6" t="s">
        <v>198</v>
      </c>
      <c r="B279" s="7" t="s">
        <v>10</v>
      </c>
      <c r="C279" s="6" t="s">
        <v>1890</v>
      </c>
      <c r="D279" s="6" t="s">
        <v>2292</v>
      </c>
      <c r="E279" s="6" t="s">
        <v>2214</v>
      </c>
      <c r="F279" s="6" t="s">
        <v>2293</v>
      </c>
      <c r="G279" s="8" t="str">
        <f t="shared" si="4"/>
        <v>الدثور للصرافه</v>
      </c>
    </row>
    <row r="280" spans="1:7" ht="15" customHeight="1">
      <c r="A280" s="6" t="s">
        <v>198</v>
      </c>
      <c r="B280" s="7" t="s">
        <v>10</v>
      </c>
      <c r="C280" s="6" t="s">
        <v>1890</v>
      </c>
      <c r="D280" s="6" t="s">
        <v>2238</v>
      </c>
      <c r="E280" s="6" t="s">
        <v>1892</v>
      </c>
      <c r="F280" s="6" t="s">
        <v>2294</v>
      </c>
      <c r="G280" s="8" t="str">
        <f t="shared" si="4"/>
        <v>الدثور للصرافه</v>
      </c>
    </row>
    <row r="281" spans="1:7" ht="15" customHeight="1">
      <c r="A281" s="6" t="s">
        <v>198</v>
      </c>
      <c r="B281" s="7" t="s">
        <v>10</v>
      </c>
      <c r="C281" s="6" t="s">
        <v>1890</v>
      </c>
      <c r="D281" s="6" t="s">
        <v>2295</v>
      </c>
      <c r="E281" s="6" t="s">
        <v>1892</v>
      </c>
      <c r="F281" s="6" t="s">
        <v>2296</v>
      </c>
      <c r="G281" s="8" t="str">
        <f t="shared" si="4"/>
        <v>الدثور للصرافه</v>
      </c>
    </row>
    <row r="282" spans="1:7" ht="15" customHeight="1">
      <c r="A282" s="6" t="s">
        <v>198</v>
      </c>
      <c r="B282" s="7" t="s">
        <v>10</v>
      </c>
      <c r="C282" s="6" t="s">
        <v>1890</v>
      </c>
      <c r="D282" s="6" t="s">
        <v>2297</v>
      </c>
      <c r="E282" s="6" t="s">
        <v>1892</v>
      </c>
      <c r="F282" s="6" t="s">
        <v>2298</v>
      </c>
      <c r="G282" s="8" t="str">
        <f t="shared" si="4"/>
        <v>الدثور للصرافه</v>
      </c>
    </row>
    <row r="283" spans="1:7" ht="15" customHeight="1">
      <c r="A283" s="6" t="s">
        <v>143</v>
      </c>
      <c r="B283" s="7" t="s">
        <v>10</v>
      </c>
      <c r="C283" s="6" t="s">
        <v>1890</v>
      </c>
      <c r="D283" s="6" t="s">
        <v>1898</v>
      </c>
      <c r="E283" s="6" t="s">
        <v>1892</v>
      </c>
      <c r="F283" s="6" t="s">
        <v>2299</v>
      </c>
      <c r="G283" s="8" t="str">
        <f t="shared" si="4"/>
        <v>الدله الدوليه للصرافه</v>
      </c>
    </row>
    <row r="284" spans="1:7" ht="15" customHeight="1">
      <c r="A284" s="6" t="s">
        <v>143</v>
      </c>
      <c r="B284" s="7" t="s">
        <v>10</v>
      </c>
      <c r="C284" s="6" t="s">
        <v>1890</v>
      </c>
      <c r="D284" s="6" t="s">
        <v>2300</v>
      </c>
      <c r="E284" s="6" t="s">
        <v>1963</v>
      </c>
      <c r="F284" s="6" t="s">
        <v>2301</v>
      </c>
      <c r="G284" s="8" t="str">
        <f t="shared" si="4"/>
        <v>الدله الدوليه للصرافه</v>
      </c>
    </row>
    <row r="285" spans="1:7" ht="15" customHeight="1">
      <c r="A285" s="6" t="s">
        <v>143</v>
      </c>
      <c r="B285" s="7" t="s">
        <v>10</v>
      </c>
      <c r="C285" s="6" t="s">
        <v>1890</v>
      </c>
      <c r="D285" s="6" t="s">
        <v>2302</v>
      </c>
      <c r="E285" s="6" t="s">
        <v>1963</v>
      </c>
      <c r="F285" s="6" t="s">
        <v>2303</v>
      </c>
      <c r="G285" s="8" t="str">
        <f t="shared" si="4"/>
        <v>الدله الدوليه للصرافه</v>
      </c>
    </row>
    <row r="286" spans="1:7" ht="15" customHeight="1">
      <c r="A286" s="6" t="s">
        <v>143</v>
      </c>
      <c r="B286" s="7" t="s">
        <v>10</v>
      </c>
      <c r="C286" s="6" t="s">
        <v>1890</v>
      </c>
      <c r="D286" s="6" t="s">
        <v>2304</v>
      </c>
      <c r="E286" s="6" t="s">
        <v>1686</v>
      </c>
      <c r="F286" s="6" t="s">
        <v>2305</v>
      </c>
      <c r="G286" s="8" t="str">
        <f t="shared" si="4"/>
        <v>الدله الدوليه للصرافه</v>
      </c>
    </row>
    <row r="287" spans="1:7" ht="15" customHeight="1">
      <c r="A287" s="6" t="s">
        <v>143</v>
      </c>
      <c r="B287" s="7" t="s">
        <v>10</v>
      </c>
      <c r="C287" s="6" t="s">
        <v>1890</v>
      </c>
      <c r="D287" s="6" t="s">
        <v>2306</v>
      </c>
      <c r="E287" s="6" t="s">
        <v>1686</v>
      </c>
      <c r="F287" s="7" t="s">
        <v>2307</v>
      </c>
      <c r="G287" s="8" t="str">
        <f t="shared" si="4"/>
        <v>الدله الدوليه للصرافه</v>
      </c>
    </row>
    <row r="288" spans="1:7" ht="15" customHeight="1">
      <c r="A288" s="6" t="s">
        <v>669</v>
      </c>
      <c r="B288" s="7" t="s">
        <v>485</v>
      </c>
      <c r="C288" s="6" t="s">
        <v>1890</v>
      </c>
      <c r="D288" s="6" t="s">
        <v>1898</v>
      </c>
      <c r="E288" s="6" t="s">
        <v>1892</v>
      </c>
      <c r="F288" s="6" t="s">
        <v>2308</v>
      </c>
      <c r="G288" s="8" t="str">
        <f t="shared" si="4"/>
        <v>الدلو</v>
      </c>
    </row>
    <row r="289" spans="1:7" ht="15" customHeight="1">
      <c r="A289" s="6" t="s">
        <v>680</v>
      </c>
      <c r="B289" s="7" t="s">
        <v>485</v>
      </c>
      <c r="C289" s="6" t="s">
        <v>1890</v>
      </c>
      <c r="D289" s="6" t="s">
        <v>1898</v>
      </c>
      <c r="E289" s="6" t="s">
        <v>1892</v>
      </c>
      <c r="F289" s="6" t="s">
        <v>2309</v>
      </c>
      <c r="G289" s="8" t="str">
        <f t="shared" si="4"/>
        <v>الدليل</v>
      </c>
    </row>
    <row r="290" spans="1:7" ht="29.25" customHeight="1">
      <c r="A290" s="6" t="s">
        <v>690</v>
      </c>
      <c r="B290" s="7" t="s">
        <v>485</v>
      </c>
      <c r="C290" s="6" t="s">
        <v>1890</v>
      </c>
      <c r="D290" s="6" t="s">
        <v>1898</v>
      </c>
      <c r="E290" s="6" t="s">
        <v>1732</v>
      </c>
      <c r="F290" s="9" t="s">
        <v>2310</v>
      </c>
      <c r="G290" s="8" t="str">
        <f t="shared" si="4"/>
        <v>الدنيا</v>
      </c>
    </row>
    <row r="291" spans="1:7" ht="15" customHeight="1">
      <c r="A291" s="6" t="s">
        <v>471</v>
      </c>
      <c r="B291" s="7" t="s">
        <v>10</v>
      </c>
      <c r="C291" s="6" t="s">
        <v>1890</v>
      </c>
      <c r="D291" s="6" t="s">
        <v>1898</v>
      </c>
      <c r="E291" s="6" t="s">
        <v>1892</v>
      </c>
      <c r="F291" s="6" t="s">
        <v>2311</v>
      </c>
      <c r="G291" s="8" t="str">
        <f t="shared" si="4"/>
        <v>الدوحه للصرافه</v>
      </c>
    </row>
    <row r="292" spans="1:7" ht="15" customHeight="1">
      <c r="A292" s="6" t="s">
        <v>471</v>
      </c>
      <c r="B292" s="7" t="s">
        <v>10</v>
      </c>
      <c r="C292" s="6" t="s">
        <v>1890</v>
      </c>
      <c r="D292" s="6" t="s">
        <v>1686</v>
      </c>
      <c r="E292" s="6" t="s">
        <v>1686</v>
      </c>
      <c r="F292" s="6" t="s">
        <v>2312</v>
      </c>
      <c r="G292" s="8" t="str">
        <f t="shared" si="4"/>
        <v>الدوحه للصرافه</v>
      </c>
    </row>
    <row r="293" spans="1:7" ht="15" customHeight="1">
      <c r="A293" s="6" t="s">
        <v>715</v>
      </c>
      <c r="B293" s="7" t="s">
        <v>10</v>
      </c>
      <c r="C293" s="6" t="s">
        <v>1890</v>
      </c>
      <c r="D293" s="6" t="s">
        <v>2313</v>
      </c>
      <c r="E293" s="6" t="s">
        <v>1892</v>
      </c>
      <c r="F293" s="6" t="s">
        <v>2314</v>
      </c>
      <c r="G293" s="8" t="str">
        <f t="shared" si="4"/>
        <v>الذكير للصرافه</v>
      </c>
    </row>
    <row r="294" spans="1:7" ht="15" customHeight="1">
      <c r="A294" s="6" t="s">
        <v>722</v>
      </c>
      <c r="B294" s="7" t="s">
        <v>485</v>
      </c>
      <c r="C294" s="6" t="s">
        <v>1890</v>
      </c>
      <c r="D294" s="6" t="s">
        <v>1898</v>
      </c>
      <c r="E294" s="6" t="s">
        <v>1922</v>
      </c>
      <c r="F294" s="6" t="s">
        <v>2315</v>
      </c>
      <c r="G294" s="8" t="str">
        <f t="shared" si="4"/>
        <v>الذهب الاسود</v>
      </c>
    </row>
    <row r="295" spans="1:7" ht="15" customHeight="1">
      <c r="A295" s="6" t="s">
        <v>735</v>
      </c>
      <c r="B295" s="7" t="s">
        <v>485</v>
      </c>
      <c r="C295" s="6" t="s">
        <v>1890</v>
      </c>
      <c r="D295" s="6" t="s">
        <v>1898</v>
      </c>
      <c r="E295" s="6" t="s">
        <v>1732</v>
      </c>
      <c r="F295" s="6" t="s">
        <v>2316</v>
      </c>
      <c r="G295" s="8" t="str">
        <f t="shared" si="4"/>
        <v>الذهبيه</v>
      </c>
    </row>
    <row r="296" spans="1:7" ht="15" customHeight="1">
      <c r="A296" s="6" t="s">
        <v>747</v>
      </c>
      <c r="B296" s="7" t="s">
        <v>10</v>
      </c>
      <c r="C296" s="6" t="s">
        <v>1890</v>
      </c>
      <c r="D296" s="6" t="s">
        <v>1898</v>
      </c>
      <c r="E296" s="6" t="s">
        <v>1892</v>
      </c>
      <c r="F296" s="6" t="s">
        <v>2317</v>
      </c>
      <c r="G296" s="8" t="str">
        <f t="shared" si="4"/>
        <v>الراصد للصرافه</v>
      </c>
    </row>
    <row r="297" spans="1:7" ht="15" customHeight="1">
      <c r="A297" s="6" t="s">
        <v>771</v>
      </c>
      <c r="B297" s="7" t="s">
        <v>10</v>
      </c>
      <c r="C297" s="6" t="s">
        <v>1890</v>
      </c>
      <c r="D297" s="6" t="s">
        <v>1898</v>
      </c>
      <c r="E297" s="6" t="s">
        <v>1892</v>
      </c>
      <c r="F297" s="6" t="s">
        <v>2318</v>
      </c>
      <c r="G297" s="8" t="str">
        <f t="shared" si="4"/>
        <v>الرامي للصرافه</v>
      </c>
    </row>
    <row r="298" spans="1:7" ht="15" customHeight="1">
      <c r="A298" s="6" t="s">
        <v>784</v>
      </c>
      <c r="B298" s="7" t="s">
        <v>485</v>
      </c>
      <c r="C298" s="6" t="s">
        <v>1890</v>
      </c>
      <c r="D298" s="6" t="s">
        <v>1898</v>
      </c>
      <c r="E298" s="6" t="s">
        <v>1892</v>
      </c>
      <c r="F298" s="6" t="s">
        <v>2319</v>
      </c>
      <c r="G298" s="8" t="str">
        <f t="shared" si="4"/>
        <v>الرايه</v>
      </c>
    </row>
    <row r="299" spans="1:7" ht="15" customHeight="1">
      <c r="A299" s="6" t="s">
        <v>725</v>
      </c>
      <c r="B299" s="7" t="s">
        <v>485</v>
      </c>
      <c r="C299" s="6" t="s">
        <v>1890</v>
      </c>
      <c r="D299" s="6" t="s">
        <v>1898</v>
      </c>
      <c r="E299" s="6" t="s">
        <v>1892</v>
      </c>
      <c r="F299" s="6" t="s">
        <v>2320</v>
      </c>
      <c r="G299" s="8" t="str">
        <f t="shared" si="4"/>
        <v>الرائد</v>
      </c>
    </row>
    <row r="300" spans="1:7" ht="15" customHeight="1">
      <c r="A300" s="6" t="s">
        <v>761</v>
      </c>
      <c r="B300" s="7" t="s">
        <v>162</v>
      </c>
      <c r="C300" s="6" t="s">
        <v>1890</v>
      </c>
      <c r="D300" s="7"/>
      <c r="E300" s="6" t="s">
        <v>1892</v>
      </c>
      <c r="F300" s="6" t="s">
        <v>2321</v>
      </c>
      <c r="G300" s="8" t="str">
        <f t="shared" si="4"/>
        <v>الرافه للصرافه</v>
      </c>
    </row>
    <row r="301" spans="1:7" ht="15" customHeight="1">
      <c r="A301" s="6" t="s">
        <v>806</v>
      </c>
      <c r="B301" s="7" t="s">
        <v>485</v>
      </c>
      <c r="C301" s="6" t="s">
        <v>1890</v>
      </c>
      <c r="D301" s="6" t="s">
        <v>1898</v>
      </c>
      <c r="E301" s="6" t="s">
        <v>1732</v>
      </c>
      <c r="F301" s="6" t="s">
        <v>2322</v>
      </c>
      <c r="G301" s="8" t="str">
        <f t="shared" si="4"/>
        <v>الرحمه</v>
      </c>
    </row>
    <row r="302" spans="1:7" ht="15" customHeight="1">
      <c r="A302" s="6" t="s">
        <v>817</v>
      </c>
      <c r="B302" s="7" t="s">
        <v>485</v>
      </c>
      <c r="C302" s="6" t="s">
        <v>1890</v>
      </c>
      <c r="D302" s="6" t="s">
        <v>1898</v>
      </c>
      <c r="E302" s="6" t="s">
        <v>1892</v>
      </c>
      <c r="F302" s="6" t="s">
        <v>2323</v>
      </c>
      <c r="G302" s="8" t="str">
        <f t="shared" si="4"/>
        <v>الرداء</v>
      </c>
    </row>
    <row r="303" spans="1:7" ht="15" customHeight="1">
      <c r="A303" s="6" t="s">
        <v>364</v>
      </c>
      <c r="B303" s="7" t="s">
        <v>162</v>
      </c>
      <c r="C303" s="6" t="s">
        <v>1890</v>
      </c>
      <c r="D303" s="6" t="s">
        <v>1898</v>
      </c>
      <c r="E303" s="6" t="s">
        <v>1892</v>
      </c>
      <c r="F303" s="6" t="s">
        <v>2324</v>
      </c>
      <c r="G303" s="8" t="str">
        <f t="shared" si="4"/>
        <v>الرزيم للصرافه</v>
      </c>
    </row>
    <row r="304" spans="1:7" ht="15" customHeight="1">
      <c r="A304" s="6" t="s">
        <v>364</v>
      </c>
      <c r="B304" s="7" t="s">
        <v>162</v>
      </c>
      <c r="C304" s="6" t="s">
        <v>1890</v>
      </c>
      <c r="D304" s="6" t="s">
        <v>2325</v>
      </c>
      <c r="E304" s="6" t="s">
        <v>1892</v>
      </c>
      <c r="F304" s="6" t="s">
        <v>2326</v>
      </c>
      <c r="G304" s="8" t="str">
        <f t="shared" si="4"/>
        <v>الرزيم للصرافه</v>
      </c>
    </row>
    <row r="305" spans="1:7" ht="15" customHeight="1">
      <c r="A305" s="6" t="s">
        <v>364</v>
      </c>
      <c r="B305" s="7" t="s">
        <v>162</v>
      </c>
      <c r="C305" s="6" t="s">
        <v>1890</v>
      </c>
      <c r="D305" s="6" t="s">
        <v>921</v>
      </c>
      <c r="E305" s="6" t="s">
        <v>1892</v>
      </c>
      <c r="F305" s="6" t="s">
        <v>2327</v>
      </c>
      <c r="G305" s="8" t="str">
        <f t="shared" si="4"/>
        <v>الرزيم للصرافه</v>
      </c>
    </row>
    <row r="306" spans="1:7" ht="15" customHeight="1">
      <c r="A306" s="6" t="s">
        <v>364</v>
      </c>
      <c r="B306" s="7" t="s">
        <v>162</v>
      </c>
      <c r="C306" s="6" t="s">
        <v>1890</v>
      </c>
      <c r="D306" s="6" t="s">
        <v>2328</v>
      </c>
      <c r="E306" s="6" t="s">
        <v>1892</v>
      </c>
      <c r="F306" s="6" t="s">
        <v>2329</v>
      </c>
      <c r="G306" s="8" t="str">
        <f t="shared" si="4"/>
        <v>الرزيم للصرافه</v>
      </c>
    </row>
    <row r="307" spans="1:7" ht="15" customHeight="1">
      <c r="A307" s="6" t="s">
        <v>364</v>
      </c>
      <c r="B307" s="7" t="s">
        <v>162</v>
      </c>
      <c r="C307" s="6" t="s">
        <v>1890</v>
      </c>
      <c r="D307" s="6" t="s">
        <v>1778</v>
      </c>
      <c r="E307" s="6" t="s">
        <v>1892</v>
      </c>
      <c r="F307" s="6" t="s">
        <v>2330</v>
      </c>
      <c r="G307" s="8" t="str">
        <f t="shared" si="4"/>
        <v>الرزيم للصرافه</v>
      </c>
    </row>
    <row r="308" spans="1:7" ht="15" customHeight="1">
      <c r="A308" s="6" t="s">
        <v>364</v>
      </c>
      <c r="B308" s="7" t="s">
        <v>162</v>
      </c>
      <c r="C308" s="6" t="s">
        <v>1890</v>
      </c>
      <c r="D308" s="6" t="s">
        <v>2331</v>
      </c>
      <c r="E308" s="6" t="s">
        <v>1892</v>
      </c>
      <c r="F308" s="6" t="s">
        <v>2332</v>
      </c>
      <c r="G308" s="8" t="str">
        <f t="shared" si="4"/>
        <v>الرزيم للصرافه</v>
      </c>
    </row>
    <row r="309" spans="1:7" ht="15" customHeight="1">
      <c r="A309" s="6" t="s">
        <v>838</v>
      </c>
      <c r="B309" s="7" t="s">
        <v>485</v>
      </c>
      <c r="C309" s="6" t="s">
        <v>1890</v>
      </c>
      <c r="D309" s="6" t="s">
        <v>1898</v>
      </c>
      <c r="E309" s="6" t="s">
        <v>1892</v>
      </c>
      <c r="F309" s="6" t="s">
        <v>2333</v>
      </c>
      <c r="G309" s="8" t="str">
        <f t="shared" si="4"/>
        <v>الرسن</v>
      </c>
    </row>
    <row r="310" spans="1:7" ht="15" customHeight="1">
      <c r="A310" s="6" t="s">
        <v>848</v>
      </c>
      <c r="B310" s="7" t="s">
        <v>485</v>
      </c>
      <c r="C310" s="6" t="s">
        <v>1890</v>
      </c>
      <c r="D310" s="6" t="s">
        <v>1898</v>
      </c>
      <c r="E310" s="6" t="s">
        <v>1892</v>
      </c>
      <c r="F310" s="6" t="s">
        <v>2334</v>
      </c>
      <c r="G310" s="8" t="str">
        <f t="shared" si="4"/>
        <v>الرسيل</v>
      </c>
    </row>
    <row r="311" spans="1:7" ht="15" customHeight="1">
      <c r="A311" s="6" t="s">
        <v>862</v>
      </c>
      <c r="B311" s="7" t="s">
        <v>485</v>
      </c>
      <c r="C311" s="6" t="s">
        <v>1890</v>
      </c>
      <c r="D311" s="6" t="s">
        <v>1898</v>
      </c>
      <c r="E311" s="6" t="s">
        <v>1892</v>
      </c>
      <c r="F311" s="6" t="s">
        <v>2335</v>
      </c>
      <c r="G311" s="8" t="str">
        <f t="shared" si="4"/>
        <v>الرشيد</v>
      </c>
    </row>
    <row r="312" spans="1:7" ht="15" customHeight="1">
      <c r="A312" s="6" t="s">
        <v>65</v>
      </c>
      <c r="B312" s="7" t="s">
        <v>10</v>
      </c>
      <c r="C312" s="6" t="s">
        <v>1890</v>
      </c>
      <c r="D312" s="6" t="s">
        <v>1898</v>
      </c>
      <c r="E312" s="6" t="s">
        <v>1963</v>
      </c>
      <c r="F312" s="6" t="s">
        <v>2336</v>
      </c>
      <c r="G312" s="8" t="str">
        <f t="shared" si="4"/>
        <v>الرضاء للصرافه</v>
      </c>
    </row>
    <row r="313" spans="1:7" ht="15" customHeight="1">
      <c r="A313" s="6" t="s">
        <v>65</v>
      </c>
      <c r="B313" s="7" t="s">
        <v>10</v>
      </c>
      <c r="C313" s="6" t="s">
        <v>1890</v>
      </c>
      <c r="D313" s="6" t="s">
        <v>2337</v>
      </c>
      <c r="E313" s="6" t="s">
        <v>1963</v>
      </c>
      <c r="F313" s="6" t="s">
        <v>2338</v>
      </c>
      <c r="G313" s="8" t="str">
        <f t="shared" si="4"/>
        <v>الرضاء للصرافه</v>
      </c>
    </row>
    <row r="314" spans="1:7" ht="15" customHeight="1">
      <c r="A314" s="6" t="s">
        <v>65</v>
      </c>
      <c r="B314" s="7" t="s">
        <v>10</v>
      </c>
      <c r="C314" s="6" t="s">
        <v>1890</v>
      </c>
      <c r="D314" s="6" t="s">
        <v>2339</v>
      </c>
      <c r="E314" s="6" t="s">
        <v>1963</v>
      </c>
      <c r="F314" s="6" t="s">
        <v>2340</v>
      </c>
      <c r="G314" s="8" t="str">
        <f t="shared" si="4"/>
        <v>الرضاء للصرافه</v>
      </c>
    </row>
    <row r="315" spans="1:7" ht="15" customHeight="1">
      <c r="A315" s="6" t="s">
        <v>65</v>
      </c>
      <c r="B315" s="7" t="s">
        <v>10</v>
      </c>
      <c r="C315" s="6" t="s">
        <v>1890</v>
      </c>
      <c r="D315" s="6" t="s">
        <v>2341</v>
      </c>
      <c r="E315" s="6" t="s">
        <v>1963</v>
      </c>
      <c r="F315" s="6" t="s">
        <v>2342</v>
      </c>
      <c r="G315" s="8" t="str">
        <f t="shared" si="4"/>
        <v>الرضاء للصرافه</v>
      </c>
    </row>
    <row r="316" spans="1:7" ht="15" customHeight="1">
      <c r="A316" s="6" t="s">
        <v>65</v>
      </c>
      <c r="B316" s="7" t="s">
        <v>10</v>
      </c>
      <c r="C316" s="6" t="s">
        <v>1890</v>
      </c>
      <c r="D316" s="6" t="s">
        <v>2343</v>
      </c>
      <c r="E316" s="6" t="s">
        <v>1963</v>
      </c>
      <c r="F316" s="6" t="s">
        <v>2344</v>
      </c>
      <c r="G316" s="8" t="str">
        <f t="shared" si="4"/>
        <v>الرضاء للصرافه</v>
      </c>
    </row>
    <row r="317" spans="1:7" ht="15" customHeight="1">
      <c r="A317" s="6" t="s">
        <v>65</v>
      </c>
      <c r="B317" s="7" t="s">
        <v>10</v>
      </c>
      <c r="C317" s="6" t="s">
        <v>1890</v>
      </c>
      <c r="D317" s="6" t="s">
        <v>2345</v>
      </c>
      <c r="E317" s="6" t="s">
        <v>1963</v>
      </c>
      <c r="F317" s="6" t="s">
        <v>2346</v>
      </c>
      <c r="G317" s="8" t="str">
        <f t="shared" si="4"/>
        <v>الرضاء للصرافه</v>
      </c>
    </row>
    <row r="318" spans="1:7" ht="15" customHeight="1">
      <c r="A318" s="6" t="s">
        <v>65</v>
      </c>
      <c r="B318" s="7" t="s">
        <v>10</v>
      </c>
      <c r="C318" s="6" t="s">
        <v>1890</v>
      </c>
      <c r="D318" s="6" t="s">
        <v>2347</v>
      </c>
      <c r="E318" s="6" t="s">
        <v>1686</v>
      </c>
      <c r="F318" s="6" t="s">
        <v>2348</v>
      </c>
      <c r="G318" s="8" t="str">
        <f t="shared" si="4"/>
        <v>الرضاء للصرافه</v>
      </c>
    </row>
    <row r="319" spans="1:7" ht="15" customHeight="1">
      <c r="A319" s="6" t="s">
        <v>65</v>
      </c>
      <c r="B319" s="7" t="s">
        <v>10</v>
      </c>
      <c r="C319" s="6" t="s">
        <v>1890</v>
      </c>
      <c r="D319" s="6" t="s">
        <v>2349</v>
      </c>
      <c r="E319" s="6" t="s">
        <v>1963</v>
      </c>
      <c r="F319" s="6" t="s">
        <v>2350</v>
      </c>
      <c r="G319" s="8" t="str">
        <f t="shared" si="4"/>
        <v>الرضاء للصرافه</v>
      </c>
    </row>
    <row r="320" spans="1:7" ht="15" customHeight="1">
      <c r="A320" s="6" t="s">
        <v>884</v>
      </c>
      <c r="B320" s="7" t="s">
        <v>485</v>
      </c>
      <c r="C320" s="6" t="s">
        <v>1890</v>
      </c>
      <c r="D320" s="6" t="s">
        <v>1898</v>
      </c>
      <c r="E320" s="6" t="s">
        <v>1208</v>
      </c>
      <c r="F320" s="6" t="s">
        <v>2351</v>
      </c>
      <c r="G320" s="8" t="str">
        <f t="shared" si="4"/>
        <v>الرطبه</v>
      </c>
    </row>
    <row r="321" spans="1:7" ht="15" customHeight="1">
      <c r="A321" s="6" t="s">
        <v>898</v>
      </c>
      <c r="B321" s="7" t="s">
        <v>10</v>
      </c>
      <c r="C321" s="6" t="s">
        <v>1890</v>
      </c>
      <c r="D321" s="6" t="s">
        <v>1898</v>
      </c>
      <c r="E321" s="6" t="s">
        <v>1892</v>
      </c>
      <c r="F321" s="6" t="s">
        <v>2352</v>
      </c>
      <c r="G321" s="8" t="str">
        <f t="shared" si="4"/>
        <v>الرفاعي للصرافه</v>
      </c>
    </row>
    <row r="322" spans="1:7" ht="15" customHeight="1">
      <c r="A322" s="6" t="s">
        <v>157</v>
      </c>
      <c r="B322" s="7" t="s">
        <v>10</v>
      </c>
      <c r="C322" s="6" t="s">
        <v>1890</v>
      </c>
      <c r="D322" s="6" t="s">
        <v>1898</v>
      </c>
      <c r="E322" s="6" t="s">
        <v>1894</v>
      </c>
      <c r="F322" s="7" t="s">
        <v>2353</v>
      </c>
      <c r="G322" s="8" t="str">
        <f t="shared" ref="G322:G385" si="5">TRIM(SUBSTITUTE(SUBSTITUTE(SUBSTITUTE(SUBSTITUTE(SUBSTITUTE(A322,"أ","ا"),"إ","ا"),"آ","ا"),"ة","ه"),"ى","ي"))</f>
        <v>الرفاف للصرافه</v>
      </c>
    </row>
    <row r="323" spans="1:7" ht="15" customHeight="1">
      <c r="A323" s="6" t="s">
        <v>157</v>
      </c>
      <c r="B323" s="7" t="s">
        <v>10</v>
      </c>
      <c r="C323" s="6" t="s">
        <v>1890</v>
      </c>
      <c r="D323" s="7" t="s">
        <v>2354</v>
      </c>
      <c r="E323" s="6" t="s">
        <v>743</v>
      </c>
      <c r="F323" s="7" t="s">
        <v>2355</v>
      </c>
      <c r="G323" s="8" t="str">
        <f t="shared" si="5"/>
        <v>الرفاف للصرافه</v>
      </c>
    </row>
    <row r="324" spans="1:7" ht="15" customHeight="1">
      <c r="A324" s="6" t="s">
        <v>157</v>
      </c>
      <c r="B324" s="7" t="s">
        <v>10</v>
      </c>
      <c r="C324" s="6" t="s">
        <v>1890</v>
      </c>
      <c r="D324" s="7" t="s">
        <v>2356</v>
      </c>
      <c r="E324" s="6" t="s">
        <v>743</v>
      </c>
      <c r="F324" s="6" t="s">
        <v>2357</v>
      </c>
      <c r="G324" s="8" t="str">
        <f t="shared" si="5"/>
        <v>الرفاف للصرافه</v>
      </c>
    </row>
    <row r="325" spans="1:7" ht="15" customHeight="1">
      <c r="A325" s="6" t="s">
        <v>157</v>
      </c>
      <c r="B325" s="7" t="s">
        <v>10</v>
      </c>
      <c r="C325" s="6" t="s">
        <v>1890</v>
      </c>
      <c r="D325" s="7" t="s">
        <v>2358</v>
      </c>
      <c r="E325" s="6" t="s">
        <v>1894</v>
      </c>
      <c r="F325" s="7" t="s">
        <v>2359</v>
      </c>
      <c r="G325" s="8" t="str">
        <f t="shared" si="5"/>
        <v>الرفاف للصرافه</v>
      </c>
    </row>
    <row r="326" spans="1:7" ht="15" customHeight="1">
      <c r="A326" s="6" t="s">
        <v>157</v>
      </c>
      <c r="B326" s="7" t="s">
        <v>10</v>
      </c>
      <c r="C326" s="6" t="s">
        <v>1890</v>
      </c>
      <c r="D326" s="7" t="s">
        <v>2360</v>
      </c>
      <c r="E326" s="6" t="s">
        <v>2047</v>
      </c>
      <c r="F326" s="7" t="s">
        <v>2361</v>
      </c>
      <c r="G326" s="8" t="str">
        <f t="shared" si="5"/>
        <v>الرفاف للصرافه</v>
      </c>
    </row>
    <row r="327" spans="1:7" ht="15" customHeight="1">
      <c r="A327" s="6" t="s">
        <v>157</v>
      </c>
      <c r="B327" s="7" t="s">
        <v>10</v>
      </c>
      <c r="C327" s="6" t="s">
        <v>1890</v>
      </c>
      <c r="D327" s="6" t="s">
        <v>2362</v>
      </c>
      <c r="E327" s="6" t="s">
        <v>2092</v>
      </c>
      <c r="F327" s="6" t="s">
        <v>2363</v>
      </c>
      <c r="G327" s="8" t="str">
        <f t="shared" si="5"/>
        <v>الرفاف للصرافه</v>
      </c>
    </row>
    <row r="328" spans="1:7" ht="15" customHeight="1">
      <c r="A328" s="6" t="s">
        <v>210</v>
      </c>
      <c r="B328" s="7" t="s">
        <v>162</v>
      </c>
      <c r="C328" s="6" t="s">
        <v>1890</v>
      </c>
      <c r="D328" s="6" t="s">
        <v>1898</v>
      </c>
      <c r="E328" s="6" t="s">
        <v>1892</v>
      </c>
      <c r="F328" s="6" t="s">
        <v>2364</v>
      </c>
      <c r="G328" s="8" t="str">
        <f t="shared" si="5"/>
        <v>الرفيف للصرافه</v>
      </c>
    </row>
    <row r="329" spans="1:7" ht="15" customHeight="1">
      <c r="A329" s="6" t="s">
        <v>210</v>
      </c>
      <c r="B329" s="7" t="s">
        <v>162</v>
      </c>
      <c r="C329" s="6" t="s">
        <v>1890</v>
      </c>
      <c r="D329" s="6" t="s">
        <v>2365</v>
      </c>
      <c r="E329" s="6" t="s">
        <v>1892</v>
      </c>
      <c r="F329" s="6" t="s">
        <v>2366</v>
      </c>
      <c r="G329" s="8" t="str">
        <f t="shared" si="5"/>
        <v>الرفيف للصرافه</v>
      </c>
    </row>
    <row r="330" spans="1:7" ht="15" customHeight="1">
      <c r="A330" s="6" t="s">
        <v>210</v>
      </c>
      <c r="B330" s="7" t="s">
        <v>162</v>
      </c>
      <c r="C330" s="6" t="s">
        <v>1890</v>
      </c>
      <c r="D330" s="6" t="s">
        <v>2367</v>
      </c>
      <c r="E330" s="6" t="s">
        <v>2219</v>
      </c>
      <c r="F330" s="6" t="s">
        <v>2368</v>
      </c>
      <c r="G330" s="8" t="str">
        <f t="shared" si="5"/>
        <v>الرفيف للصرافه</v>
      </c>
    </row>
    <row r="331" spans="1:7" ht="15" customHeight="1">
      <c r="A331" s="6" t="s">
        <v>210</v>
      </c>
      <c r="B331" s="7" t="s">
        <v>162</v>
      </c>
      <c r="C331" s="6" t="s">
        <v>1890</v>
      </c>
      <c r="D331" s="6" t="s">
        <v>1996</v>
      </c>
      <c r="E331" s="6" t="s">
        <v>1924</v>
      </c>
      <c r="F331" s="6" t="s">
        <v>2369</v>
      </c>
      <c r="G331" s="8" t="str">
        <f t="shared" si="5"/>
        <v>الرفيف للصرافه</v>
      </c>
    </row>
    <row r="332" spans="1:7" ht="15" customHeight="1">
      <c r="A332" s="6" t="s">
        <v>210</v>
      </c>
      <c r="B332" s="7" t="s">
        <v>162</v>
      </c>
      <c r="C332" s="6" t="s">
        <v>1890</v>
      </c>
      <c r="D332" s="6" t="s">
        <v>2370</v>
      </c>
      <c r="E332" s="6" t="s">
        <v>1892</v>
      </c>
      <c r="F332" s="6" t="s">
        <v>2371</v>
      </c>
      <c r="G332" s="8" t="str">
        <f t="shared" si="5"/>
        <v>الرفيف للصرافه</v>
      </c>
    </row>
    <row r="333" spans="1:7" ht="15" customHeight="1">
      <c r="A333" s="6" t="s">
        <v>938</v>
      </c>
      <c r="B333" s="7" t="s">
        <v>162</v>
      </c>
      <c r="C333" s="6" t="s">
        <v>1890</v>
      </c>
      <c r="D333" s="6" t="s">
        <v>1898</v>
      </c>
      <c r="E333" s="6" t="s">
        <v>1892</v>
      </c>
      <c r="F333" s="6" t="s">
        <v>2372</v>
      </c>
      <c r="G333" s="8" t="str">
        <f t="shared" si="5"/>
        <v>الرقه للصرافه</v>
      </c>
    </row>
    <row r="334" spans="1:7" ht="15" customHeight="1">
      <c r="A334" s="6" t="s">
        <v>948</v>
      </c>
      <c r="B334" s="7" t="s">
        <v>162</v>
      </c>
      <c r="C334" s="6" t="s">
        <v>1890</v>
      </c>
      <c r="D334" s="6" t="s">
        <v>1898</v>
      </c>
      <c r="E334" s="6" t="s">
        <v>1892</v>
      </c>
      <c r="F334" s="6" t="s">
        <v>2373</v>
      </c>
      <c r="G334" s="8" t="str">
        <f t="shared" si="5"/>
        <v>الرواح للصرافه</v>
      </c>
    </row>
    <row r="335" spans="1:7" ht="15" customHeight="1">
      <c r="A335" s="6" t="s">
        <v>194</v>
      </c>
      <c r="B335" s="7" t="s">
        <v>162</v>
      </c>
      <c r="C335" s="6" t="s">
        <v>1890</v>
      </c>
      <c r="D335" s="6" t="s">
        <v>2374</v>
      </c>
      <c r="E335" s="6" t="s">
        <v>743</v>
      </c>
      <c r="F335" s="6" t="s">
        <v>2375</v>
      </c>
      <c r="G335" s="8" t="str">
        <f t="shared" si="5"/>
        <v>الرؤيا للصرافه</v>
      </c>
    </row>
    <row r="336" spans="1:7" ht="15" customHeight="1">
      <c r="A336" s="6" t="s">
        <v>194</v>
      </c>
      <c r="B336" s="7" t="s">
        <v>162</v>
      </c>
      <c r="C336" s="6" t="s">
        <v>1890</v>
      </c>
      <c r="D336" s="6" t="s">
        <v>2376</v>
      </c>
      <c r="E336" s="6" t="s">
        <v>1963</v>
      </c>
      <c r="F336" s="6" t="s">
        <v>2377</v>
      </c>
      <c r="G336" s="8" t="str">
        <f t="shared" si="5"/>
        <v>الرؤيا للصرافه</v>
      </c>
    </row>
    <row r="337" spans="1:7" ht="15" customHeight="1">
      <c r="A337" s="6" t="s">
        <v>194</v>
      </c>
      <c r="B337" s="7" t="s">
        <v>162</v>
      </c>
      <c r="C337" s="6" t="s">
        <v>1890</v>
      </c>
      <c r="D337" s="6" t="s">
        <v>2378</v>
      </c>
      <c r="E337" s="6" t="s">
        <v>1892</v>
      </c>
      <c r="F337" s="6" t="s">
        <v>2379</v>
      </c>
      <c r="G337" s="8" t="str">
        <f t="shared" si="5"/>
        <v>الرؤيا للصرافه</v>
      </c>
    </row>
    <row r="338" spans="1:7" ht="15" customHeight="1">
      <c r="A338" s="6" t="s">
        <v>194</v>
      </c>
      <c r="B338" s="7" t="s">
        <v>162</v>
      </c>
      <c r="C338" s="6" t="s">
        <v>1890</v>
      </c>
      <c r="D338" s="6" t="s">
        <v>1924</v>
      </c>
      <c r="E338" s="6" t="s">
        <v>1924</v>
      </c>
      <c r="F338" s="6" t="s">
        <v>2380</v>
      </c>
      <c r="G338" s="8" t="str">
        <f t="shared" si="5"/>
        <v>الرؤيا للصرافه</v>
      </c>
    </row>
    <row r="339" spans="1:7" ht="15" customHeight="1">
      <c r="A339" s="6" t="s">
        <v>194</v>
      </c>
      <c r="B339" s="7" t="s">
        <v>162</v>
      </c>
      <c r="C339" s="6" t="s">
        <v>1890</v>
      </c>
      <c r="D339" s="6" t="s">
        <v>1898</v>
      </c>
      <c r="E339" s="6" t="s">
        <v>1090</v>
      </c>
      <c r="F339" s="6" t="s">
        <v>2381</v>
      </c>
      <c r="G339" s="8" t="str">
        <f t="shared" si="5"/>
        <v>الرؤيا للصرافه</v>
      </c>
    </row>
    <row r="340" spans="1:7" ht="15" customHeight="1">
      <c r="A340" s="6" t="s">
        <v>51</v>
      </c>
      <c r="B340" s="7" t="s">
        <v>10</v>
      </c>
      <c r="C340" s="6" t="s">
        <v>1890</v>
      </c>
      <c r="D340" s="7"/>
      <c r="E340" s="6" t="s">
        <v>1892</v>
      </c>
      <c r="F340" s="6" t="s">
        <v>2382</v>
      </c>
      <c r="G340" s="8" t="str">
        <f t="shared" si="5"/>
        <v>الرياض للصرافه</v>
      </c>
    </row>
    <row r="341" spans="1:7" ht="15" customHeight="1">
      <c r="A341" s="6" t="s">
        <v>51</v>
      </c>
      <c r="B341" s="7" t="s">
        <v>10</v>
      </c>
      <c r="C341" s="6" t="s">
        <v>1890</v>
      </c>
      <c r="D341" s="6" t="s">
        <v>2383</v>
      </c>
      <c r="E341" s="6" t="s">
        <v>1892</v>
      </c>
      <c r="F341" s="6" t="s">
        <v>2384</v>
      </c>
      <c r="G341" s="8" t="str">
        <f t="shared" si="5"/>
        <v>الرياض للصرافه</v>
      </c>
    </row>
    <row r="342" spans="1:7" ht="15" customHeight="1">
      <c r="A342" s="6" t="s">
        <v>51</v>
      </c>
      <c r="B342" s="7" t="s">
        <v>10</v>
      </c>
      <c r="C342" s="6" t="s">
        <v>1890</v>
      </c>
      <c r="D342" s="6" t="s">
        <v>2385</v>
      </c>
      <c r="E342" s="6" t="s">
        <v>1892</v>
      </c>
      <c r="F342" s="6" t="s">
        <v>2386</v>
      </c>
      <c r="G342" s="8" t="str">
        <f t="shared" si="5"/>
        <v>الرياض للصرافه</v>
      </c>
    </row>
    <row r="343" spans="1:7" ht="15" customHeight="1">
      <c r="A343" s="6" t="s">
        <v>51</v>
      </c>
      <c r="B343" s="7" t="s">
        <v>10</v>
      </c>
      <c r="C343" s="6" t="s">
        <v>1890</v>
      </c>
      <c r="D343" s="6" t="s">
        <v>2387</v>
      </c>
      <c r="E343" s="6" t="s">
        <v>1892</v>
      </c>
      <c r="F343" s="6" t="s">
        <v>2388</v>
      </c>
      <c r="G343" s="8" t="str">
        <f t="shared" si="5"/>
        <v>الرياض للصرافه</v>
      </c>
    </row>
    <row r="344" spans="1:7" ht="15" customHeight="1">
      <c r="A344" s="6" t="s">
        <v>51</v>
      </c>
      <c r="B344" s="7" t="s">
        <v>10</v>
      </c>
      <c r="C344" s="6" t="s">
        <v>1890</v>
      </c>
      <c r="D344" s="6" t="s">
        <v>2389</v>
      </c>
      <c r="E344" s="6" t="s">
        <v>1892</v>
      </c>
      <c r="F344" s="6" t="s">
        <v>2390</v>
      </c>
      <c r="G344" s="8" t="str">
        <f t="shared" si="5"/>
        <v>الرياض للصرافه</v>
      </c>
    </row>
    <row r="345" spans="1:7" ht="15" customHeight="1">
      <c r="A345" s="6" t="s">
        <v>51</v>
      </c>
      <c r="B345" s="7" t="s">
        <v>10</v>
      </c>
      <c r="C345" s="6" t="s">
        <v>1890</v>
      </c>
      <c r="D345" s="6" t="s">
        <v>2391</v>
      </c>
      <c r="E345" s="6" t="s">
        <v>1892</v>
      </c>
      <c r="F345" s="6" t="s">
        <v>2392</v>
      </c>
      <c r="G345" s="8" t="str">
        <f t="shared" si="5"/>
        <v>الرياض للصرافه</v>
      </c>
    </row>
    <row r="346" spans="1:7" ht="15" customHeight="1">
      <c r="A346" s="6" t="s">
        <v>17</v>
      </c>
      <c r="B346" s="7" t="s">
        <v>10</v>
      </c>
      <c r="C346" s="6" t="s">
        <v>1890</v>
      </c>
      <c r="D346" s="6" t="s">
        <v>1898</v>
      </c>
      <c r="E346" s="6" t="s">
        <v>1894</v>
      </c>
      <c r="F346" s="6" t="s">
        <v>2393</v>
      </c>
      <c r="G346" s="8" t="str">
        <f t="shared" si="5"/>
        <v>الريان للصرافه</v>
      </c>
    </row>
    <row r="347" spans="1:7" ht="15" customHeight="1">
      <c r="A347" s="6" t="s">
        <v>17</v>
      </c>
      <c r="B347" s="7" t="s">
        <v>10</v>
      </c>
      <c r="C347" s="6" t="s">
        <v>1890</v>
      </c>
      <c r="D347" s="6" t="s">
        <v>2394</v>
      </c>
      <c r="E347" s="6" t="s">
        <v>1892</v>
      </c>
      <c r="F347" s="6" t="s">
        <v>2395</v>
      </c>
      <c r="G347" s="8" t="str">
        <f t="shared" si="5"/>
        <v>الريان للصرافه</v>
      </c>
    </row>
    <row r="348" spans="1:7" ht="15" customHeight="1">
      <c r="A348" s="6" t="s">
        <v>17</v>
      </c>
      <c r="B348" s="7" t="s">
        <v>10</v>
      </c>
      <c r="C348" s="6" t="s">
        <v>1890</v>
      </c>
      <c r="D348" s="6" t="s">
        <v>2271</v>
      </c>
      <c r="E348" s="6" t="s">
        <v>1892</v>
      </c>
      <c r="F348" s="6" t="s">
        <v>2396</v>
      </c>
      <c r="G348" s="8" t="str">
        <f t="shared" si="5"/>
        <v>الريان للصرافه</v>
      </c>
    </row>
    <row r="349" spans="1:7" ht="15" customHeight="1">
      <c r="A349" s="6" t="s">
        <v>17</v>
      </c>
      <c r="B349" s="7" t="s">
        <v>10</v>
      </c>
      <c r="C349" s="6" t="s">
        <v>1890</v>
      </c>
      <c r="D349" s="6" t="s">
        <v>2061</v>
      </c>
      <c r="E349" s="6" t="s">
        <v>1892</v>
      </c>
      <c r="F349" s="6" t="s">
        <v>2397</v>
      </c>
      <c r="G349" s="8" t="str">
        <f t="shared" si="5"/>
        <v>الريان للصرافه</v>
      </c>
    </row>
    <row r="350" spans="1:7" ht="15" customHeight="1">
      <c r="A350" s="6" t="s">
        <v>17</v>
      </c>
      <c r="B350" s="7" t="s">
        <v>10</v>
      </c>
      <c r="C350" s="6" t="s">
        <v>1890</v>
      </c>
      <c r="D350" s="6" t="s">
        <v>2398</v>
      </c>
      <c r="E350" s="6" t="s">
        <v>2399</v>
      </c>
      <c r="F350" s="6" t="s">
        <v>2400</v>
      </c>
      <c r="G350" s="8" t="str">
        <f t="shared" si="5"/>
        <v>الريان للصرافه</v>
      </c>
    </row>
    <row r="351" spans="1:7" ht="15" customHeight="1">
      <c r="A351" s="6" t="s">
        <v>17</v>
      </c>
      <c r="B351" s="7" t="s">
        <v>10</v>
      </c>
      <c r="C351" s="6" t="s">
        <v>1890</v>
      </c>
      <c r="D351" s="6" t="s">
        <v>1686</v>
      </c>
      <c r="E351" s="6" t="s">
        <v>1686</v>
      </c>
      <c r="F351" s="7"/>
      <c r="G351" s="8" t="str">
        <f t="shared" si="5"/>
        <v>الريان للصرافه</v>
      </c>
    </row>
    <row r="352" spans="1:7" ht="15" customHeight="1">
      <c r="A352" s="6" t="s">
        <v>17</v>
      </c>
      <c r="B352" s="7" t="s">
        <v>10</v>
      </c>
      <c r="C352" s="6" t="s">
        <v>1890</v>
      </c>
      <c r="D352" s="6" t="s">
        <v>2046</v>
      </c>
      <c r="E352" s="6" t="s">
        <v>2047</v>
      </c>
      <c r="F352" s="6" t="s">
        <v>2401</v>
      </c>
      <c r="G352" s="8" t="str">
        <f t="shared" si="5"/>
        <v>الريان للصرافه</v>
      </c>
    </row>
    <row r="353" spans="1:7" ht="15" customHeight="1">
      <c r="A353" s="6" t="s">
        <v>17</v>
      </c>
      <c r="B353" s="7" t="s">
        <v>10</v>
      </c>
      <c r="C353" s="6" t="s">
        <v>1890</v>
      </c>
      <c r="D353" s="6" t="s">
        <v>2402</v>
      </c>
      <c r="E353" s="6" t="s">
        <v>1892</v>
      </c>
      <c r="F353" s="6" t="s">
        <v>2403</v>
      </c>
      <c r="G353" s="8" t="str">
        <f t="shared" si="5"/>
        <v>الريان للصرافه</v>
      </c>
    </row>
    <row r="354" spans="1:7" ht="15" customHeight="1">
      <c r="A354" s="6" t="s">
        <v>17</v>
      </c>
      <c r="B354" s="7" t="s">
        <v>10</v>
      </c>
      <c r="C354" s="6" t="s">
        <v>1890</v>
      </c>
      <c r="D354" s="6" t="s">
        <v>2404</v>
      </c>
      <c r="E354" s="6" t="s">
        <v>1892</v>
      </c>
      <c r="F354" s="6" t="s">
        <v>2405</v>
      </c>
      <c r="G354" s="8" t="str">
        <f t="shared" si="5"/>
        <v>الريان للصرافه</v>
      </c>
    </row>
    <row r="355" spans="1:7" ht="15" customHeight="1">
      <c r="A355" s="6" t="s">
        <v>17</v>
      </c>
      <c r="B355" s="7" t="s">
        <v>10</v>
      </c>
      <c r="C355" s="6" t="s">
        <v>1890</v>
      </c>
      <c r="D355" s="6" t="s">
        <v>2219</v>
      </c>
      <c r="E355" s="6" t="s">
        <v>2219</v>
      </c>
      <c r="F355" s="6" t="s">
        <v>2406</v>
      </c>
      <c r="G355" s="8" t="str">
        <f t="shared" si="5"/>
        <v>الريان للصرافه</v>
      </c>
    </row>
    <row r="356" spans="1:7" ht="15" customHeight="1">
      <c r="A356" s="6" t="s">
        <v>17</v>
      </c>
      <c r="B356" s="7" t="s">
        <v>10</v>
      </c>
      <c r="C356" s="6" t="s">
        <v>1890</v>
      </c>
      <c r="D356" s="6" t="s">
        <v>1971</v>
      </c>
      <c r="E356" s="6" t="s">
        <v>1971</v>
      </c>
      <c r="F356" s="6" t="s">
        <v>2407</v>
      </c>
      <c r="G356" s="8" t="str">
        <f t="shared" si="5"/>
        <v>الريان للصرافه</v>
      </c>
    </row>
    <row r="357" spans="1:7" ht="15" customHeight="1">
      <c r="A357" s="6" t="s">
        <v>17</v>
      </c>
      <c r="B357" s="7" t="s">
        <v>10</v>
      </c>
      <c r="C357" s="6" t="s">
        <v>1890</v>
      </c>
      <c r="D357" s="6" t="s">
        <v>2408</v>
      </c>
      <c r="E357" s="6" t="s">
        <v>1924</v>
      </c>
      <c r="F357" s="6" t="s">
        <v>2409</v>
      </c>
      <c r="G357" s="8" t="str">
        <f t="shared" si="5"/>
        <v>الريان للصرافه</v>
      </c>
    </row>
    <row r="358" spans="1:7" ht="15" customHeight="1">
      <c r="A358" s="6" t="s">
        <v>17</v>
      </c>
      <c r="B358" s="7" t="s">
        <v>10</v>
      </c>
      <c r="C358" s="6" t="s">
        <v>1890</v>
      </c>
      <c r="D358" s="6" t="s">
        <v>921</v>
      </c>
      <c r="E358" s="6" t="s">
        <v>1892</v>
      </c>
      <c r="F358" s="6" t="s">
        <v>2410</v>
      </c>
      <c r="G358" s="8" t="str">
        <f t="shared" si="5"/>
        <v>الريان للصرافه</v>
      </c>
    </row>
    <row r="359" spans="1:7" ht="15" customHeight="1">
      <c r="A359" s="6" t="s">
        <v>17</v>
      </c>
      <c r="B359" s="7" t="s">
        <v>10</v>
      </c>
      <c r="C359" s="6" t="s">
        <v>1890</v>
      </c>
      <c r="D359" s="6" t="s">
        <v>2411</v>
      </c>
      <c r="E359" s="6" t="s">
        <v>2411</v>
      </c>
      <c r="F359" s="6" t="s">
        <v>2412</v>
      </c>
      <c r="G359" s="8" t="str">
        <f t="shared" si="5"/>
        <v>الريان للصرافه</v>
      </c>
    </row>
    <row r="360" spans="1:7" ht="15" customHeight="1">
      <c r="A360" s="6" t="s">
        <v>17</v>
      </c>
      <c r="B360" s="7" t="s">
        <v>10</v>
      </c>
      <c r="C360" s="6" t="s">
        <v>1890</v>
      </c>
      <c r="D360" s="6" t="s">
        <v>842</v>
      </c>
      <c r="E360" s="6" t="s">
        <v>1732</v>
      </c>
      <c r="F360" s="6" t="s">
        <v>2413</v>
      </c>
      <c r="G360" s="8" t="str">
        <f t="shared" si="5"/>
        <v>الريان للصرافه</v>
      </c>
    </row>
    <row r="361" spans="1:7" ht="15" customHeight="1">
      <c r="A361" s="6" t="s">
        <v>17</v>
      </c>
      <c r="B361" s="7" t="s">
        <v>10</v>
      </c>
      <c r="C361" s="6" t="s">
        <v>1890</v>
      </c>
      <c r="D361" s="6" t="s">
        <v>2414</v>
      </c>
      <c r="E361" s="6" t="s">
        <v>1963</v>
      </c>
      <c r="F361" s="6" t="s">
        <v>2415</v>
      </c>
      <c r="G361" s="8" t="str">
        <f t="shared" si="5"/>
        <v>الريان للصرافه</v>
      </c>
    </row>
    <row r="362" spans="1:7" ht="15" customHeight="1">
      <c r="A362" s="6" t="s">
        <v>17</v>
      </c>
      <c r="B362" s="7" t="s">
        <v>10</v>
      </c>
      <c r="C362" s="6" t="s">
        <v>1890</v>
      </c>
      <c r="D362" s="6" t="s">
        <v>2416</v>
      </c>
      <c r="E362" s="6" t="s">
        <v>1892</v>
      </c>
      <c r="F362" s="6" t="s">
        <v>2417</v>
      </c>
      <c r="G362" s="8" t="str">
        <f t="shared" si="5"/>
        <v>الريان للصرافه</v>
      </c>
    </row>
    <row r="363" spans="1:7" ht="15" customHeight="1">
      <c r="A363" s="6" t="s">
        <v>17</v>
      </c>
      <c r="B363" s="7" t="s">
        <v>10</v>
      </c>
      <c r="C363" s="6" t="s">
        <v>1890</v>
      </c>
      <c r="D363" s="6" t="s">
        <v>1943</v>
      </c>
      <c r="E363" s="6" t="s">
        <v>1892</v>
      </c>
      <c r="F363" s="6" t="s">
        <v>2418</v>
      </c>
      <c r="G363" s="8" t="str">
        <f t="shared" si="5"/>
        <v>الريان للصرافه</v>
      </c>
    </row>
    <row r="364" spans="1:7" ht="15" customHeight="1">
      <c r="A364" s="6" t="s">
        <v>17</v>
      </c>
      <c r="B364" s="7" t="s">
        <v>10</v>
      </c>
      <c r="C364" s="6" t="s">
        <v>1890</v>
      </c>
      <c r="D364" s="6" t="s">
        <v>2419</v>
      </c>
      <c r="E364" s="6" t="s">
        <v>1924</v>
      </c>
      <c r="F364" s="6" t="s">
        <v>2420</v>
      </c>
      <c r="G364" s="8" t="str">
        <f t="shared" si="5"/>
        <v>الريان للصرافه</v>
      </c>
    </row>
    <row r="365" spans="1:7" ht="15" customHeight="1">
      <c r="A365" s="6" t="s">
        <v>17</v>
      </c>
      <c r="B365" s="7" t="s">
        <v>10</v>
      </c>
      <c r="C365" s="6" t="s">
        <v>1890</v>
      </c>
      <c r="D365" s="6" t="s">
        <v>1090</v>
      </c>
      <c r="E365" s="6" t="s">
        <v>1090</v>
      </c>
      <c r="F365" s="6" t="s">
        <v>2421</v>
      </c>
      <c r="G365" s="8" t="str">
        <f t="shared" si="5"/>
        <v>الريان للصرافه</v>
      </c>
    </row>
    <row r="366" spans="1:7" ht="15" customHeight="1">
      <c r="A366" s="6" t="s">
        <v>17</v>
      </c>
      <c r="B366" s="7" t="s">
        <v>10</v>
      </c>
      <c r="C366" s="6" t="s">
        <v>1890</v>
      </c>
      <c r="D366" s="6" t="s">
        <v>2422</v>
      </c>
      <c r="E366" s="6" t="s">
        <v>1892</v>
      </c>
      <c r="F366" s="6" t="s">
        <v>2423</v>
      </c>
      <c r="G366" s="8" t="str">
        <f t="shared" si="5"/>
        <v>الريان للصرافه</v>
      </c>
    </row>
    <row r="367" spans="1:7" ht="15" customHeight="1">
      <c r="A367" s="6" t="s">
        <v>983</v>
      </c>
      <c r="B367" s="7" t="s">
        <v>485</v>
      </c>
      <c r="C367" s="6" t="s">
        <v>1890</v>
      </c>
      <c r="D367" s="6" t="s">
        <v>1898</v>
      </c>
      <c r="E367" s="6" t="s">
        <v>1090</v>
      </c>
      <c r="F367" s="6" t="s">
        <v>2424</v>
      </c>
      <c r="G367" s="8" t="str">
        <f t="shared" si="5"/>
        <v>الزاملي</v>
      </c>
    </row>
    <row r="368" spans="1:7" ht="15" customHeight="1">
      <c r="A368" s="6" t="s">
        <v>431</v>
      </c>
      <c r="B368" s="7" t="s">
        <v>10</v>
      </c>
      <c r="C368" s="6" t="s">
        <v>1890</v>
      </c>
      <c r="D368" s="6" t="s">
        <v>1898</v>
      </c>
      <c r="E368" s="6" t="s">
        <v>1892</v>
      </c>
      <c r="F368" s="6" t="s">
        <v>2425</v>
      </c>
      <c r="G368" s="8" t="str">
        <f t="shared" si="5"/>
        <v>الزعيم للصرافه</v>
      </c>
    </row>
    <row r="369" spans="1:7" ht="15" customHeight="1">
      <c r="A369" s="6" t="s">
        <v>431</v>
      </c>
      <c r="B369" s="7" t="s">
        <v>10</v>
      </c>
      <c r="C369" s="6" t="s">
        <v>1890</v>
      </c>
      <c r="D369" s="6" t="s">
        <v>2426</v>
      </c>
      <c r="E369" s="6" t="s">
        <v>1894</v>
      </c>
      <c r="F369" s="6" t="s">
        <v>2427</v>
      </c>
      <c r="G369" s="8" t="str">
        <f t="shared" si="5"/>
        <v>الزعيم للصرافه</v>
      </c>
    </row>
    <row r="370" spans="1:7" ht="15" customHeight="1">
      <c r="A370" s="6" t="s">
        <v>1020</v>
      </c>
      <c r="B370" s="7" t="s">
        <v>162</v>
      </c>
      <c r="C370" s="6" t="s">
        <v>1890</v>
      </c>
      <c r="D370" s="6" t="s">
        <v>1898</v>
      </c>
      <c r="E370" s="6" t="s">
        <v>1892</v>
      </c>
      <c r="F370" s="6" t="s">
        <v>2428</v>
      </c>
      <c r="G370" s="8" t="str">
        <f t="shared" si="5"/>
        <v>الزقاق للصرافه</v>
      </c>
    </row>
    <row r="371" spans="1:7" ht="15" customHeight="1">
      <c r="A371" s="6" t="s">
        <v>1027</v>
      </c>
      <c r="B371" s="7" t="s">
        <v>485</v>
      </c>
      <c r="C371" s="6" t="s">
        <v>1890</v>
      </c>
      <c r="D371" s="6" t="s">
        <v>1898</v>
      </c>
      <c r="E371" s="6" t="s">
        <v>1090</v>
      </c>
      <c r="F371" s="6" t="s">
        <v>2429</v>
      </c>
      <c r="G371" s="8" t="str">
        <f t="shared" si="5"/>
        <v>الزمرده العالميه</v>
      </c>
    </row>
    <row r="372" spans="1:7" ht="15" customHeight="1">
      <c r="A372" s="6" t="s">
        <v>902</v>
      </c>
      <c r="B372" s="7" t="s">
        <v>485</v>
      </c>
      <c r="C372" s="6" t="s">
        <v>1890</v>
      </c>
      <c r="D372" s="6" t="s">
        <v>1898</v>
      </c>
      <c r="E372" s="6" t="s">
        <v>1892</v>
      </c>
      <c r="F372" s="6" t="s">
        <v>2430</v>
      </c>
      <c r="G372" s="8" t="str">
        <f t="shared" si="5"/>
        <v>الزنبقه</v>
      </c>
    </row>
    <row r="373" spans="1:7" ht="15" customHeight="1">
      <c r="A373" s="6" t="s">
        <v>1031</v>
      </c>
      <c r="B373" s="7" t="s">
        <v>485</v>
      </c>
      <c r="C373" s="6" t="s">
        <v>1890</v>
      </c>
      <c r="D373" s="6" t="s">
        <v>1898</v>
      </c>
      <c r="E373" s="6" t="s">
        <v>1892</v>
      </c>
      <c r="F373" s="6" t="s">
        <v>2431</v>
      </c>
      <c r="G373" s="8" t="str">
        <f t="shared" si="5"/>
        <v>الزياده</v>
      </c>
    </row>
    <row r="374" spans="1:7" ht="15" customHeight="1">
      <c r="A374" s="6" t="s">
        <v>1051</v>
      </c>
      <c r="B374" s="7" t="s">
        <v>485</v>
      </c>
      <c r="C374" s="6" t="s">
        <v>1890</v>
      </c>
      <c r="D374" s="6" t="s">
        <v>1898</v>
      </c>
      <c r="E374" s="6" t="s">
        <v>1892</v>
      </c>
      <c r="F374" s="6" t="s">
        <v>2432</v>
      </c>
      <c r="G374" s="8" t="str">
        <f t="shared" si="5"/>
        <v>الزيبار</v>
      </c>
    </row>
    <row r="375" spans="1:7" ht="15" customHeight="1">
      <c r="A375" s="6" t="s">
        <v>500</v>
      </c>
      <c r="B375" s="7" t="s">
        <v>485</v>
      </c>
      <c r="C375" s="6" t="s">
        <v>1890</v>
      </c>
      <c r="D375" s="6" t="s">
        <v>1898</v>
      </c>
      <c r="E375" s="6" t="s">
        <v>2214</v>
      </c>
      <c r="F375" s="6" t="s">
        <v>2433</v>
      </c>
      <c r="G375" s="8" t="str">
        <f t="shared" si="5"/>
        <v>الزيتون</v>
      </c>
    </row>
    <row r="376" spans="1:7" ht="15" customHeight="1">
      <c r="A376" s="6" t="s">
        <v>435</v>
      </c>
      <c r="B376" s="7" t="s">
        <v>10</v>
      </c>
      <c r="C376" s="6" t="s">
        <v>1890</v>
      </c>
      <c r="D376" s="7"/>
      <c r="E376" s="6" t="s">
        <v>1894</v>
      </c>
      <c r="F376" s="6" t="s">
        <v>2434</v>
      </c>
      <c r="G376" s="8" t="str">
        <f t="shared" si="5"/>
        <v>الساري للصرافه</v>
      </c>
    </row>
    <row r="377" spans="1:7" ht="15" customHeight="1">
      <c r="A377" s="6" t="s">
        <v>435</v>
      </c>
      <c r="B377" s="7" t="s">
        <v>10</v>
      </c>
      <c r="C377" s="6" t="s">
        <v>1890</v>
      </c>
      <c r="D377" s="7"/>
      <c r="E377" s="6" t="s">
        <v>1894</v>
      </c>
      <c r="F377" s="6" t="s">
        <v>2435</v>
      </c>
      <c r="G377" s="8" t="str">
        <f t="shared" si="5"/>
        <v>الساري للصرافه</v>
      </c>
    </row>
    <row r="378" spans="1:7" ht="15" customHeight="1">
      <c r="A378" s="6" t="s">
        <v>686</v>
      </c>
      <c r="B378" s="7" t="s">
        <v>485</v>
      </c>
      <c r="C378" s="6" t="s">
        <v>1890</v>
      </c>
      <c r="D378" s="6" t="s">
        <v>1898</v>
      </c>
      <c r="E378" s="6" t="s">
        <v>1892</v>
      </c>
      <c r="F378" s="6" t="s">
        <v>2436</v>
      </c>
      <c r="G378" s="8" t="str">
        <f t="shared" si="5"/>
        <v>الساعه</v>
      </c>
    </row>
    <row r="379" spans="1:7" ht="15" customHeight="1">
      <c r="A379" s="6" t="s">
        <v>1081</v>
      </c>
      <c r="B379" s="7" t="s">
        <v>162</v>
      </c>
      <c r="C379" s="6" t="s">
        <v>1890</v>
      </c>
      <c r="D379" s="6" t="s">
        <v>1898</v>
      </c>
      <c r="E379" s="6" t="s">
        <v>1892</v>
      </c>
      <c r="F379" s="6" t="s">
        <v>2437</v>
      </c>
      <c r="G379" s="8" t="str">
        <f t="shared" si="5"/>
        <v>الساقي للصرافه</v>
      </c>
    </row>
    <row r="380" spans="1:7" ht="15" customHeight="1">
      <c r="A380" s="6" t="s">
        <v>924</v>
      </c>
      <c r="B380" s="7" t="s">
        <v>485</v>
      </c>
      <c r="C380" s="6" t="s">
        <v>1890</v>
      </c>
      <c r="D380" s="6" t="s">
        <v>1898</v>
      </c>
      <c r="E380" s="6" t="s">
        <v>1892</v>
      </c>
      <c r="F380" s="6" t="s">
        <v>2438</v>
      </c>
      <c r="G380" s="8" t="str">
        <f t="shared" si="5"/>
        <v>السامان</v>
      </c>
    </row>
    <row r="381" spans="1:7" ht="15" customHeight="1">
      <c r="A381" s="6" t="s">
        <v>447</v>
      </c>
      <c r="B381" s="7" t="s">
        <v>162</v>
      </c>
      <c r="C381" s="6" t="s">
        <v>1890</v>
      </c>
      <c r="D381" s="6" t="s">
        <v>1898</v>
      </c>
      <c r="E381" s="6" t="s">
        <v>1892</v>
      </c>
      <c r="F381" s="6" t="s">
        <v>2439</v>
      </c>
      <c r="G381" s="8" t="str">
        <f t="shared" si="5"/>
        <v>السائر للصرافه</v>
      </c>
    </row>
    <row r="382" spans="1:7" ht="15" customHeight="1">
      <c r="A382" s="6" t="s">
        <v>775</v>
      </c>
      <c r="B382" s="7" t="s">
        <v>485</v>
      </c>
      <c r="C382" s="6" t="s">
        <v>1890</v>
      </c>
      <c r="D382" s="6" t="s">
        <v>1898</v>
      </c>
      <c r="E382" s="6" t="s">
        <v>1892</v>
      </c>
      <c r="F382" s="6" t="s">
        <v>2440</v>
      </c>
      <c r="G382" s="8" t="str">
        <f t="shared" si="5"/>
        <v>السجايا</v>
      </c>
    </row>
    <row r="383" spans="1:7" ht="15" customHeight="1">
      <c r="A383" s="6" t="s">
        <v>1117</v>
      </c>
      <c r="B383" s="7" t="s">
        <v>485</v>
      </c>
      <c r="C383" s="6" t="s">
        <v>1890</v>
      </c>
      <c r="D383" s="6" t="s">
        <v>1898</v>
      </c>
      <c r="E383" s="6" t="s">
        <v>1963</v>
      </c>
      <c r="F383" s="6" t="s">
        <v>2441</v>
      </c>
      <c r="G383" s="8" t="str">
        <f t="shared" si="5"/>
        <v>السحاب</v>
      </c>
    </row>
    <row r="384" spans="1:7" ht="15" customHeight="1">
      <c r="A384" s="6" t="s">
        <v>989</v>
      </c>
      <c r="B384" s="7" t="s">
        <v>485</v>
      </c>
      <c r="C384" s="6" t="s">
        <v>1890</v>
      </c>
      <c r="D384" s="6" t="s">
        <v>1898</v>
      </c>
      <c r="E384" s="6" t="s">
        <v>1892</v>
      </c>
      <c r="F384" s="6" t="s">
        <v>2442</v>
      </c>
      <c r="G384" s="8" t="str">
        <f t="shared" si="5"/>
        <v>السداد</v>
      </c>
    </row>
    <row r="385" spans="1:7" ht="15" customHeight="1">
      <c r="A385" s="6" t="s">
        <v>443</v>
      </c>
      <c r="B385" s="7" t="s">
        <v>162</v>
      </c>
      <c r="C385" s="6" t="s">
        <v>1890</v>
      </c>
      <c r="D385" s="6" t="s">
        <v>1898</v>
      </c>
      <c r="E385" s="6" t="s">
        <v>1892</v>
      </c>
      <c r="F385" s="6" t="s">
        <v>2443</v>
      </c>
      <c r="G385" s="8" t="str">
        <f t="shared" si="5"/>
        <v>السدره للصرافه</v>
      </c>
    </row>
    <row r="386" spans="1:7" ht="15" customHeight="1">
      <c r="A386" s="6" t="s">
        <v>443</v>
      </c>
      <c r="B386" s="7" t="s">
        <v>162</v>
      </c>
      <c r="C386" s="6" t="s">
        <v>1890</v>
      </c>
      <c r="D386" s="6" t="s">
        <v>2444</v>
      </c>
      <c r="E386" s="6" t="s">
        <v>1894</v>
      </c>
      <c r="F386" s="6" t="s">
        <v>2445</v>
      </c>
      <c r="G386" s="8" t="str">
        <f t="shared" ref="G386:G449" si="6">TRIM(SUBSTITUTE(SUBSTITUTE(SUBSTITUTE(SUBSTITUTE(SUBSTITUTE(A386,"أ","ا"),"إ","ا"),"آ","ا"),"ة","ه"),"ى","ي"))</f>
        <v>السدره للصرافه</v>
      </c>
    </row>
    <row r="387" spans="1:7" ht="15" customHeight="1">
      <c r="A387" s="6" t="s">
        <v>1140</v>
      </c>
      <c r="B387" s="7" t="s">
        <v>485</v>
      </c>
      <c r="C387" s="6" t="s">
        <v>1890</v>
      </c>
      <c r="D387" s="6" t="s">
        <v>1898</v>
      </c>
      <c r="E387" s="6" t="s">
        <v>1922</v>
      </c>
      <c r="F387" s="6" t="s">
        <v>2446</v>
      </c>
      <c r="G387" s="8" t="str">
        <f t="shared" si="6"/>
        <v>السدف</v>
      </c>
    </row>
    <row r="388" spans="1:7" ht="15" customHeight="1">
      <c r="A388" s="6" t="s">
        <v>28</v>
      </c>
      <c r="B388" s="7" t="s">
        <v>10</v>
      </c>
      <c r="C388" s="6" t="s">
        <v>1890</v>
      </c>
      <c r="D388" s="6" t="s">
        <v>1898</v>
      </c>
      <c r="E388" s="6" t="s">
        <v>1892</v>
      </c>
      <c r="F388" s="6" t="s">
        <v>2447</v>
      </c>
      <c r="G388" s="8" t="str">
        <f t="shared" si="6"/>
        <v>السدير للصرافه</v>
      </c>
    </row>
    <row r="389" spans="1:7" ht="15" customHeight="1">
      <c r="A389" s="6" t="s">
        <v>28</v>
      </c>
      <c r="B389" s="7" t="s">
        <v>10</v>
      </c>
      <c r="C389" s="6" t="s">
        <v>1890</v>
      </c>
      <c r="D389" s="6" t="s">
        <v>2448</v>
      </c>
      <c r="E389" s="6" t="s">
        <v>1892</v>
      </c>
      <c r="F389" s="6" t="s">
        <v>2449</v>
      </c>
      <c r="G389" s="8" t="str">
        <f t="shared" si="6"/>
        <v>السدير للصرافه</v>
      </c>
    </row>
    <row r="390" spans="1:7" ht="15" customHeight="1">
      <c r="A390" s="6" t="s">
        <v>28</v>
      </c>
      <c r="B390" s="7" t="s">
        <v>10</v>
      </c>
      <c r="C390" s="6" t="s">
        <v>1890</v>
      </c>
      <c r="D390" s="6" t="s">
        <v>2450</v>
      </c>
      <c r="E390" s="6" t="s">
        <v>1892</v>
      </c>
      <c r="F390" s="6" t="s">
        <v>2451</v>
      </c>
      <c r="G390" s="8" t="str">
        <f t="shared" si="6"/>
        <v>السدير للصرافه</v>
      </c>
    </row>
    <row r="391" spans="1:7" ht="15" customHeight="1">
      <c r="A391" s="6" t="s">
        <v>28</v>
      </c>
      <c r="B391" s="7" t="s">
        <v>10</v>
      </c>
      <c r="C391" s="6" t="s">
        <v>1890</v>
      </c>
      <c r="D391" s="6" t="s">
        <v>2452</v>
      </c>
      <c r="E391" s="6" t="s">
        <v>1892</v>
      </c>
      <c r="F391" s="6" t="s">
        <v>2453</v>
      </c>
      <c r="G391" s="8" t="str">
        <f t="shared" si="6"/>
        <v>السدير للصرافه</v>
      </c>
    </row>
    <row r="392" spans="1:7" ht="15" customHeight="1">
      <c r="A392" s="6" t="s">
        <v>28</v>
      </c>
      <c r="B392" s="7" t="s">
        <v>10</v>
      </c>
      <c r="C392" s="6" t="s">
        <v>1890</v>
      </c>
      <c r="D392" s="6" t="s">
        <v>2454</v>
      </c>
      <c r="E392" s="6" t="s">
        <v>1894</v>
      </c>
      <c r="F392" s="6" t="s">
        <v>2455</v>
      </c>
      <c r="G392" s="8" t="str">
        <f t="shared" si="6"/>
        <v>السدير للصرافه</v>
      </c>
    </row>
    <row r="393" spans="1:7" ht="15" customHeight="1">
      <c r="A393" s="6" t="s">
        <v>28</v>
      </c>
      <c r="B393" s="7" t="s">
        <v>10</v>
      </c>
      <c r="C393" s="6" t="s">
        <v>1890</v>
      </c>
      <c r="D393" s="6" t="s">
        <v>2456</v>
      </c>
      <c r="E393" s="6" t="s">
        <v>1894</v>
      </c>
      <c r="F393" s="6" t="s">
        <v>2457</v>
      </c>
      <c r="G393" s="8" t="str">
        <f t="shared" si="6"/>
        <v>السدير للصرافه</v>
      </c>
    </row>
    <row r="394" spans="1:7" ht="15" customHeight="1">
      <c r="A394" s="6" t="s">
        <v>28</v>
      </c>
      <c r="B394" s="7" t="s">
        <v>10</v>
      </c>
      <c r="C394" s="6" t="s">
        <v>1890</v>
      </c>
      <c r="D394" s="6" t="s">
        <v>2458</v>
      </c>
      <c r="E394" s="6" t="s">
        <v>1894</v>
      </c>
      <c r="F394" s="6" t="s">
        <v>2459</v>
      </c>
      <c r="G394" s="8" t="str">
        <f t="shared" si="6"/>
        <v>السدير للصرافه</v>
      </c>
    </row>
    <row r="395" spans="1:7" ht="15" customHeight="1">
      <c r="A395" s="6" t="s">
        <v>28</v>
      </c>
      <c r="B395" s="7" t="s">
        <v>10</v>
      </c>
      <c r="C395" s="6" t="s">
        <v>1890</v>
      </c>
      <c r="D395" s="6" t="s">
        <v>2460</v>
      </c>
      <c r="E395" s="6" t="s">
        <v>1892</v>
      </c>
      <c r="F395" s="6" t="s">
        <v>2461</v>
      </c>
      <c r="G395" s="8" t="str">
        <f t="shared" si="6"/>
        <v>السدير للصرافه</v>
      </c>
    </row>
    <row r="396" spans="1:7" ht="15" customHeight="1">
      <c r="A396" s="6" t="s">
        <v>28</v>
      </c>
      <c r="B396" s="7" t="s">
        <v>10</v>
      </c>
      <c r="C396" s="6" t="s">
        <v>1890</v>
      </c>
      <c r="D396" s="6" t="s">
        <v>2462</v>
      </c>
      <c r="E396" s="6" t="s">
        <v>1892</v>
      </c>
      <c r="F396" s="6" t="s">
        <v>2463</v>
      </c>
      <c r="G396" s="8" t="str">
        <f t="shared" si="6"/>
        <v>السدير للصرافه</v>
      </c>
    </row>
    <row r="397" spans="1:7" ht="15" customHeight="1">
      <c r="A397" s="6" t="s">
        <v>28</v>
      </c>
      <c r="B397" s="7" t="s">
        <v>10</v>
      </c>
      <c r="C397" s="6" t="s">
        <v>1890</v>
      </c>
      <c r="D397" s="6" t="s">
        <v>2464</v>
      </c>
      <c r="E397" s="6" t="s">
        <v>1892</v>
      </c>
      <c r="F397" s="6" t="s">
        <v>2465</v>
      </c>
      <c r="G397" s="8" t="str">
        <f t="shared" si="6"/>
        <v>السدير للصرافه</v>
      </c>
    </row>
    <row r="398" spans="1:7" ht="15" customHeight="1">
      <c r="A398" s="6" t="s">
        <v>28</v>
      </c>
      <c r="B398" s="7" t="s">
        <v>10</v>
      </c>
      <c r="C398" s="6" t="s">
        <v>1890</v>
      </c>
      <c r="D398" s="6" t="s">
        <v>2466</v>
      </c>
      <c r="E398" s="6" t="s">
        <v>1892</v>
      </c>
      <c r="F398" s="6" t="s">
        <v>2467</v>
      </c>
      <c r="G398" s="8" t="str">
        <f t="shared" si="6"/>
        <v>السدير للصرافه</v>
      </c>
    </row>
    <row r="399" spans="1:7" ht="15" customHeight="1">
      <c r="A399" s="6" t="s">
        <v>28</v>
      </c>
      <c r="B399" s="7" t="s">
        <v>10</v>
      </c>
      <c r="C399" s="6" t="s">
        <v>1890</v>
      </c>
      <c r="D399" s="6" t="s">
        <v>2468</v>
      </c>
      <c r="E399" s="6" t="s">
        <v>1892</v>
      </c>
      <c r="F399" s="6" t="s">
        <v>2469</v>
      </c>
      <c r="G399" s="8" t="str">
        <f t="shared" si="6"/>
        <v>السدير للصرافه</v>
      </c>
    </row>
    <row r="400" spans="1:7" ht="15" customHeight="1">
      <c r="A400" s="6" t="s">
        <v>461</v>
      </c>
      <c r="B400" s="7" t="s">
        <v>10</v>
      </c>
      <c r="C400" s="6" t="s">
        <v>1890</v>
      </c>
      <c r="D400" s="7"/>
      <c r="E400" s="6" t="s">
        <v>1892</v>
      </c>
      <c r="F400" s="6" t="s">
        <v>2470</v>
      </c>
      <c r="G400" s="8" t="str">
        <f t="shared" si="6"/>
        <v>السراء للصرافه</v>
      </c>
    </row>
    <row r="401" spans="1:7" ht="15" customHeight="1">
      <c r="A401" s="6" t="s">
        <v>461</v>
      </c>
      <c r="B401" s="7" t="s">
        <v>10</v>
      </c>
      <c r="C401" s="6" t="s">
        <v>1890</v>
      </c>
      <c r="D401" s="7"/>
      <c r="E401" s="6" t="s">
        <v>1892</v>
      </c>
      <c r="F401" s="6" t="s">
        <v>2471</v>
      </c>
      <c r="G401" s="8" t="str">
        <f t="shared" si="6"/>
        <v>السراء للصرافه</v>
      </c>
    </row>
    <row r="402" spans="1:7" ht="15" customHeight="1">
      <c r="A402" s="6" t="s">
        <v>461</v>
      </c>
      <c r="B402" s="7" t="s">
        <v>10</v>
      </c>
      <c r="C402" s="6" t="s">
        <v>1890</v>
      </c>
      <c r="D402" s="7"/>
      <c r="E402" s="6" t="s">
        <v>1894</v>
      </c>
      <c r="F402" s="6" t="s">
        <v>2472</v>
      </c>
      <c r="G402" s="8" t="str">
        <f t="shared" si="6"/>
        <v>السراء للصرافه</v>
      </c>
    </row>
    <row r="403" spans="1:7" ht="15" customHeight="1">
      <c r="A403" s="6" t="s">
        <v>439</v>
      </c>
      <c r="B403" s="7" t="s">
        <v>162</v>
      </c>
      <c r="C403" s="6" t="s">
        <v>1890</v>
      </c>
      <c r="D403" s="6" t="s">
        <v>1898</v>
      </c>
      <c r="E403" s="6" t="s">
        <v>1894</v>
      </c>
      <c r="F403" s="6" t="s">
        <v>2473</v>
      </c>
      <c r="G403" s="8" t="str">
        <f t="shared" si="6"/>
        <v>السعفه للصرافه</v>
      </c>
    </row>
    <row r="404" spans="1:7" ht="15" customHeight="1">
      <c r="A404" s="6" t="s">
        <v>439</v>
      </c>
      <c r="B404" s="7" t="s">
        <v>162</v>
      </c>
      <c r="C404" s="6" t="s">
        <v>1890</v>
      </c>
      <c r="D404" s="6" t="s">
        <v>2474</v>
      </c>
      <c r="E404" s="6" t="s">
        <v>2219</v>
      </c>
      <c r="F404" s="6" t="s">
        <v>2475</v>
      </c>
      <c r="G404" s="8" t="str">
        <f t="shared" si="6"/>
        <v>السعفه للصرافه</v>
      </c>
    </row>
    <row r="405" spans="1:7" ht="15" customHeight="1">
      <c r="A405" s="6" t="s">
        <v>1176</v>
      </c>
      <c r="B405" s="7" t="s">
        <v>485</v>
      </c>
      <c r="C405" s="6" t="s">
        <v>1890</v>
      </c>
      <c r="D405" s="6" t="s">
        <v>1898</v>
      </c>
      <c r="E405" s="6" t="s">
        <v>1922</v>
      </c>
      <c r="F405" s="6" t="s">
        <v>2476</v>
      </c>
      <c r="G405" s="8" t="str">
        <f t="shared" si="6"/>
        <v>السلام</v>
      </c>
    </row>
    <row r="406" spans="1:7" ht="15" customHeight="1">
      <c r="A406" s="6" t="s">
        <v>224</v>
      </c>
      <c r="B406" s="7" t="s">
        <v>10</v>
      </c>
      <c r="C406" s="6" t="s">
        <v>1890</v>
      </c>
      <c r="D406" s="6" t="s">
        <v>1898</v>
      </c>
      <c r="E406" s="6" t="s">
        <v>1892</v>
      </c>
      <c r="F406" s="6" t="s">
        <v>2477</v>
      </c>
      <c r="G406" s="8" t="str">
        <f t="shared" si="6"/>
        <v>السله للصرافه</v>
      </c>
    </row>
    <row r="407" spans="1:7" ht="15" customHeight="1">
      <c r="A407" s="6" t="s">
        <v>224</v>
      </c>
      <c r="B407" s="7" t="s">
        <v>10</v>
      </c>
      <c r="C407" s="6" t="s">
        <v>1890</v>
      </c>
      <c r="D407" s="7"/>
      <c r="E407" s="6" t="s">
        <v>743</v>
      </c>
      <c r="F407" s="6" t="s">
        <v>2478</v>
      </c>
      <c r="G407" s="8" t="str">
        <f t="shared" si="6"/>
        <v>السله للصرافه</v>
      </c>
    </row>
    <row r="408" spans="1:7" ht="15" customHeight="1">
      <c r="A408" s="6" t="s">
        <v>224</v>
      </c>
      <c r="B408" s="7" t="s">
        <v>10</v>
      </c>
      <c r="C408" s="6" t="s">
        <v>1890</v>
      </c>
      <c r="D408" s="7"/>
      <c r="E408" s="6" t="s">
        <v>1892</v>
      </c>
      <c r="F408" s="6" t="s">
        <v>2479</v>
      </c>
      <c r="G408" s="8" t="str">
        <f t="shared" si="6"/>
        <v>السله للصرافه</v>
      </c>
    </row>
    <row r="409" spans="1:7" ht="15" customHeight="1">
      <c r="A409" s="6" t="s">
        <v>224</v>
      </c>
      <c r="B409" s="7" t="s">
        <v>10</v>
      </c>
      <c r="C409" s="6" t="s">
        <v>1890</v>
      </c>
      <c r="D409" s="7"/>
      <c r="E409" s="6" t="s">
        <v>1892</v>
      </c>
      <c r="F409" s="6" t="s">
        <v>2480</v>
      </c>
      <c r="G409" s="8" t="str">
        <f t="shared" si="6"/>
        <v>السله للصرافه</v>
      </c>
    </row>
    <row r="410" spans="1:7" ht="15" customHeight="1">
      <c r="A410" s="6" t="s">
        <v>224</v>
      </c>
      <c r="B410" s="7" t="s">
        <v>10</v>
      </c>
      <c r="C410" s="6" t="s">
        <v>1890</v>
      </c>
      <c r="D410" s="7"/>
      <c r="E410" s="6" t="s">
        <v>1892</v>
      </c>
      <c r="F410" s="6" t="s">
        <v>2481</v>
      </c>
      <c r="G410" s="8" t="str">
        <f t="shared" si="6"/>
        <v>السله للصرافه</v>
      </c>
    </row>
    <row r="411" spans="1:7" ht="15" customHeight="1">
      <c r="A411" s="6" t="s">
        <v>1182</v>
      </c>
      <c r="B411" s="7" t="s">
        <v>485</v>
      </c>
      <c r="C411" s="6" t="s">
        <v>1890</v>
      </c>
      <c r="D411" s="6" t="s">
        <v>1898</v>
      </c>
      <c r="E411" s="6" t="s">
        <v>1963</v>
      </c>
      <c r="F411" s="6" t="s">
        <v>2482</v>
      </c>
      <c r="G411" s="8" t="str">
        <f t="shared" si="6"/>
        <v>السلسبيل</v>
      </c>
    </row>
    <row r="412" spans="1:7" ht="15" customHeight="1">
      <c r="A412" s="6" t="s">
        <v>1001</v>
      </c>
      <c r="B412" s="7" t="s">
        <v>485</v>
      </c>
      <c r="C412" s="6" t="s">
        <v>1890</v>
      </c>
      <c r="D412" s="6" t="s">
        <v>1898</v>
      </c>
      <c r="E412" s="6" t="s">
        <v>1892</v>
      </c>
      <c r="F412" s="6" t="s">
        <v>2483</v>
      </c>
      <c r="G412" s="8" t="str">
        <f t="shared" si="6"/>
        <v>السلوان</v>
      </c>
    </row>
    <row r="413" spans="1:7" ht="15" customHeight="1">
      <c r="A413" s="6" t="s">
        <v>1199</v>
      </c>
      <c r="B413" s="7" t="s">
        <v>485</v>
      </c>
      <c r="C413" s="6" t="s">
        <v>1890</v>
      </c>
      <c r="D413" s="6" t="s">
        <v>1898</v>
      </c>
      <c r="E413" s="6" t="s">
        <v>1922</v>
      </c>
      <c r="F413" s="6" t="s">
        <v>2484</v>
      </c>
      <c r="G413" s="8" t="str">
        <f t="shared" si="6"/>
        <v>السمر</v>
      </c>
    </row>
    <row r="414" spans="1:7" ht="15" customHeight="1">
      <c r="A414" s="6" t="s">
        <v>1011</v>
      </c>
      <c r="B414" s="7" t="s">
        <v>485</v>
      </c>
      <c r="C414" s="6" t="s">
        <v>1890</v>
      </c>
      <c r="D414" s="6" t="s">
        <v>1898</v>
      </c>
      <c r="E414" s="6" t="s">
        <v>1892</v>
      </c>
      <c r="F414" s="6" t="s">
        <v>2485</v>
      </c>
      <c r="G414" s="8" t="str">
        <f t="shared" si="6"/>
        <v>السمندل</v>
      </c>
    </row>
    <row r="415" spans="1:7" ht="15" customHeight="1">
      <c r="A415" s="6" t="s">
        <v>160</v>
      </c>
      <c r="B415" s="7" t="s">
        <v>162</v>
      </c>
      <c r="C415" s="6" t="s">
        <v>1890</v>
      </c>
      <c r="D415" s="6" t="s">
        <v>1898</v>
      </c>
      <c r="E415" s="6" t="s">
        <v>1963</v>
      </c>
      <c r="F415" s="6" t="s">
        <v>2486</v>
      </c>
      <c r="G415" s="8" t="str">
        <f t="shared" si="6"/>
        <v>السنايا للصرافه</v>
      </c>
    </row>
    <row r="416" spans="1:7" ht="15" customHeight="1">
      <c r="A416" s="6" t="s">
        <v>160</v>
      </c>
      <c r="B416" s="7" t="s">
        <v>162</v>
      </c>
      <c r="C416" s="6" t="s">
        <v>1890</v>
      </c>
      <c r="D416" s="6" t="s">
        <v>2487</v>
      </c>
      <c r="E416" s="6" t="s">
        <v>1963</v>
      </c>
      <c r="F416" s="6" t="s">
        <v>2488</v>
      </c>
      <c r="G416" s="8" t="str">
        <f t="shared" si="6"/>
        <v>السنايا للصرافه</v>
      </c>
    </row>
    <row r="417" spans="1:7" ht="15" customHeight="1">
      <c r="A417" s="6" t="s">
        <v>160</v>
      </c>
      <c r="B417" s="7" t="s">
        <v>162</v>
      </c>
      <c r="C417" s="6" t="s">
        <v>1890</v>
      </c>
      <c r="D417" s="6" t="s">
        <v>2489</v>
      </c>
      <c r="E417" s="6" t="s">
        <v>1963</v>
      </c>
      <c r="F417" s="6" t="s">
        <v>2490</v>
      </c>
      <c r="G417" s="8" t="str">
        <f t="shared" si="6"/>
        <v>السنايا للصرافه</v>
      </c>
    </row>
    <row r="418" spans="1:7" ht="15" customHeight="1">
      <c r="A418" s="6" t="s">
        <v>160</v>
      </c>
      <c r="B418" s="7" t="s">
        <v>162</v>
      </c>
      <c r="C418" s="6" t="s">
        <v>1890</v>
      </c>
      <c r="D418" s="6" t="s">
        <v>2491</v>
      </c>
      <c r="E418" s="6" t="s">
        <v>1963</v>
      </c>
      <c r="F418" s="6" t="s">
        <v>2492</v>
      </c>
      <c r="G418" s="8" t="str">
        <f t="shared" si="6"/>
        <v>السنايا للصرافه</v>
      </c>
    </row>
    <row r="419" spans="1:7" ht="15" customHeight="1">
      <c r="A419" s="6" t="s">
        <v>160</v>
      </c>
      <c r="B419" s="7" t="s">
        <v>162</v>
      </c>
      <c r="C419" s="6" t="s">
        <v>1890</v>
      </c>
      <c r="D419" s="6" t="s">
        <v>2493</v>
      </c>
      <c r="E419" s="6" t="s">
        <v>1963</v>
      </c>
      <c r="F419" s="6" t="s">
        <v>2494</v>
      </c>
      <c r="G419" s="8" t="str">
        <f t="shared" si="6"/>
        <v>السنايا للصرافه</v>
      </c>
    </row>
    <row r="420" spans="1:7" ht="15" customHeight="1">
      <c r="A420" s="6" t="s">
        <v>160</v>
      </c>
      <c r="B420" s="7" t="s">
        <v>162</v>
      </c>
      <c r="C420" s="6" t="s">
        <v>1890</v>
      </c>
      <c r="D420" s="6" t="s">
        <v>2495</v>
      </c>
      <c r="E420" s="6" t="s">
        <v>1894</v>
      </c>
      <c r="F420" s="6" t="s">
        <v>2496</v>
      </c>
      <c r="G420" s="8" t="str">
        <f t="shared" si="6"/>
        <v>السنايا للصرافه</v>
      </c>
    </row>
    <row r="421" spans="1:7" ht="15" customHeight="1">
      <c r="A421" s="6" t="s">
        <v>823</v>
      </c>
      <c r="B421" s="7" t="s">
        <v>485</v>
      </c>
      <c r="C421" s="6" t="s">
        <v>1890</v>
      </c>
      <c r="D421" s="6" t="s">
        <v>1898</v>
      </c>
      <c r="E421" s="6" t="s">
        <v>1892</v>
      </c>
      <c r="F421" s="6" t="s">
        <v>2497</v>
      </c>
      <c r="G421" s="8" t="str">
        <f t="shared" si="6"/>
        <v>السندباد</v>
      </c>
    </row>
    <row r="422" spans="1:7" ht="15" customHeight="1">
      <c r="A422" s="6" t="s">
        <v>1224</v>
      </c>
      <c r="B422" s="7" t="s">
        <v>162</v>
      </c>
      <c r="C422" s="6" t="s">
        <v>1890</v>
      </c>
      <c r="D422" s="7"/>
      <c r="E422" s="6" t="s">
        <v>1892</v>
      </c>
      <c r="F422" s="6" t="s">
        <v>2498</v>
      </c>
      <c r="G422" s="8" t="str">
        <f t="shared" si="6"/>
        <v>السهيل للصرافه</v>
      </c>
    </row>
    <row r="423" spans="1:7" ht="15" customHeight="1">
      <c r="A423" s="6" t="s">
        <v>1235</v>
      </c>
      <c r="B423" s="7" t="s">
        <v>485</v>
      </c>
      <c r="C423" s="6" t="s">
        <v>1890</v>
      </c>
      <c r="D423" s="6" t="s">
        <v>1898</v>
      </c>
      <c r="E423" s="6" t="s">
        <v>2092</v>
      </c>
      <c r="F423" s="6" t="s">
        <v>2499</v>
      </c>
      <c r="G423" s="8" t="str">
        <f t="shared" si="6"/>
        <v>السواء</v>
      </c>
    </row>
    <row r="424" spans="1:7" ht="15" customHeight="1">
      <c r="A424" s="6" t="s">
        <v>1245</v>
      </c>
      <c r="B424" s="7" t="s">
        <v>162</v>
      </c>
      <c r="C424" s="6" t="s">
        <v>1890</v>
      </c>
      <c r="D424" s="6" t="s">
        <v>1898</v>
      </c>
      <c r="E424" s="6" t="s">
        <v>2219</v>
      </c>
      <c r="F424" s="6" t="s">
        <v>2500</v>
      </c>
      <c r="G424" s="8" t="str">
        <f t="shared" si="6"/>
        <v>السوق للصرافه</v>
      </c>
    </row>
    <row r="425" spans="1:7" ht="15" customHeight="1">
      <c r="A425" s="6" t="s">
        <v>1256</v>
      </c>
      <c r="B425" s="7" t="s">
        <v>10</v>
      </c>
      <c r="C425" s="6" t="s">
        <v>1890</v>
      </c>
      <c r="D425" s="7"/>
      <c r="E425" s="6" t="s">
        <v>1892</v>
      </c>
      <c r="F425" s="6" t="s">
        <v>2501</v>
      </c>
      <c r="G425" s="8" t="str">
        <f t="shared" si="6"/>
        <v>السيول للصرافه</v>
      </c>
    </row>
    <row r="426" spans="1:7" ht="15" customHeight="1">
      <c r="A426" s="6" t="s">
        <v>704</v>
      </c>
      <c r="B426" s="7" t="s">
        <v>485</v>
      </c>
      <c r="C426" s="6" t="s">
        <v>1890</v>
      </c>
      <c r="D426" s="6" t="s">
        <v>1898</v>
      </c>
      <c r="E426" s="6" t="s">
        <v>1892</v>
      </c>
      <c r="F426" s="6" t="s">
        <v>2502</v>
      </c>
      <c r="G426" s="8" t="str">
        <f t="shared" si="6"/>
        <v>الشام</v>
      </c>
    </row>
    <row r="427" spans="1:7" ht="15" customHeight="1">
      <c r="A427" s="6" t="s">
        <v>494</v>
      </c>
      <c r="B427" s="7" t="s">
        <v>485</v>
      </c>
      <c r="C427" s="6" t="s">
        <v>1890</v>
      </c>
      <c r="D427" s="6" t="s">
        <v>1898</v>
      </c>
      <c r="E427" s="6" t="s">
        <v>1892</v>
      </c>
      <c r="F427" s="6" t="s">
        <v>2503</v>
      </c>
      <c r="G427" s="8" t="str">
        <f t="shared" si="6"/>
        <v>الشجره</v>
      </c>
    </row>
    <row r="428" spans="1:7" ht="15" customHeight="1">
      <c r="A428" s="6" t="s">
        <v>623</v>
      </c>
      <c r="B428" s="7" t="s">
        <v>485</v>
      </c>
      <c r="C428" s="6" t="s">
        <v>1890</v>
      </c>
      <c r="D428" s="6" t="s">
        <v>1898</v>
      </c>
      <c r="E428" s="6" t="s">
        <v>1892</v>
      </c>
      <c r="F428" s="6" t="s">
        <v>2504</v>
      </c>
      <c r="G428" s="8" t="str">
        <f t="shared" si="6"/>
        <v>الشذان</v>
      </c>
    </row>
    <row r="429" spans="1:7" ht="15" customHeight="1">
      <c r="A429" s="6" t="s">
        <v>1296</v>
      </c>
      <c r="B429" s="7" t="s">
        <v>485</v>
      </c>
      <c r="C429" s="6" t="s">
        <v>1890</v>
      </c>
      <c r="D429" s="6" t="s">
        <v>1898</v>
      </c>
      <c r="E429" s="6" t="s">
        <v>1208</v>
      </c>
      <c r="F429" s="6" t="s">
        <v>2505</v>
      </c>
      <c r="G429" s="8" t="str">
        <f t="shared" si="6"/>
        <v>الشرق الادني</v>
      </c>
    </row>
    <row r="430" spans="1:7" ht="15" customHeight="1">
      <c r="A430" s="6" t="s">
        <v>941</v>
      </c>
      <c r="B430" s="7" t="s">
        <v>485</v>
      </c>
      <c r="C430" s="6" t="s">
        <v>1890</v>
      </c>
      <c r="D430" s="6" t="s">
        <v>1898</v>
      </c>
      <c r="E430" s="6" t="s">
        <v>1892</v>
      </c>
      <c r="F430" s="6" t="s">
        <v>2506</v>
      </c>
      <c r="G430" s="8" t="str">
        <f t="shared" si="6"/>
        <v>الشروق</v>
      </c>
    </row>
    <row r="431" spans="1:7" ht="15" customHeight="1">
      <c r="A431" s="6" t="s">
        <v>1310</v>
      </c>
      <c r="B431" s="7" t="s">
        <v>162</v>
      </c>
      <c r="C431" s="6" t="s">
        <v>1890</v>
      </c>
      <c r="D431" s="7"/>
      <c r="E431" s="6" t="s">
        <v>1892</v>
      </c>
      <c r="F431" s="6" t="s">
        <v>2507</v>
      </c>
      <c r="G431" s="8" t="str">
        <f t="shared" si="6"/>
        <v>الشريعه للصرافه</v>
      </c>
    </row>
    <row r="432" spans="1:7" ht="15" customHeight="1">
      <c r="A432" s="6" t="s">
        <v>1024</v>
      </c>
      <c r="B432" s="7" t="s">
        <v>485</v>
      </c>
      <c r="C432" s="6" t="s">
        <v>1890</v>
      </c>
      <c r="D432" s="6" t="s">
        <v>1898</v>
      </c>
      <c r="E432" s="6" t="s">
        <v>1892</v>
      </c>
      <c r="F432" s="6" t="s">
        <v>2508</v>
      </c>
      <c r="G432" s="8" t="str">
        <f t="shared" si="6"/>
        <v>الشفق</v>
      </c>
    </row>
    <row r="433" spans="1:7" ht="15" customHeight="1">
      <c r="A433" s="6" t="s">
        <v>1321</v>
      </c>
      <c r="B433" s="7" t="s">
        <v>162</v>
      </c>
      <c r="C433" s="6" t="s">
        <v>1890</v>
      </c>
      <c r="D433" s="6" t="s">
        <v>1898</v>
      </c>
      <c r="E433" s="6" t="s">
        <v>1892</v>
      </c>
      <c r="F433" s="6" t="s">
        <v>2509</v>
      </c>
      <c r="G433" s="8" t="str">
        <f t="shared" si="6"/>
        <v>الشماع للصرافه</v>
      </c>
    </row>
    <row r="434" spans="1:7" ht="15" customHeight="1">
      <c r="A434" s="6" t="s">
        <v>1327</v>
      </c>
      <c r="B434" s="7" t="s">
        <v>485</v>
      </c>
      <c r="C434" s="6" t="s">
        <v>1890</v>
      </c>
      <c r="D434" s="6" t="s">
        <v>1898</v>
      </c>
      <c r="E434" s="6" t="s">
        <v>1892</v>
      </c>
      <c r="F434" s="6" t="s">
        <v>2510</v>
      </c>
      <c r="G434" s="8" t="str">
        <f t="shared" si="6"/>
        <v>الشمس المنتظره</v>
      </c>
    </row>
    <row r="435" spans="1:7" ht="15" customHeight="1">
      <c r="A435" s="6" t="s">
        <v>1340</v>
      </c>
      <c r="B435" s="7" t="s">
        <v>162</v>
      </c>
      <c r="C435" s="6" t="s">
        <v>1890</v>
      </c>
      <c r="D435" s="6" t="s">
        <v>1892</v>
      </c>
      <c r="E435" s="6" t="s">
        <v>1892</v>
      </c>
      <c r="F435" s="6" t="s">
        <v>2511</v>
      </c>
      <c r="G435" s="8" t="str">
        <f t="shared" si="6"/>
        <v>الشموخ للصرافه</v>
      </c>
    </row>
    <row r="436" spans="1:7" ht="15" customHeight="1">
      <c r="A436" s="6" t="s">
        <v>1351</v>
      </c>
      <c r="B436" s="7" t="s">
        <v>485</v>
      </c>
      <c r="C436" s="6" t="s">
        <v>1890</v>
      </c>
      <c r="D436" s="6" t="s">
        <v>1898</v>
      </c>
      <c r="E436" s="6" t="s">
        <v>1732</v>
      </c>
      <c r="F436" s="6" t="s">
        <v>2512</v>
      </c>
      <c r="G436" s="8" t="str">
        <f t="shared" si="6"/>
        <v>الشهباء</v>
      </c>
    </row>
    <row r="437" spans="1:7" ht="15" customHeight="1">
      <c r="A437" s="6" t="s">
        <v>1360</v>
      </c>
      <c r="B437" s="7" t="s">
        <v>485</v>
      </c>
      <c r="C437" s="6" t="s">
        <v>1890</v>
      </c>
      <c r="D437" s="6" t="s">
        <v>1898</v>
      </c>
      <c r="E437" s="6" t="s">
        <v>1732</v>
      </c>
      <c r="F437" s="6" t="s">
        <v>2513</v>
      </c>
      <c r="G437" s="8" t="str">
        <f t="shared" si="6"/>
        <v>الشهد الاصفر</v>
      </c>
    </row>
    <row r="438" spans="1:7" ht="15" customHeight="1">
      <c r="A438" s="6" t="s">
        <v>1366</v>
      </c>
      <c r="B438" s="7" t="s">
        <v>485</v>
      </c>
      <c r="C438" s="6" t="s">
        <v>1890</v>
      </c>
      <c r="D438" s="6" t="s">
        <v>1898</v>
      </c>
      <c r="E438" s="6" t="s">
        <v>1894</v>
      </c>
      <c r="F438" s="6" t="s">
        <v>2514</v>
      </c>
      <c r="G438" s="8" t="str">
        <f t="shared" si="6"/>
        <v>الشوره</v>
      </c>
    </row>
    <row r="439" spans="1:7" ht="15" customHeight="1">
      <c r="A439" s="6" t="s">
        <v>488</v>
      </c>
      <c r="B439" s="7" t="s">
        <v>485</v>
      </c>
      <c r="C439" s="6" t="s">
        <v>1890</v>
      </c>
      <c r="D439" s="6" t="s">
        <v>1898</v>
      </c>
      <c r="E439" s="6" t="s">
        <v>1924</v>
      </c>
      <c r="F439" s="6" t="s">
        <v>2515</v>
      </c>
      <c r="G439" s="8" t="str">
        <f t="shared" si="6"/>
        <v>الشيماء</v>
      </c>
    </row>
    <row r="440" spans="1:7" ht="15" customHeight="1">
      <c r="A440" s="6" t="s">
        <v>427</v>
      </c>
      <c r="B440" s="7" t="s">
        <v>10</v>
      </c>
      <c r="C440" s="6" t="s">
        <v>1890</v>
      </c>
      <c r="D440" s="6" t="s">
        <v>862</v>
      </c>
      <c r="E440" s="6" t="s">
        <v>1892</v>
      </c>
      <c r="F440" s="6" t="s">
        <v>2516</v>
      </c>
      <c r="G440" s="8" t="str">
        <f t="shared" si="6"/>
        <v>الصارم للصرافه</v>
      </c>
    </row>
    <row r="441" spans="1:7" ht="15" customHeight="1">
      <c r="A441" s="6" t="s">
        <v>427</v>
      </c>
      <c r="B441" s="7" t="s">
        <v>10</v>
      </c>
      <c r="C441" s="6" t="s">
        <v>1890</v>
      </c>
      <c r="D441" s="6" t="s">
        <v>1949</v>
      </c>
      <c r="E441" s="6" t="s">
        <v>1892</v>
      </c>
      <c r="F441" s="6" t="s">
        <v>2517</v>
      </c>
      <c r="G441" s="8" t="str">
        <f t="shared" si="6"/>
        <v>الصارم للصرافه</v>
      </c>
    </row>
    <row r="442" spans="1:7" ht="15" customHeight="1">
      <c r="A442" s="6" t="s">
        <v>427</v>
      </c>
      <c r="B442" s="7" t="s">
        <v>10</v>
      </c>
      <c r="C442" s="6" t="s">
        <v>1890</v>
      </c>
      <c r="D442" s="6" t="s">
        <v>2518</v>
      </c>
      <c r="E442" s="6" t="s">
        <v>2519</v>
      </c>
      <c r="F442" s="6" t="s">
        <v>2520</v>
      </c>
      <c r="G442" s="8" t="str">
        <f t="shared" si="6"/>
        <v>الصارم للصرافه</v>
      </c>
    </row>
    <row r="443" spans="1:7" ht="15" customHeight="1">
      <c r="A443" s="6" t="s">
        <v>427</v>
      </c>
      <c r="B443" s="7" t="s">
        <v>10</v>
      </c>
      <c r="C443" s="6" t="s">
        <v>1890</v>
      </c>
      <c r="D443" s="6" t="s">
        <v>2521</v>
      </c>
      <c r="E443" s="6" t="s">
        <v>1892</v>
      </c>
      <c r="F443" s="6" t="s">
        <v>2522</v>
      </c>
      <c r="G443" s="8" t="str">
        <f t="shared" si="6"/>
        <v>الصارم للصرافه</v>
      </c>
    </row>
    <row r="444" spans="1:7" ht="15" customHeight="1">
      <c r="A444" s="6" t="s">
        <v>427</v>
      </c>
      <c r="B444" s="7" t="s">
        <v>10</v>
      </c>
      <c r="C444" s="6" t="s">
        <v>1890</v>
      </c>
      <c r="D444" s="6" t="s">
        <v>1898</v>
      </c>
      <c r="E444" s="6" t="s">
        <v>1892</v>
      </c>
      <c r="F444" s="6" t="s">
        <v>2523</v>
      </c>
      <c r="G444" s="8" t="str">
        <f t="shared" si="6"/>
        <v>الصارم للصرافه</v>
      </c>
    </row>
    <row r="445" spans="1:7" ht="15" customHeight="1">
      <c r="A445" s="6" t="s">
        <v>1096</v>
      </c>
      <c r="B445" s="7" t="s">
        <v>485</v>
      </c>
      <c r="C445" s="6" t="s">
        <v>1890</v>
      </c>
      <c r="D445" s="6" t="s">
        <v>1898</v>
      </c>
      <c r="E445" s="6" t="s">
        <v>1090</v>
      </c>
      <c r="F445" s="6" t="s">
        <v>2524</v>
      </c>
      <c r="G445" s="8" t="str">
        <f t="shared" si="6"/>
        <v>الصانع</v>
      </c>
    </row>
    <row r="446" spans="1:7" ht="15" customHeight="1">
      <c r="A446" s="6" t="s">
        <v>1388</v>
      </c>
      <c r="B446" s="7" t="s">
        <v>485</v>
      </c>
      <c r="C446" s="6" t="s">
        <v>1890</v>
      </c>
      <c r="D446" s="6" t="s">
        <v>1898</v>
      </c>
      <c r="E446" s="6" t="s">
        <v>1732</v>
      </c>
      <c r="F446" s="6" t="s">
        <v>2525</v>
      </c>
      <c r="G446" s="8" t="str">
        <f t="shared" si="6"/>
        <v>الصائغ المتحده</v>
      </c>
    </row>
    <row r="447" spans="1:7" ht="15" customHeight="1">
      <c r="A447" s="6" t="s">
        <v>946</v>
      </c>
      <c r="B447" s="7" t="s">
        <v>485</v>
      </c>
      <c r="C447" s="6" t="s">
        <v>1890</v>
      </c>
      <c r="D447" s="6" t="s">
        <v>1898</v>
      </c>
      <c r="E447" s="6" t="s">
        <v>1090</v>
      </c>
      <c r="F447" s="6" t="s">
        <v>2526</v>
      </c>
      <c r="G447" s="8" t="str">
        <f t="shared" si="6"/>
        <v>الصبا</v>
      </c>
    </row>
    <row r="448" spans="1:7" ht="15" customHeight="1">
      <c r="A448" s="6" t="s">
        <v>1062</v>
      </c>
      <c r="B448" s="7" t="s">
        <v>485</v>
      </c>
      <c r="C448" s="6" t="s">
        <v>1890</v>
      </c>
      <c r="D448" s="6" t="s">
        <v>1898</v>
      </c>
      <c r="E448" s="6" t="s">
        <v>1892</v>
      </c>
      <c r="F448" s="6" t="s">
        <v>2527</v>
      </c>
      <c r="G448" s="8" t="str">
        <f t="shared" si="6"/>
        <v>الصباح</v>
      </c>
    </row>
    <row r="449" spans="1:7" ht="15" customHeight="1">
      <c r="A449" s="6" t="s">
        <v>700</v>
      </c>
      <c r="B449" s="7" t="s">
        <v>485</v>
      </c>
      <c r="C449" s="6" t="s">
        <v>1890</v>
      </c>
      <c r="D449" s="6" t="s">
        <v>1898</v>
      </c>
      <c r="E449" s="6" t="s">
        <v>1892</v>
      </c>
      <c r="F449" s="6" t="s">
        <v>2528</v>
      </c>
      <c r="G449" s="8" t="str">
        <f t="shared" si="6"/>
        <v>الصخره</v>
      </c>
    </row>
    <row r="450" spans="1:7" ht="15" customHeight="1">
      <c r="A450" s="6" t="s">
        <v>732</v>
      </c>
      <c r="B450" s="7" t="s">
        <v>485</v>
      </c>
      <c r="C450" s="6" t="s">
        <v>1890</v>
      </c>
      <c r="D450" s="6" t="s">
        <v>1898</v>
      </c>
      <c r="E450" s="6" t="s">
        <v>1892</v>
      </c>
      <c r="F450" s="6" t="s">
        <v>2529</v>
      </c>
      <c r="G450" s="8" t="str">
        <f t="shared" ref="G450:G513" si="7">TRIM(SUBSTITUTE(SUBSTITUTE(SUBSTITUTE(SUBSTITUTE(SUBSTITUTE(A450,"أ","ا"),"إ","ا"),"آ","ا"),"ة","ه"),"ى","ي"))</f>
        <v>الصداقه</v>
      </c>
    </row>
    <row r="451" spans="1:7" ht="15" customHeight="1">
      <c r="A451" s="6" t="s">
        <v>378</v>
      </c>
      <c r="B451" s="7" t="s">
        <v>10</v>
      </c>
      <c r="C451" s="6" t="s">
        <v>1890</v>
      </c>
      <c r="D451" s="6" t="s">
        <v>1898</v>
      </c>
      <c r="E451" s="6" t="s">
        <v>1892</v>
      </c>
      <c r="F451" s="6" t="s">
        <v>2530</v>
      </c>
      <c r="G451" s="8" t="str">
        <f t="shared" si="7"/>
        <v>الصراط للصرافه</v>
      </c>
    </row>
    <row r="452" spans="1:7" ht="15" customHeight="1">
      <c r="A452" s="6" t="s">
        <v>378</v>
      </c>
      <c r="B452" s="7" t="s">
        <v>10</v>
      </c>
      <c r="C452" s="6" t="s">
        <v>1890</v>
      </c>
      <c r="D452" s="6" t="s">
        <v>2325</v>
      </c>
      <c r="E452" s="6" t="s">
        <v>1892</v>
      </c>
      <c r="F452" s="6" t="s">
        <v>2531</v>
      </c>
      <c r="G452" s="8" t="str">
        <f t="shared" si="7"/>
        <v>الصراط للصرافه</v>
      </c>
    </row>
    <row r="453" spans="1:7" ht="15" customHeight="1">
      <c r="A453" s="6" t="s">
        <v>378</v>
      </c>
      <c r="B453" s="7" t="s">
        <v>10</v>
      </c>
      <c r="C453" s="6" t="s">
        <v>1890</v>
      </c>
      <c r="D453" s="6" t="s">
        <v>2532</v>
      </c>
      <c r="E453" s="6" t="s">
        <v>1892</v>
      </c>
      <c r="F453" s="6" t="s">
        <v>2533</v>
      </c>
      <c r="G453" s="8" t="str">
        <f t="shared" si="7"/>
        <v>الصراط للصرافه</v>
      </c>
    </row>
    <row r="454" spans="1:7" ht="15" customHeight="1">
      <c r="A454" s="6" t="s">
        <v>265</v>
      </c>
      <c r="B454" s="7" t="s">
        <v>10</v>
      </c>
      <c r="C454" s="6" t="s">
        <v>1890</v>
      </c>
      <c r="D454" s="6" t="s">
        <v>1898</v>
      </c>
      <c r="E454" s="6" t="s">
        <v>1892</v>
      </c>
      <c r="F454" s="6" t="s">
        <v>2534</v>
      </c>
      <c r="G454" s="8" t="str">
        <f t="shared" si="7"/>
        <v>الصراف للصرافه</v>
      </c>
    </row>
    <row r="455" spans="1:7" ht="15" customHeight="1">
      <c r="A455" s="6" t="s">
        <v>265</v>
      </c>
      <c r="B455" s="7" t="s">
        <v>10</v>
      </c>
      <c r="C455" s="6" t="s">
        <v>1890</v>
      </c>
      <c r="D455" s="6" t="s">
        <v>2535</v>
      </c>
      <c r="E455" s="6" t="s">
        <v>1892</v>
      </c>
      <c r="F455" s="6" t="s">
        <v>2536</v>
      </c>
      <c r="G455" s="8" t="str">
        <f t="shared" si="7"/>
        <v>الصراف للصرافه</v>
      </c>
    </row>
    <row r="456" spans="1:7" ht="15" customHeight="1">
      <c r="A456" s="6" t="s">
        <v>265</v>
      </c>
      <c r="B456" s="7" t="s">
        <v>10</v>
      </c>
      <c r="C456" s="6" t="s">
        <v>1890</v>
      </c>
      <c r="D456" s="6" t="s">
        <v>2537</v>
      </c>
      <c r="E456" s="6" t="s">
        <v>1686</v>
      </c>
      <c r="F456" s="6" t="s">
        <v>2538</v>
      </c>
      <c r="G456" s="8" t="str">
        <f t="shared" si="7"/>
        <v>الصراف للصرافه</v>
      </c>
    </row>
    <row r="457" spans="1:7" ht="15" customHeight="1">
      <c r="A457" s="6" t="s">
        <v>265</v>
      </c>
      <c r="B457" s="7" t="s">
        <v>10</v>
      </c>
      <c r="C457" s="6" t="s">
        <v>1890</v>
      </c>
      <c r="D457" s="6" t="s">
        <v>2539</v>
      </c>
      <c r="E457" s="6" t="s">
        <v>1892</v>
      </c>
      <c r="F457" s="6" t="s">
        <v>2540</v>
      </c>
      <c r="G457" s="8" t="str">
        <f t="shared" si="7"/>
        <v>الصراف للصرافه</v>
      </c>
    </row>
    <row r="458" spans="1:7" ht="15" customHeight="1">
      <c r="A458" s="6" t="s">
        <v>1420</v>
      </c>
      <c r="B458" s="7" t="s">
        <v>10</v>
      </c>
      <c r="C458" s="6" t="s">
        <v>1890</v>
      </c>
      <c r="D458" s="7"/>
      <c r="E458" s="6" t="s">
        <v>1892</v>
      </c>
      <c r="F458" s="6" t="s">
        <v>2541</v>
      </c>
      <c r="G458" s="8" t="str">
        <f t="shared" si="7"/>
        <v>الصفا للصرافه</v>
      </c>
    </row>
    <row r="459" spans="1:7" ht="15" customHeight="1">
      <c r="A459" s="6" t="s">
        <v>559</v>
      </c>
      <c r="B459" s="7" t="s">
        <v>485</v>
      </c>
      <c r="C459" s="6" t="s">
        <v>1890</v>
      </c>
      <c r="D459" s="6" t="s">
        <v>1898</v>
      </c>
      <c r="E459" s="6" t="s">
        <v>1892</v>
      </c>
      <c r="F459" s="6" t="s">
        <v>2542</v>
      </c>
      <c r="G459" s="8" t="str">
        <f t="shared" si="7"/>
        <v>الصفاء</v>
      </c>
    </row>
    <row r="460" spans="1:7" ht="15" customHeight="1">
      <c r="A460" s="6" t="s">
        <v>1084</v>
      </c>
      <c r="B460" s="7" t="s">
        <v>485</v>
      </c>
      <c r="C460" s="6" t="s">
        <v>1890</v>
      </c>
      <c r="D460" s="6" t="s">
        <v>1898</v>
      </c>
      <c r="E460" s="6" t="s">
        <v>1892</v>
      </c>
      <c r="F460" s="6" t="s">
        <v>2543</v>
      </c>
      <c r="G460" s="8" t="str">
        <f t="shared" si="7"/>
        <v>الصفوه</v>
      </c>
    </row>
    <row r="461" spans="1:7" ht="15" customHeight="1">
      <c r="A461" s="6" t="s">
        <v>243</v>
      </c>
      <c r="B461" s="7" t="s">
        <v>162</v>
      </c>
      <c r="C461" s="6" t="s">
        <v>1890</v>
      </c>
      <c r="D461" s="6" t="s">
        <v>2544</v>
      </c>
      <c r="E461" s="6" t="s">
        <v>1208</v>
      </c>
      <c r="F461" s="6" t="s">
        <v>2545</v>
      </c>
      <c r="G461" s="8" t="str">
        <f t="shared" si="7"/>
        <v>الصقيل للصرافه</v>
      </c>
    </row>
    <row r="462" spans="1:7" ht="15" customHeight="1">
      <c r="A462" s="6" t="s">
        <v>243</v>
      </c>
      <c r="B462" s="7" t="s">
        <v>162</v>
      </c>
      <c r="C462" s="6" t="s">
        <v>1890</v>
      </c>
      <c r="D462" s="6" t="s">
        <v>2546</v>
      </c>
      <c r="E462" s="6" t="s">
        <v>1892</v>
      </c>
      <c r="F462" s="6" t="s">
        <v>2547</v>
      </c>
      <c r="G462" s="8" t="str">
        <f t="shared" si="7"/>
        <v>الصقيل للصرافه</v>
      </c>
    </row>
    <row r="463" spans="1:7" ht="15" customHeight="1">
      <c r="A463" s="6" t="s">
        <v>243</v>
      </c>
      <c r="B463" s="7" t="s">
        <v>162</v>
      </c>
      <c r="C463" s="6" t="s">
        <v>1890</v>
      </c>
      <c r="D463" s="6" t="s">
        <v>2548</v>
      </c>
      <c r="E463" s="6" t="s">
        <v>1892</v>
      </c>
      <c r="F463" s="6" t="s">
        <v>2549</v>
      </c>
      <c r="G463" s="8" t="str">
        <f t="shared" si="7"/>
        <v>الصقيل للصرافه</v>
      </c>
    </row>
    <row r="464" spans="1:7" ht="15" customHeight="1">
      <c r="A464" s="6" t="s">
        <v>243</v>
      </c>
      <c r="B464" s="7" t="s">
        <v>162</v>
      </c>
      <c r="C464" s="6" t="s">
        <v>1890</v>
      </c>
      <c r="D464" s="6" t="s">
        <v>2550</v>
      </c>
      <c r="E464" s="6" t="s">
        <v>1892</v>
      </c>
      <c r="F464" s="6" t="s">
        <v>2551</v>
      </c>
      <c r="G464" s="8" t="str">
        <f t="shared" si="7"/>
        <v>الصقيل للصرافه</v>
      </c>
    </row>
    <row r="465" spans="1:7" ht="15" customHeight="1">
      <c r="A465" s="6" t="s">
        <v>243</v>
      </c>
      <c r="B465" s="7" t="s">
        <v>162</v>
      </c>
      <c r="C465" s="6" t="s">
        <v>1890</v>
      </c>
      <c r="D465" s="6" t="s">
        <v>1898</v>
      </c>
      <c r="E465" s="6" t="s">
        <v>1892</v>
      </c>
      <c r="F465" s="6" t="s">
        <v>2552</v>
      </c>
      <c r="G465" s="8" t="str">
        <f t="shared" si="7"/>
        <v>الصقيل للصرافه</v>
      </c>
    </row>
    <row r="466" spans="1:7" ht="15" customHeight="1">
      <c r="A466" s="6" t="s">
        <v>1433</v>
      </c>
      <c r="B466" s="7" t="s">
        <v>162</v>
      </c>
      <c r="C466" s="6" t="s">
        <v>1890</v>
      </c>
      <c r="D466" s="7"/>
      <c r="E466" s="6" t="s">
        <v>1894</v>
      </c>
      <c r="F466" s="6" t="s">
        <v>2553</v>
      </c>
      <c r="G466" s="8" t="str">
        <f t="shared" si="7"/>
        <v>الصنوبر للصرافه</v>
      </c>
    </row>
    <row r="467" spans="1:7" ht="15" customHeight="1">
      <c r="A467" s="6" t="s">
        <v>1017</v>
      </c>
      <c r="B467" s="7" t="s">
        <v>485</v>
      </c>
      <c r="C467" s="6" t="s">
        <v>1890</v>
      </c>
      <c r="D467" s="6" t="s">
        <v>1898</v>
      </c>
      <c r="E467" s="6" t="s">
        <v>1892</v>
      </c>
      <c r="F467" s="6" t="s">
        <v>2554</v>
      </c>
      <c r="G467" s="8" t="str">
        <f t="shared" si="7"/>
        <v>الصواعق</v>
      </c>
    </row>
    <row r="468" spans="1:7" ht="15" customHeight="1">
      <c r="A468" s="6" t="s">
        <v>81</v>
      </c>
      <c r="B468" s="7" t="s">
        <v>10</v>
      </c>
      <c r="C468" s="6" t="s">
        <v>1890</v>
      </c>
      <c r="D468" s="6" t="s">
        <v>1898</v>
      </c>
      <c r="E468" s="6" t="s">
        <v>1892</v>
      </c>
      <c r="F468" s="6" t="s">
        <v>2555</v>
      </c>
      <c r="G468" s="8" t="str">
        <f t="shared" si="7"/>
        <v>الصوي للصرافه</v>
      </c>
    </row>
    <row r="469" spans="1:7" ht="15" customHeight="1">
      <c r="A469" s="6" t="s">
        <v>81</v>
      </c>
      <c r="B469" s="7" t="s">
        <v>10</v>
      </c>
      <c r="C469" s="6" t="s">
        <v>1890</v>
      </c>
      <c r="D469" s="6" t="s">
        <v>1208</v>
      </c>
      <c r="E469" s="6" t="s">
        <v>1208</v>
      </c>
      <c r="F469" s="6" t="s">
        <v>2556</v>
      </c>
      <c r="G469" s="8" t="str">
        <f t="shared" si="7"/>
        <v>الصوي للصرافه</v>
      </c>
    </row>
    <row r="470" spans="1:7" ht="15" customHeight="1">
      <c r="A470" s="6" t="s">
        <v>81</v>
      </c>
      <c r="B470" s="7" t="s">
        <v>10</v>
      </c>
      <c r="C470" s="6" t="s">
        <v>1890</v>
      </c>
      <c r="D470" s="6" t="s">
        <v>1156</v>
      </c>
      <c r="E470" s="6" t="s">
        <v>1892</v>
      </c>
      <c r="F470" s="6" t="s">
        <v>2557</v>
      </c>
      <c r="G470" s="8" t="str">
        <f t="shared" si="7"/>
        <v>الصوي للصرافه</v>
      </c>
    </row>
    <row r="471" spans="1:7" ht="15" customHeight="1">
      <c r="A471" s="6" t="s">
        <v>81</v>
      </c>
      <c r="B471" s="7" t="s">
        <v>10</v>
      </c>
      <c r="C471" s="6" t="s">
        <v>1890</v>
      </c>
      <c r="D471" s="6" t="s">
        <v>2558</v>
      </c>
      <c r="E471" s="6" t="s">
        <v>1892</v>
      </c>
      <c r="F471" s="6" t="s">
        <v>2559</v>
      </c>
      <c r="G471" s="8" t="str">
        <f t="shared" si="7"/>
        <v>الصوي للصرافه</v>
      </c>
    </row>
    <row r="472" spans="1:7" ht="15" customHeight="1">
      <c r="A472" s="6" t="s">
        <v>81</v>
      </c>
      <c r="B472" s="7" t="s">
        <v>10</v>
      </c>
      <c r="C472" s="6" t="s">
        <v>1890</v>
      </c>
      <c r="D472" s="6" t="s">
        <v>2560</v>
      </c>
      <c r="E472" s="6" t="s">
        <v>1208</v>
      </c>
      <c r="F472" s="6" t="s">
        <v>2561</v>
      </c>
      <c r="G472" s="8" t="str">
        <f t="shared" si="7"/>
        <v>الصوي للصرافه</v>
      </c>
    </row>
    <row r="473" spans="1:7" ht="15" customHeight="1">
      <c r="A473" s="6" t="s">
        <v>81</v>
      </c>
      <c r="B473" s="7" t="s">
        <v>10</v>
      </c>
      <c r="C473" s="6" t="s">
        <v>1890</v>
      </c>
      <c r="D473" s="6" t="s">
        <v>2532</v>
      </c>
      <c r="E473" s="6" t="s">
        <v>1892</v>
      </c>
      <c r="F473" s="6" t="s">
        <v>2562</v>
      </c>
      <c r="G473" s="8" t="str">
        <f t="shared" si="7"/>
        <v>الصوي للصرافه</v>
      </c>
    </row>
    <row r="474" spans="1:7" ht="15" customHeight="1">
      <c r="A474" s="6" t="s">
        <v>81</v>
      </c>
      <c r="B474" s="7" t="s">
        <v>10</v>
      </c>
      <c r="C474" s="6" t="s">
        <v>1890</v>
      </c>
      <c r="D474" s="6"/>
      <c r="E474" s="6" t="s">
        <v>1922</v>
      </c>
      <c r="F474" s="6" t="s">
        <v>2563</v>
      </c>
      <c r="G474" s="8" t="str">
        <f t="shared" si="7"/>
        <v>الصوي للصرافه</v>
      </c>
    </row>
    <row r="475" spans="1:7" ht="15" customHeight="1">
      <c r="A475" s="6" t="s">
        <v>81</v>
      </c>
      <c r="B475" s="7" t="s">
        <v>10</v>
      </c>
      <c r="C475" s="6" t="s">
        <v>1890</v>
      </c>
      <c r="D475" s="6"/>
      <c r="E475" s="6" t="s">
        <v>1732</v>
      </c>
      <c r="F475" s="6" t="s">
        <v>2564</v>
      </c>
      <c r="G475" s="8" t="str">
        <f t="shared" si="7"/>
        <v>الصوي للصرافه</v>
      </c>
    </row>
    <row r="476" spans="1:7" ht="15" customHeight="1">
      <c r="A476" s="6" t="s">
        <v>2565</v>
      </c>
      <c r="B476" s="7" t="s">
        <v>162</v>
      </c>
      <c r="C476" s="6" t="s">
        <v>1890</v>
      </c>
      <c r="D476" s="7"/>
      <c r="E476" s="6" t="s">
        <v>1971</v>
      </c>
      <c r="F476" s="6" t="s">
        <v>2566</v>
      </c>
      <c r="G476" s="8" t="str">
        <f t="shared" si="7"/>
        <v>الدجي</v>
      </c>
    </row>
    <row r="477" spans="1:7" ht="15" customHeight="1">
      <c r="A477" s="6" t="s">
        <v>1787</v>
      </c>
      <c r="B477" s="7" t="s">
        <v>485</v>
      </c>
      <c r="C477" s="6" t="s">
        <v>1890</v>
      </c>
      <c r="D477" s="6" t="s">
        <v>1898</v>
      </c>
      <c r="E477" s="6" t="s">
        <v>1963</v>
      </c>
      <c r="F477" s="6" t="s">
        <v>2567</v>
      </c>
      <c r="G477" s="8" t="str">
        <f t="shared" si="7"/>
        <v>سندباد العرب</v>
      </c>
    </row>
    <row r="478" spans="1:7" ht="15" customHeight="1">
      <c r="A478" s="6" t="s">
        <v>1784</v>
      </c>
      <c r="B478" s="7" t="s">
        <v>485</v>
      </c>
      <c r="C478" s="6" t="s">
        <v>1890</v>
      </c>
      <c r="D478" s="6" t="s">
        <v>1898</v>
      </c>
      <c r="E478" s="6" t="s">
        <v>1924</v>
      </c>
      <c r="F478" s="6" t="s">
        <v>2568</v>
      </c>
      <c r="G478" s="8" t="str">
        <f t="shared" si="7"/>
        <v>اليسر</v>
      </c>
    </row>
    <row r="479" spans="1:7" ht="15" customHeight="1">
      <c r="A479" s="6" t="s">
        <v>1778</v>
      </c>
      <c r="B479" s="7" t="s">
        <v>485</v>
      </c>
      <c r="C479" s="6" t="s">
        <v>1890</v>
      </c>
      <c r="D479" s="6" t="s">
        <v>1898</v>
      </c>
      <c r="E479" s="6" t="s">
        <v>1892</v>
      </c>
      <c r="F479" s="6" t="s">
        <v>2569</v>
      </c>
      <c r="G479" s="8" t="str">
        <f t="shared" si="7"/>
        <v>السيديه</v>
      </c>
    </row>
    <row r="480" spans="1:7" ht="15" customHeight="1">
      <c r="A480" s="6" t="s">
        <v>1778</v>
      </c>
      <c r="B480" s="7" t="s">
        <v>485</v>
      </c>
      <c r="C480" s="6" t="s">
        <v>1890</v>
      </c>
      <c r="D480" s="6" t="s">
        <v>1898</v>
      </c>
      <c r="E480" s="6" t="s">
        <v>1924</v>
      </c>
      <c r="F480" s="6" t="s">
        <v>2570</v>
      </c>
      <c r="G480" s="8" t="str">
        <f t="shared" si="7"/>
        <v>السيديه</v>
      </c>
    </row>
    <row r="481" spans="1:7" ht="15" customHeight="1">
      <c r="A481" s="6" t="s">
        <v>1781</v>
      </c>
      <c r="B481" s="7" t="s">
        <v>485</v>
      </c>
      <c r="C481" s="6" t="s">
        <v>1890</v>
      </c>
      <c r="D481" s="6" t="s">
        <v>1898</v>
      </c>
      <c r="E481" s="6" t="s">
        <v>1892</v>
      </c>
      <c r="F481" s="6" t="s">
        <v>2571</v>
      </c>
      <c r="G481" s="8" t="str">
        <f t="shared" si="7"/>
        <v>المشور</v>
      </c>
    </row>
    <row r="482" spans="1:7" ht="15" customHeight="1">
      <c r="A482" s="6" t="s">
        <v>81</v>
      </c>
      <c r="B482" s="7" t="s">
        <v>10</v>
      </c>
      <c r="C482" s="6" t="s">
        <v>1890</v>
      </c>
      <c r="D482" s="6" t="s">
        <v>2073</v>
      </c>
      <c r="E482" s="6" t="s">
        <v>1892</v>
      </c>
      <c r="F482" s="6" t="s">
        <v>2572</v>
      </c>
      <c r="G482" s="8" t="str">
        <f t="shared" si="7"/>
        <v>الصوي للصرافه</v>
      </c>
    </row>
    <row r="483" spans="1:7" ht="15" customHeight="1">
      <c r="A483" s="6" t="s">
        <v>81</v>
      </c>
      <c r="B483" s="7" t="s">
        <v>10</v>
      </c>
      <c r="C483" s="6" t="s">
        <v>1890</v>
      </c>
      <c r="D483" s="6" t="s">
        <v>2271</v>
      </c>
      <c r="E483" s="6" t="s">
        <v>1892</v>
      </c>
      <c r="F483" s="6" t="s">
        <v>2573</v>
      </c>
      <c r="G483" s="8" t="str">
        <f t="shared" si="7"/>
        <v>الصوي للصرافه</v>
      </c>
    </row>
    <row r="484" spans="1:7" ht="15" customHeight="1">
      <c r="A484" s="6" t="s">
        <v>81</v>
      </c>
      <c r="B484" s="7" t="s">
        <v>10</v>
      </c>
      <c r="C484" s="6" t="s">
        <v>1890</v>
      </c>
      <c r="D484" s="6" t="s">
        <v>2574</v>
      </c>
      <c r="E484" s="6" t="s">
        <v>1892</v>
      </c>
      <c r="F484" s="6" t="s">
        <v>2575</v>
      </c>
      <c r="G484" s="8" t="str">
        <f t="shared" si="7"/>
        <v>الصوي للصرافه</v>
      </c>
    </row>
    <row r="485" spans="1:7" ht="15" customHeight="1">
      <c r="A485" s="6" t="s">
        <v>81</v>
      </c>
      <c r="B485" s="7" t="s">
        <v>10</v>
      </c>
      <c r="C485" s="6" t="s">
        <v>1890</v>
      </c>
      <c r="D485" s="6" t="s">
        <v>2576</v>
      </c>
      <c r="E485" s="6" t="s">
        <v>1732</v>
      </c>
      <c r="F485" s="6" t="s">
        <v>2577</v>
      </c>
      <c r="G485" s="8" t="str">
        <f t="shared" si="7"/>
        <v>الصوي للصرافه</v>
      </c>
    </row>
    <row r="486" spans="1:7" ht="15" customHeight="1">
      <c r="A486" s="6" t="s">
        <v>1242</v>
      </c>
      <c r="B486" s="7" t="s">
        <v>485</v>
      </c>
      <c r="C486" s="6" t="s">
        <v>1890</v>
      </c>
      <c r="D486" s="6" t="s">
        <v>1898</v>
      </c>
      <c r="E486" s="6" t="s">
        <v>1971</v>
      </c>
      <c r="F486" s="6" t="s">
        <v>2578</v>
      </c>
      <c r="G486" s="8" t="str">
        <f t="shared" si="7"/>
        <v>الصويره</v>
      </c>
    </row>
    <row r="487" spans="1:7" ht="15" customHeight="1">
      <c r="A487" s="6" t="s">
        <v>851</v>
      </c>
      <c r="B487" s="7" t="s">
        <v>485</v>
      </c>
      <c r="C487" s="6" t="s">
        <v>1890</v>
      </c>
      <c r="D487" s="6" t="s">
        <v>1898</v>
      </c>
      <c r="E487" s="6" t="s">
        <v>1892</v>
      </c>
      <c r="F487" s="6" t="s">
        <v>2579</v>
      </c>
      <c r="G487" s="8" t="str">
        <f t="shared" si="7"/>
        <v>الصويفيه</v>
      </c>
    </row>
    <row r="488" spans="1:7" ht="15" customHeight="1">
      <c r="A488" s="6" t="s">
        <v>1168</v>
      </c>
      <c r="B488" s="7" t="s">
        <v>485</v>
      </c>
      <c r="C488" s="6" t="s">
        <v>1890</v>
      </c>
      <c r="D488" s="6" t="s">
        <v>1898</v>
      </c>
      <c r="E488" s="6" t="s">
        <v>1892</v>
      </c>
      <c r="F488" s="6" t="s">
        <v>2580</v>
      </c>
      <c r="G488" s="8" t="str">
        <f t="shared" si="7"/>
        <v>الصيخد</v>
      </c>
    </row>
    <row r="489" spans="1:7" ht="15" customHeight="1">
      <c r="A489" s="6" t="s">
        <v>261</v>
      </c>
      <c r="B489" s="7" t="s">
        <v>10</v>
      </c>
      <c r="C489" s="6" t="s">
        <v>1890</v>
      </c>
      <c r="D489" s="6" t="s">
        <v>1898</v>
      </c>
      <c r="E489" s="6" t="s">
        <v>1892</v>
      </c>
      <c r="F489" s="6" t="s">
        <v>2581</v>
      </c>
      <c r="G489" s="8" t="str">
        <f t="shared" si="7"/>
        <v>الصيد للصرافه</v>
      </c>
    </row>
    <row r="490" spans="1:7" ht="15" customHeight="1">
      <c r="A490" s="6" t="s">
        <v>261</v>
      </c>
      <c r="B490" s="7" t="s">
        <v>10</v>
      </c>
      <c r="C490" s="6" t="s">
        <v>1890</v>
      </c>
      <c r="D490" s="6" t="s">
        <v>2582</v>
      </c>
      <c r="E490" s="6" t="s">
        <v>1892</v>
      </c>
      <c r="F490" s="6" t="s">
        <v>2583</v>
      </c>
      <c r="G490" s="8" t="str">
        <f t="shared" si="7"/>
        <v>الصيد للصرافه</v>
      </c>
    </row>
    <row r="491" spans="1:7" ht="15" customHeight="1">
      <c r="A491" s="6" t="s">
        <v>261</v>
      </c>
      <c r="B491" s="7" t="s">
        <v>10</v>
      </c>
      <c r="C491" s="6" t="s">
        <v>1890</v>
      </c>
      <c r="D491" s="6" t="s">
        <v>2584</v>
      </c>
      <c r="E491" s="6" t="s">
        <v>1686</v>
      </c>
      <c r="F491" s="6" t="s">
        <v>2585</v>
      </c>
      <c r="G491" s="8" t="str">
        <f t="shared" si="7"/>
        <v>الصيد للصرافه</v>
      </c>
    </row>
    <row r="492" spans="1:7" ht="15" customHeight="1">
      <c r="A492" s="6" t="s">
        <v>261</v>
      </c>
      <c r="B492" s="7" t="s">
        <v>10</v>
      </c>
      <c r="C492" s="6" t="s">
        <v>1890</v>
      </c>
      <c r="D492" s="6" t="s">
        <v>2586</v>
      </c>
      <c r="E492" s="6" t="s">
        <v>1894</v>
      </c>
      <c r="F492" s="6" t="s">
        <v>2587</v>
      </c>
      <c r="G492" s="8" t="str">
        <f t="shared" si="7"/>
        <v>الصيد للصرافه</v>
      </c>
    </row>
    <row r="493" spans="1:7" ht="15" customHeight="1">
      <c r="A493" s="6" t="s">
        <v>1463</v>
      </c>
      <c r="B493" s="7" t="s">
        <v>162</v>
      </c>
      <c r="C493" s="6" t="s">
        <v>1890</v>
      </c>
      <c r="D493" s="6" t="s">
        <v>1898</v>
      </c>
      <c r="E493" s="6" t="s">
        <v>1892</v>
      </c>
      <c r="F493" s="6" t="s">
        <v>2588</v>
      </c>
      <c r="G493" s="8" t="str">
        <f t="shared" si="7"/>
        <v>الضاحيه للصرافه</v>
      </c>
    </row>
    <row r="494" spans="1:7" ht="15" customHeight="1">
      <c r="A494" s="6" t="s">
        <v>31</v>
      </c>
      <c r="B494" s="7" t="s">
        <v>10</v>
      </c>
      <c r="C494" s="6" t="s">
        <v>1890</v>
      </c>
      <c r="D494" s="6" t="s">
        <v>1898</v>
      </c>
      <c r="E494" s="6" t="s">
        <v>1892</v>
      </c>
      <c r="F494" s="6" t="s">
        <v>2589</v>
      </c>
      <c r="G494" s="8" t="str">
        <f t="shared" si="7"/>
        <v>الضامن للصرافه</v>
      </c>
    </row>
    <row r="495" spans="1:7" ht="15" customHeight="1">
      <c r="A495" s="6" t="s">
        <v>31</v>
      </c>
      <c r="B495" s="7" t="s">
        <v>10</v>
      </c>
      <c r="C495" s="6" t="s">
        <v>1890</v>
      </c>
      <c r="D495" s="7"/>
      <c r="E495" s="6" t="s">
        <v>1892</v>
      </c>
      <c r="F495" s="6" t="s">
        <v>2590</v>
      </c>
      <c r="G495" s="8" t="str">
        <f t="shared" si="7"/>
        <v>الضامن للصرافه</v>
      </c>
    </row>
    <row r="496" spans="1:7" ht="15" customHeight="1">
      <c r="A496" s="6" t="s">
        <v>31</v>
      </c>
      <c r="B496" s="7" t="s">
        <v>10</v>
      </c>
      <c r="C496" s="6" t="s">
        <v>1890</v>
      </c>
      <c r="D496" s="7"/>
      <c r="E496" s="6" t="s">
        <v>1892</v>
      </c>
      <c r="F496" s="6" t="s">
        <v>2591</v>
      </c>
      <c r="G496" s="8" t="str">
        <f t="shared" si="7"/>
        <v>الضامن للصرافه</v>
      </c>
    </row>
    <row r="497" spans="1:7" ht="15" customHeight="1">
      <c r="A497" s="6" t="s">
        <v>31</v>
      </c>
      <c r="B497" s="7" t="s">
        <v>10</v>
      </c>
      <c r="C497" s="6" t="s">
        <v>1890</v>
      </c>
      <c r="D497" s="7"/>
      <c r="E497" s="6" t="s">
        <v>1892</v>
      </c>
      <c r="F497" s="6" t="s">
        <v>2592</v>
      </c>
      <c r="G497" s="8" t="str">
        <f t="shared" si="7"/>
        <v>الضامن للصرافه</v>
      </c>
    </row>
    <row r="498" spans="1:7" ht="15" customHeight="1">
      <c r="A498" s="6" t="s">
        <v>31</v>
      </c>
      <c r="B498" s="7" t="s">
        <v>10</v>
      </c>
      <c r="C498" s="6" t="s">
        <v>1890</v>
      </c>
      <c r="D498" s="7"/>
      <c r="E498" s="6" t="s">
        <v>2214</v>
      </c>
      <c r="F498" s="6" t="s">
        <v>2593</v>
      </c>
      <c r="G498" s="8" t="str">
        <f t="shared" si="7"/>
        <v>الضامن للصرافه</v>
      </c>
    </row>
    <row r="499" spans="1:7" ht="15" customHeight="1">
      <c r="A499" s="6" t="s">
        <v>31</v>
      </c>
      <c r="B499" s="7" t="s">
        <v>10</v>
      </c>
      <c r="C499" s="6" t="s">
        <v>1890</v>
      </c>
      <c r="D499" s="7"/>
      <c r="E499" s="6" t="s">
        <v>1892</v>
      </c>
      <c r="F499" s="6" t="s">
        <v>2594</v>
      </c>
      <c r="G499" s="8" t="str">
        <f t="shared" si="7"/>
        <v>الضامن للصرافه</v>
      </c>
    </row>
    <row r="500" spans="1:7" ht="15" customHeight="1">
      <c r="A500" s="6" t="s">
        <v>31</v>
      </c>
      <c r="B500" s="7" t="s">
        <v>10</v>
      </c>
      <c r="C500" s="6" t="s">
        <v>1890</v>
      </c>
      <c r="D500" s="7"/>
      <c r="E500" s="6" t="s">
        <v>2219</v>
      </c>
      <c r="F500" s="6" t="s">
        <v>2595</v>
      </c>
      <c r="G500" s="8" t="str">
        <f t="shared" si="7"/>
        <v>الضامن للصرافه</v>
      </c>
    </row>
    <row r="501" spans="1:7" ht="15" customHeight="1">
      <c r="A501" s="6" t="s">
        <v>31</v>
      </c>
      <c r="B501" s="7" t="s">
        <v>10</v>
      </c>
      <c r="C501" s="6" t="s">
        <v>1890</v>
      </c>
      <c r="D501" s="7"/>
      <c r="E501" s="6" t="s">
        <v>1208</v>
      </c>
      <c r="F501" s="6" t="s">
        <v>2596</v>
      </c>
      <c r="G501" s="8" t="str">
        <f t="shared" si="7"/>
        <v>الضامن للصرافه</v>
      </c>
    </row>
    <row r="502" spans="1:7" ht="15" customHeight="1">
      <c r="A502" s="6" t="s">
        <v>31</v>
      </c>
      <c r="B502" s="7" t="s">
        <v>10</v>
      </c>
      <c r="C502" s="6" t="s">
        <v>1890</v>
      </c>
      <c r="D502" s="7"/>
      <c r="E502" s="6" t="s">
        <v>1892</v>
      </c>
      <c r="F502" s="6" t="s">
        <v>2597</v>
      </c>
      <c r="G502" s="8" t="str">
        <f t="shared" si="7"/>
        <v>الضامن للصرافه</v>
      </c>
    </row>
    <row r="503" spans="1:7" ht="15" customHeight="1">
      <c r="A503" s="6" t="s">
        <v>31</v>
      </c>
      <c r="B503" s="7" t="s">
        <v>10</v>
      </c>
      <c r="C503" s="6" t="s">
        <v>1890</v>
      </c>
      <c r="D503" s="7"/>
      <c r="E503" s="6" t="s">
        <v>2092</v>
      </c>
      <c r="F503" s="6" t="s">
        <v>2598</v>
      </c>
      <c r="G503" s="8" t="str">
        <f t="shared" si="7"/>
        <v>الضامن للصرافه</v>
      </c>
    </row>
    <row r="504" spans="1:7" ht="15" customHeight="1">
      <c r="A504" s="6" t="s">
        <v>31</v>
      </c>
      <c r="B504" s="7" t="s">
        <v>10</v>
      </c>
      <c r="C504" s="6" t="s">
        <v>1890</v>
      </c>
      <c r="D504" s="7"/>
      <c r="E504" s="6" t="s">
        <v>1686</v>
      </c>
      <c r="F504" s="6" t="s">
        <v>2599</v>
      </c>
      <c r="G504" s="8" t="str">
        <f t="shared" si="7"/>
        <v>الضامن للصرافه</v>
      </c>
    </row>
    <row r="505" spans="1:7" ht="15" customHeight="1">
      <c r="A505" s="6" t="s">
        <v>1474</v>
      </c>
      <c r="B505" s="7" t="s">
        <v>485</v>
      </c>
      <c r="C505" s="6" t="s">
        <v>1890</v>
      </c>
      <c r="D505" s="6" t="s">
        <v>1898</v>
      </c>
      <c r="E505" s="6" t="s">
        <v>1208</v>
      </c>
      <c r="F505" s="6" t="s">
        <v>2600</v>
      </c>
      <c r="G505" s="8" t="str">
        <f t="shared" si="7"/>
        <v>الضحي</v>
      </c>
    </row>
    <row r="506" spans="1:7" ht="15" customHeight="1">
      <c r="A506" s="6" t="s">
        <v>917</v>
      </c>
      <c r="B506" s="7" t="s">
        <v>485</v>
      </c>
      <c r="C506" s="6" t="s">
        <v>1890</v>
      </c>
      <c r="D506" s="6" t="s">
        <v>1898</v>
      </c>
      <c r="E506" s="6" t="s">
        <v>1892</v>
      </c>
      <c r="F506" s="6" t="s">
        <v>2601</v>
      </c>
      <c r="G506" s="8" t="str">
        <f t="shared" si="7"/>
        <v>الضيعه</v>
      </c>
    </row>
    <row r="507" spans="1:7" ht="15" customHeight="1">
      <c r="A507" s="6" t="s">
        <v>1195</v>
      </c>
      <c r="B507" s="7" t="s">
        <v>485</v>
      </c>
      <c r="C507" s="6" t="s">
        <v>1890</v>
      </c>
      <c r="D507" s="6" t="s">
        <v>1898</v>
      </c>
      <c r="E507" s="6" t="s">
        <v>2092</v>
      </c>
      <c r="F507" s="6" t="s">
        <v>2602</v>
      </c>
      <c r="G507" s="8" t="str">
        <f t="shared" si="7"/>
        <v>الطالع</v>
      </c>
    </row>
    <row r="508" spans="1:7" ht="15" customHeight="1">
      <c r="A508" s="6" t="s">
        <v>1489</v>
      </c>
      <c r="B508" s="7" t="s">
        <v>162</v>
      </c>
      <c r="C508" s="6" t="s">
        <v>1890</v>
      </c>
      <c r="D508" s="7"/>
      <c r="E508" s="6" t="s">
        <v>1892</v>
      </c>
      <c r="F508" s="6" t="s">
        <v>2603</v>
      </c>
      <c r="G508" s="8" t="str">
        <f t="shared" si="7"/>
        <v>الطاووس للصرافه</v>
      </c>
    </row>
    <row r="509" spans="1:7" ht="15" customHeight="1">
      <c r="A509" s="6" t="s">
        <v>253</v>
      </c>
      <c r="B509" s="7" t="s">
        <v>162</v>
      </c>
      <c r="C509" s="6" t="s">
        <v>1890</v>
      </c>
      <c r="D509" s="7"/>
      <c r="E509" s="6" t="s">
        <v>1894</v>
      </c>
      <c r="F509" s="6" t="s">
        <v>2604</v>
      </c>
      <c r="G509" s="8" t="str">
        <f t="shared" si="7"/>
        <v>الطائف للصرافه</v>
      </c>
    </row>
    <row r="510" spans="1:7" ht="15" customHeight="1">
      <c r="A510" s="6" t="s">
        <v>253</v>
      </c>
      <c r="B510" s="7" t="s">
        <v>162</v>
      </c>
      <c r="C510" s="6" t="s">
        <v>1890</v>
      </c>
      <c r="D510" s="7"/>
      <c r="E510" s="6" t="s">
        <v>1894</v>
      </c>
      <c r="F510" s="6" t="s">
        <v>2605</v>
      </c>
      <c r="G510" s="8" t="str">
        <f t="shared" si="7"/>
        <v>الطائف للصرافه</v>
      </c>
    </row>
    <row r="511" spans="1:7" ht="15" customHeight="1">
      <c r="A511" s="6" t="s">
        <v>253</v>
      </c>
      <c r="B511" s="7" t="s">
        <v>162</v>
      </c>
      <c r="C511" s="6" t="s">
        <v>1890</v>
      </c>
      <c r="D511" s="7"/>
      <c r="E511" s="6" t="s">
        <v>1892</v>
      </c>
      <c r="F511" s="6" t="s">
        <v>2606</v>
      </c>
      <c r="G511" s="8" t="str">
        <f t="shared" si="7"/>
        <v>الطائف للصرافه</v>
      </c>
    </row>
    <row r="512" spans="1:7" ht="15" customHeight="1">
      <c r="A512" s="6" t="s">
        <v>253</v>
      </c>
      <c r="B512" s="7" t="s">
        <v>162</v>
      </c>
      <c r="C512" s="6" t="s">
        <v>1890</v>
      </c>
      <c r="D512" s="7"/>
      <c r="E512" s="6" t="s">
        <v>1892</v>
      </c>
      <c r="F512" s="6" t="s">
        <v>2607</v>
      </c>
      <c r="G512" s="8" t="str">
        <f t="shared" si="7"/>
        <v>الطائف للصرافه</v>
      </c>
    </row>
    <row r="513" spans="1:7" ht="15" customHeight="1">
      <c r="A513" s="6" t="s">
        <v>253</v>
      </c>
      <c r="B513" s="7" t="s">
        <v>162</v>
      </c>
      <c r="C513" s="6" t="s">
        <v>1890</v>
      </c>
      <c r="D513" s="7"/>
      <c r="E513" s="6" t="s">
        <v>1892</v>
      </c>
      <c r="F513" s="6" t="s">
        <v>2608</v>
      </c>
      <c r="G513" s="8" t="str">
        <f t="shared" si="7"/>
        <v>الطائف للصرافه</v>
      </c>
    </row>
    <row r="514" spans="1:7" ht="15" customHeight="1">
      <c r="A514" s="6" t="s">
        <v>58</v>
      </c>
      <c r="B514" s="7" t="s">
        <v>10</v>
      </c>
      <c r="C514" s="6" t="s">
        <v>1890</v>
      </c>
      <c r="D514" s="6" t="s">
        <v>1898</v>
      </c>
      <c r="E514" s="6" t="s">
        <v>1892</v>
      </c>
      <c r="F514" s="6" t="s">
        <v>2609</v>
      </c>
      <c r="G514" s="8" t="str">
        <f t="shared" ref="G514:G577" si="8">TRIM(SUBSTITUTE(SUBSTITUTE(SUBSTITUTE(SUBSTITUTE(SUBSTITUTE(A514,"أ","ا"),"إ","ا"),"آ","ا"),"ة","ه"),"ى","ي"))</f>
        <v>الطف للصرافه</v>
      </c>
    </row>
    <row r="515" spans="1:7" ht="15" customHeight="1">
      <c r="A515" s="6" t="s">
        <v>58</v>
      </c>
      <c r="B515" s="7" t="s">
        <v>10</v>
      </c>
      <c r="C515" s="6" t="s">
        <v>1890</v>
      </c>
      <c r="D515" s="7"/>
      <c r="E515" s="6" t="s">
        <v>1686</v>
      </c>
      <c r="F515" s="6" t="s">
        <v>2610</v>
      </c>
      <c r="G515" s="8" t="str">
        <f t="shared" si="8"/>
        <v>الطف للصرافه</v>
      </c>
    </row>
    <row r="516" spans="1:7" ht="15" customHeight="1">
      <c r="A516" s="6" t="s">
        <v>58</v>
      </c>
      <c r="B516" s="7" t="s">
        <v>10</v>
      </c>
      <c r="C516" s="6" t="s">
        <v>1890</v>
      </c>
      <c r="D516" s="7"/>
      <c r="E516" s="6" t="s">
        <v>1686</v>
      </c>
      <c r="F516" s="6" t="s">
        <v>2611</v>
      </c>
      <c r="G516" s="8" t="str">
        <f t="shared" si="8"/>
        <v>الطف للصرافه</v>
      </c>
    </row>
    <row r="517" spans="1:7" ht="15" customHeight="1">
      <c r="A517" s="6" t="s">
        <v>58</v>
      </c>
      <c r="B517" s="7" t="s">
        <v>10</v>
      </c>
      <c r="C517" s="6" t="s">
        <v>1890</v>
      </c>
      <c r="D517" s="7"/>
      <c r="E517" s="6" t="s">
        <v>1892</v>
      </c>
      <c r="F517" s="6" t="s">
        <v>2612</v>
      </c>
      <c r="G517" s="8" t="str">
        <f t="shared" si="8"/>
        <v>الطف للصرافه</v>
      </c>
    </row>
    <row r="518" spans="1:7" ht="15" customHeight="1">
      <c r="A518" s="6" t="s">
        <v>58</v>
      </c>
      <c r="B518" s="7" t="s">
        <v>10</v>
      </c>
      <c r="C518" s="6" t="s">
        <v>1890</v>
      </c>
      <c r="D518" s="7"/>
      <c r="E518" s="6" t="s">
        <v>1686</v>
      </c>
      <c r="F518" s="6" t="s">
        <v>2613</v>
      </c>
      <c r="G518" s="8" t="str">
        <f t="shared" si="8"/>
        <v>الطف للصرافه</v>
      </c>
    </row>
    <row r="519" spans="1:7" ht="15" customHeight="1">
      <c r="A519" s="6" t="s">
        <v>58</v>
      </c>
      <c r="B519" s="7" t="s">
        <v>10</v>
      </c>
      <c r="C519" s="6" t="s">
        <v>1890</v>
      </c>
      <c r="D519" s="7"/>
      <c r="E519" s="6" t="s">
        <v>1892</v>
      </c>
      <c r="F519" s="6" t="s">
        <v>2614</v>
      </c>
      <c r="G519" s="8" t="str">
        <f t="shared" si="8"/>
        <v>الطف للصرافه</v>
      </c>
    </row>
    <row r="520" spans="1:7" ht="15" customHeight="1">
      <c r="A520" s="6" t="s">
        <v>58</v>
      </c>
      <c r="B520" s="7" t="s">
        <v>10</v>
      </c>
      <c r="C520" s="6" t="s">
        <v>1890</v>
      </c>
      <c r="D520" s="7"/>
      <c r="E520" s="6" t="s">
        <v>1686</v>
      </c>
      <c r="F520" s="6" t="s">
        <v>2615</v>
      </c>
      <c r="G520" s="8" t="str">
        <f t="shared" si="8"/>
        <v>الطف للصرافه</v>
      </c>
    </row>
    <row r="521" spans="1:7" ht="15" customHeight="1">
      <c r="A521" s="6" t="s">
        <v>1506</v>
      </c>
      <c r="B521" s="7" t="s">
        <v>162</v>
      </c>
      <c r="C521" s="6" t="s">
        <v>1890</v>
      </c>
      <c r="D521" s="7"/>
      <c r="E521" s="6" t="s">
        <v>1686</v>
      </c>
      <c r="F521" s="6" t="s">
        <v>2616</v>
      </c>
      <c r="G521" s="8" t="str">
        <f t="shared" si="8"/>
        <v>الطلبات للصرافه</v>
      </c>
    </row>
    <row r="522" spans="1:7" ht="15" customHeight="1">
      <c r="A522" s="6" t="s">
        <v>1514</v>
      </c>
      <c r="B522" s="7" t="s">
        <v>485</v>
      </c>
      <c r="C522" s="6" t="s">
        <v>1890</v>
      </c>
      <c r="D522" s="6" t="s">
        <v>1898</v>
      </c>
      <c r="E522" s="6" t="s">
        <v>1208</v>
      </c>
      <c r="F522" s="6" t="s">
        <v>2617</v>
      </c>
      <c r="G522" s="8" t="str">
        <f t="shared" si="8"/>
        <v>الطواف</v>
      </c>
    </row>
    <row r="523" spans="1:7" ht="15" customHeight="1">
      <c r="A523" s="6" t="s">
        <v>246</v>
      </c>
      <c r="B523" s="7" t="s">
        <v>162</v>
      </c>
      <c r="C523" s="6" t="s">
        <v>1890</v>
      </c>
      <c r="D523" s="7"/>
      <c r="E523" s="6" t="s">
        <v>1892</v>
      </c>
      <c r="F523" s="6" t="s">
        <v>2618</v>
      </c>
      <c r="G523" s="8" t="str">
        <f t="shared" si="8"/>
        <v>الطود للصرافه</v>
      </c>
    </row>
    <row r="524" spans="1:7" ht="15" customHeight="1">
      <c r="A524" s="6" t="s">
        <v>13</v>
      </c>
      <c r="B524" s="7" t="s">
        <v>10</v>
      </c>
      <c r="C524" s="6" t="s">
        <v>1890</v>
      </c>
      <c r="D524" s="6" t="s">
        <v>1898</v>
      </c>
      <c r="E524" s="6" t="s">
        <v>1892</v>
      </c>
      <c r="F524" s="6" t="s">
        <v>2619</v>
      </c>
      <c r="G524" s="8" t="str">
        <f t="shared" si="8"/>
        <v>الطيف للصرافه</v>
      </c>
    </row>
    <row r="525" spans="1:7" ht="15" customHeight="1">
      <c r="A525" s="6" t="s">
        <v>13</v>
      </c>
      <c r="B525" s="7" t="s">
        <v>10</v>
      </c>
      <c r="C525" s="6" t="s">
        <v>1890</v>
      </c>
      <c r="D525" s="6" t="s">
        <v>2537</v>
      </c>
      <c r="E525" s="6" t="s">
        <v>1686</v>
      </c>
      <c r="F525" s="6" t="s">
        <v>2620</v>
      </c>
      <c r="G525" s="8" t="str">
        <f t="shared" si="8"/>
        <v>الطيف للصرافه</v>
      </c>
    </row>
    <row r="526" spans="1:7" ht="15" customHeight="1">
      <c r="A526" s="6" t="s">
        <v>13</v>
      </c>
      <c r="B526" s="7" t="s">
        <v>10</v>
      </c>
      <c r="C526" s="6" t="s">
        <v>1890</v>
      </c>
      <c r="D526" s="6" t="s">
        <v>2452</v>
      </c>
      <c r="E526" s="6" t="s">
        <v>1892</v>
      </c>
      <c r="F526" s="6" t="s">
        <v>2621</v>
      </c>
      <c r="G526" s="8" t="str">
        <f t="shared" si="8"/>
        <v>الطيف للصرافه</v>
      </c>
    </row>
    <row r="527" spans="1:7" ht="15" customHeight="1">
      <c r="A527" s="6" t="s">
        <v>13</v>
      </c>
      <c r="B527" s="7" t="s">
        <v>10</v>
      </c>
      <c r="C527" s="6" t="s">
        <v>1890</v>
      </c>
      <c r="D527" s="6" t="s">
        <v>2622</v>
      </c>
      <c r="E527" s="6" t="s">
        <v>1894</v>
      </c>
      <c r="F527" s="6" t="s">
        <v>2623</v>
      </c>
      <c r="G527" s="8" t="str">
        <f t="shared" si="8"/>
        <v>الطيف للصرافه</v>
      </c>
    </row>
    <row r="528" spans="1:7" ht="15" customHeight="1">
      <c r="A528" s="6" t="s">
        <v>13</v>
      </c>
      <c r="B528" s="7" t="s">
        <v>10</v>
      </c>
      <c r="C528" s="6" t="s">
        <v>1890</v>
      </c>
      <c r="D528" s="6" t="s">
        <v>2416</v>
      </c>
      <c r="E528" s="6" t="s">
        <v>1892</v>
      </c>
      <c r="F528" s="6" t="s">
        <v>2624</v>
      </c>
      <c r="G528" s="8" t="str">
        <f t="shared" si="8"/>
        <v>الطيف للصرافه</v>
      </c>
    </row>
    <row r="529" spans="1:7" ht="15" customHeight="1">
      <c r="A529" s="6" t="s">
        <v>13</v>
      </c>
      <c r="B529" s="7" t="s">
        <v>10</v>
      </c>
      <c r="C529" s="6" t="s">
        <v>1890</v>
      </c>
      <c r="D529" s="6" t="s">
        <v>1935</v>
      </c>
      <c r="E529" s="6" t="s">
        <v>1892</v>
      </c>
      <c r="F529" s="6" t="s">
        <v>2625</v>
      </c>
      <c r="G529" s="8" t="str">
        <f t="shared" si="8"/>
        <v>الطيف للصرافه</v>
      </c>
    </row>
    <row r="530" spans="1:7" ht="15" customHeight="1">
      <c r="A530" s="6" t="s">
        <v>13</v>
      </c>
      <c r="B530" s="7" t="s">
        <v>10</v>
      </c>
      <c r="C530" s="6" t="s">
        <v>1890</v>
      </c>
      <c r="D530" s="6" t="s">
        <v>2414</v>
      </c>
      <c r="E530" s="6" t="s">
        <v>1963</v>
      </c>
      <c r="F530" s="6" t="s">
        <v>2626</v>
      </c>
      <c r="G530" s="8" t="str">
        <f t="shared" si="8"/>
        <v>الطيف للصرافه</v>
      </c>
    </row>
    <row r="531" spans="1:7" ht="15" customHeight="1">
      <c r="A531" s="6" t="s">
        <v>13</v>
      </c>
      <c r="B531" s="7" t="s">
        <v>10</v>
      </c>
      <c r="C531" s="6" t="s">
        <v>1890</v>
      </c>
      <c r="D531" s="6" t="s">
        <v>2627</v>
      </c>
      <c r="E531" s="6" t="s">
        <v>1924</v>
      </c>
      <c r="F531" s="6" t="s">
        <v>2628</v>
      </c>
      <c r="G531" s="8" t="str">
        <f t="shared" si="8"/>
        <v>الطيف للصرافه</v>
      </c>
    </row>
    <row r="532" spans="1:7" ht="15" customHeight="1">
      <c r="A532" s="6" t="s">
        <v>13</v>
      </c>
      <c r="B532" s="7" t="s">
        <v>10</v>
      </c>
      <c r="C532" s="6" t="s">
        <v>1890</v>
      </c>
      <c r="D532" s="6" t="s">
        <v>2629</v>
      </c>
      <c r="E532" s="6" t="s">
        <v>1892</v>
      </c>
      <c r="F532" s="6" t="s">
        <v>2630</v>
      </c>
      <c r="G532" s="8" t="str">
        <f t="shared" si="8"/>
        <v>الطيف للصرافه</v>
      </c>
    </row>
    <row r="533" spans="1:7" ht="15" customHeight="1">
      <c r="A533" s="6" t="s">
        <v>13</v>
      </c>
      <c r="B533" s="7" t="s">
        <v>10</v>
      </c>
      <c r="C533" s="6" t="s">
        <v>1890</v>
      </c>
      <c r="D533" s="6" t="s">
        <v>2560</v>
      </c>
      <c r="E533" s="6" t="s">
        <v>1208</v>
      </c>
      <c r="F533" s="6" t="s">
        <v>2631</v>
      </c>
      <c r="G533" s="8" t="str">
        <f t="shared" si="8"/>
        <v>الطيف للصرافه</v>
      </c>
    </row>
    <row r="534" spans="1:7" ht="15" customHeight="1">
      <c r="A534" s="6" t="s">
        <v>13</v>
      </c>
      <c r="B534" s="7" t="s">
        <v>10</v>
      </c>
      <c r="C534" s="6" t="s">
        <v>1890</v>
      </c>
      <c r="D534" s="6" t="s">
        <v>2398</v>
      </c>
      <c r="E534" s="6" t="s">
        <v>2399</v>
      </c>
      <c r="F534" s="6" t="s">
        <v>2632</v>
      </c>
      <c r="G534" s="8" t="str">
        <f t="shared" si="8"/>
        <v>الطيف للصرافه</v>
      </c>
    </row>
    <row r="535" spans="1:7" ht="15" customHeight="1">
      <c r="A535" s="6" t="s">
        <v>13</v>
      </c>
      <c r="B535" s="7" t="s">
        <v>10</v>
      </c>
      <c r="C535" s="6" t="s">
        <v>1890</v>
      </c>
      <c r="D535" s="6" t="s">
        <v>842</v>
      </c>
      <c r="E535" s="6" t="s">
        <v>1732</v>
      </c>
      <c r="F535" s="6" t="s">
        <v>2633</v>
      </c>
      <c r="G535" s="8" t="str">
        <f t="shared" si="8"/>
        <v>الطيف للصرافه</v>
      </c>
    </row>
    <row r="536" spans="1:7" ht="15" customHeight="1">
      <c r="A536" s="6" t="s">
        <v>13</v>
      </c>
      <c r="B536" s="7" t="s">
        <v>10</v>
      </c>
      <c r="C536" s="6" t="s">
        <v>1890</v>
      </c>
      <c r="D536" s="6" t="s">
        <v>2634</v>
      </c>
      <c r="E536" s="6" t="s">
        <v>2634</v>
      </c>
      <c r="F536" s="6" t="s">
        <v>2635</v>
      </c>
      <c r="G536" s="8" t="str">
        <f t="shared" si="8"/>
        <v>الطيف للصرافه</v>
      </c>
    </row>
    <row r="537" spans="1:7" ht="15" customHeight="1">
      <c r="A537" s="6" t="s">
        <v>13</v>
      </c>
      <c r="B537" s="7" t="s">
        <v>10</v>
      </c>
      <c r="C537" s="6" t="s">
        <v>1890</v>
      </c>
      <c r="D537" s="6" t="s">
        <v>1954</v>
      </c>
      <c r="E537" s="6" t="s">
        <v>1208</v>
      </c>
      <c r="F537" s="6" t="s">
        <v>2636</v>
      </c>
      <c r="G537" s="8" t="str">
        <f t="shared" si="8"/>
        <v>الطيف للصرافه</v>
      </c>
    </row>
    <row r="538" spans="1:7" ht="15" customHeight="1">
      <c r="A538" s="6" t="s">
        <v>135</v>
      </c>
      <c r="B538" s="7" t="s">
        <v>10</v>
      </c>
      <c r="C538" s="6" t="s">
        <v>1890</v>
      </c>
      <c r="D538" s="6" t="s">
        <v>1898</v>
      </c>
      <c r="E538" s="6" t="s">
        <v>1892</v>
      </c>
      <c r="F538" s="6" t="s">
        <v>2637</v>
      </c>
      <c r="G538" s="8" t="str">
        <f t="shared" si="8"/>
        <v>العابد للصرافه</v>
      </c>
    </row>
    <row r="539" spans="1:7" ht="15" customHeight="1">
      <c r="A539" s="6" t="s">
        <v>135</v>
      </c>
      <c r="B539" s="7" t="s">
        <v>10</v>
      </c>
      <c r="C539" s="6" t="s">
        <v>1890</v>
      </c>
      <c r="D539" s="6" t="s">
        <v>842</v>
      </c>
      <c r="E539" s="6" t="s">
        <v>1732</v>
      </c>
      <c r="F539" s="6" t="s">
        <v>2638</v>
      </c>
      <c r="G539" s="8" t="str">
        <f t="shared" si="8"/>
        <v>العابد للصرافه</v>
      </c>
    </row>
    <row r="540" spans="1:7" ht="15" customHeight="1">
      <c r="A540" s="6" t="s">
        <v>135</v>
      </c>
      <c r="B540" s="7" t="s">
        <v>10</v>
      </c>
      <c r="C540" s="6" t="s">
        <v>1890</v>
      </c>
      <c r="D540" s="6" t="s">
        <v>2639</v>
      </c>
      <c r="E540" s="6" t="s">
        <v>2399</v>
      </c>
      <c r="F540" s="6" t="s">
        <v>2640</v>
      </c>
      <c r="G540" s="8" t="str">
        <f t="shared" si="8"/>
        <v>العابد للصرافه</v>
      </c>
    </row>
    <row r="541" spans="1:7" ht="15" customHeight="1">
      <c r="A541" s="6" t="s">
        <v>135</v>
      </c>
      <c r="B541" s="7" t="s">
        <v>10</v>
      </c>
      <c r="C541" s="6" t="s">
        <v>1890</v>
      </c>
      <c r="D541" s="6" t="s">
        <v>1922</v>
      </c>
      <c r="E541" s="6" t="s">
        <v>1922</v>
      </c>
      <c r="F541" s="6" t="s">
        <v>2641</v>
      </c>
      <c r="G541" s="8" t="str">
        <f t="shared" si="8"/>
        <v>العابد للصرافه</v>
      </c>
    </row>
    <row r="542" spans="1:7" ht="15" customHeight="1">
      <c r="A542" s="6" t="s">
        <v>135</v>
      </c>
      <c r="B542" s="7" t="s">
        <v>10</v>
      </c>
      <c r="C542" s="6" t="s">
        <v>1890</v>
      </c>
      <c r="D542" s="6" t="s">
        <v>1951</v>
      </c>
      <c r="E542" s="6" t="s">
        <v>1892</v>
      </c>
      <c r="F542" s="6" t="s">
        <v>2642</v>
      </c>
      <c r="G542" s="8" t="str">
        <f t="shared" si="8"/>
        <v>العابد للصرافه</v>
      </c>
    </row>
    <row r="543" spans="1:7" ht="15" customHeight="1">
      <c r="A543" s="6" t="s">
        <v>135</v>
      </c>
      <c r="B543" s="7" t="s">
        <v>10</v>
      </c>
      <c r="C543" s="6" t="s">
        <v>1890</v>
      </c>
      <c r="D543" s="6" t="s">
        <v>2532</v>
      </c>
      <c r="E543" s="6" t="s">
        <v>1892</v>
      </c>
      <c r="F543" s="6" t="s">
        <v>2643</v>
      </c>
      <c r="G543" s="8" t="str">
        <f t="shared" si="8"/>
        <v>العابد للصرافه</v>
      </c>
    </row>
    <row r="544" spans="1:7" ht="15" customHeight="1">
      <c r="A544" s="6" t="s">
        <v>1093</v>
      </c>
      <c r="B544" s="7" t="s">
        <v>485</v>
      </c>
      <c r="C544" s="6" t="s">
        <v>1890</v>
      </c>
      <c r="D544" s="6" t="s">
        <v>1898</v>
      </c>
      <c r="E544" s="6" t="s">
        <v>1924</v>
      </c>
      <c r="F544" s="6" t="s">
        <v>2644</v>
      </c>
      <c r="G544" s="8" t="str">
        <f t="shared" si="8"/>
        <v>العابر</v>
      </c>
    </row>
    <row r="545" spans="1:7" ht="15" customHeight="1">
      <c r="A545" s="6" t="s">
        <v>1656</v>
      </c>
      <c r="B545" s="7" t="s">
        <v>162</v>
      </c>
      <c r="C545" s="6" t="s">
        <v>1890</v>
      </c>
      <c r="D545" s="6" t="s">
        <v>1898</v>
      </c>
      <c r="E545" s="6" t="s">
        <v>1963</v>
      </c>
      <c r="F545" s="6" t="s">
        <v>2645</v>
      </c>
      <c r="G545" s="8" t="str">
        <f t="shared" si="8"/>
        <v>العاج للصرافه</v>
      </c>
    </row>
    <row r="546" spans="1:7" ht="15" customHeight="1">
      <c r="A546" s="6" t="s">
        <v>1542</v>
      </c>
      <c r="B546" s="7" t="s">
        <v>10</v>
      </c>
      <c r="C546" s="6" t="s">
        <v>1890</v>
      </c>
      <c r="D546" s="6" t="s">
        <v>1898</v>
      </c>
      <c r="E546" s="6" t="s">
        <v>1892</v>
      </c>
      <c r="F546" s="6" t="s">
        <v>2646</v>
      </c>
      <c r="G546" s="8" t="str">
        <f t="shared" si="8"/>
        <v>العاصمه للصرافه</v>
      </c>
    </row>
    <row r="547" spans="1:7" ht="15" customHeight="1">
      <c r="A547" s="6" t="s">
        <v>146</v>
      </c>
      <c r="B547" s="7" t="s">
        <v>10</v>
      </c>
      <c r="C547" s="6" t="s">
        <v>1890</v>
      </c>
      <c r="D547" s="6" t="s">
        <v>1898</v>
      </c>
      <c r="E547" s="6" t="s">
        <v>1892</v>
      </c>
      <c r="F547" s="6" t="s">
        <v>2647</v>
      </c>
      <c r="G547" s="8" t="str">
        <f t="shared" si="8"/>
        <v>العالم للصرافه</v>
      </c>
    </row>
    <row r="548" spans="1:7" ht="15" customHeight="1">
      <c r="A548" s="6" t="s">
        <v>146</v>
      </c>
      <c r="B548" s="7" t="s">
        <v>10</v>
      </c>
      <c r="C548" s="6" t="s">
        <v>1890</v>
      </c>
      <c r="D548" s="6" t="s">
        <v>2226</v>
      </c>
      <c r="E548" s="6" t="s">
        <v>1892</v>
      </c>
      <c r="F548" s="6" t="s">
        <v>2648</v>
      </c>
      <c r="G548" s="8" t="str">
        <f t="shared" si="8"/>
        <v>العالم للصرافه</v>
      </c>
    </row>
    <row r="549" spans="1:7" ht="15" customHeight="1">
      <c r="A549" s="6" t="s">
        <v>146</v>
      </c>
      <c r="B549" s="7" t="s">
        <v>10</v>
      </c>
      <c r="C549" s="6" t="s">
        <v>1890</v>
      </c>
      <c r="D549" s="6" t="s">
        <v>2649</v>
      </c>
      <c r="E549" s="6" t="s">
        <v>1892</v>
      </c>
      <c r="F549" s="6" t="s">
        <v>2650</v>
      </c>
      <c r="G549" s="8" t="str">
        <f t="shared" si="8"/>
        <v>العالم للصرافه</v>
      </c>
    </row>
    <row r="550" spans="1:7" ht="15" customHeight="1">
      <c r="A550" s="6" t="s">
        <v>146</v>
      </c>
      <c r="B550" s="7" t="s">
        <v>10</v>
      </c>
      <c r="C550" s="6" t="s">
        <v>1890</v>
      </c>
      <c r="D550" s="6" t="s">
        <v>2651</v>
      </c>
      <c r="E550" s="6" t="s">
        <v>743</v>
      </c>
      <c r="F550" s="6" t="s">
        <v>2652</v>
      </c>
      <c r="G550" s="8" t="str">
        <f t="shared" si="8"/>
        <v>العالم للصرافه</v>
      </c>
    </row>
    <row r="551" spans="1:7" ht="15" customHeight="1">
      <c r="A551" s="6" t="s">
        <v>146</v>
      </c>
      <c r="B551" s="7" t="s">
        <v>10</v>
      </c>
      <c r="C551" s="6" t="s">
        <v>1890</v>
      </c>
      <c r="D551" s="6" t="s">
        <v>2653</v>
      </c>
      <c r="E551" s="6" t="s">
        <v>1090</v>
      </c>
      <c r="F551" s="6" t="s">
        <v>2654</v>
      </c>
      <c r="G551" s="8" t="str">
        <f t="shared" si="8"/>
        <v>العالم للصرافه</v>
      </c>
    </row>
    <row r="552" spans="1:7" ht="15" customHeight="1">
      <c r="A552" s="6" t="s">
        <v>859</v>
      </c>
      <c r="B552" s="7" t="s">
        <v>485</v>
      </c>
      <c r="C552" s="6" t="s">
        <v>1890</v>
      </c>
      <c r="D552" s="6" t="s">
        <v>1898</v>
      </c>
      <c r="E552" s="6" t="s">
        <v>1892</v>
      </c>
      <c r="F552" s="6" t="s">
        <v>2655</v>
      </c>
      <c r="G552" s="8" t="str">
        <f t="shared" si="8"/>
        <v>العبره</v>
      </c>
    </row>
    <row r="553" spans="1:7" ht="15" customHeight="1">
      <c r="A553" s="6" t="s">
        <v>803</v>
      </c>
      <c r="B553" s="7" t="s">
        <v>485</v>
      </c>
      <c r="C553" s="6" t="s">
        <v>1890</v>
      </c>
      <c r="D553" s="6" t="s">
        <v>1898</v>
      </c>
      <c r="E553" s="6" t="s">
        <v>1892</v>
      </c>
      <c r="F553" s="6" t="s">
        <v>2656</v>
      </c>
      <c r="G553" s="8" t="str">
        <f t="shared" si="8"/>
        <v>العبير</v>
      </c>
    </row>
    <row r="554" spans="1:7" ht="15" customHeight="1">
      <c r="A554" s="6" t="s">
        <v>1218</v>
      </c>
      <c r="B554" s="7" t="s">
        <v>485</v>
      </c>
      <c r="C554" s="6" t="s">
        <v>1890</v>
      </c>
      <c r="D554" s="6" t="s">
        <v>1898</v>
      </c>
      <c r="E554" s="6" t="s">
        <v>1922</v>
      </c>
      <c r="F554" s="6" t="s">
        <v>2657</v>
      </c>
      <c r="G554" s="8" t="str">
        <f t="shared" si="8"/>
        <v>العذب</v>
      </c>
    </row>
    <row r="555" spans="1:7" ht="15" customHeight="1">
      <c r="A555" s="6" t="s">
        <v>1457</v>
      </c>
      <c r="B555" s="7" t="s">
        <v>485</v>
      </c>
      <c r="C555" s="6" t="s">
        <v>1890</v>
      </c>
      <c r="D555" s="6" t="s">
        <v>1898</v>
      </c>
      <c r="E555" s="6" t="s">
        <v>1892</v>
      </c>
      <c r="F555" s="6" t="s">
        <v>2658</v>
      </c>
      <c r="G555" s="8" t="str">
        <f t="shared" si="8"/>
        <v>العذراء</v>
      </c>
    </row>
    <row r="556" spans="1:7" ht="15" customHeight="1">
      <c r="A556" s="6" t="s">
        <v>1564</v>
      </c>
      <c r="B556" s="7" t="s">
        <v>162</v>
      </c>
      <c r="C556" s="6" t="s">
        <v>1890</v>
      </c>
      <c r="D556" s="7"/>
      <c r="E556" s="6" t="s">
        <v>1892</v>
      </c>
      <c r="F556" s="6" t="s">
        <v>2659</v>
      </c>
      <c r="G556" s="8" t="str">
        <f t="shared" si="8"/>
        <v>العراقيه للصرافه</v>
      </c>
    </row>
    <row r="557" spans="1:7" ht="15" customHeight="1">
      <c r="A557" s="6" t="s">
        <v>1572</v>
      </c>
      <c r="B557" s="7" t="s">
        <v>10</v>
      </c>
      <c r="C557" s="6" t="s">
        <v>1890</v>
      </c>
      <c r="D557" s="6" t="s">
        <v>1898</v>
      </c>
      <c r="E557" s="6" t="s">
        <v>1892</v>
      </c>
      <c r="F557" s="6" t="s">
        <v>2660</v>
      </c>
      <c r="G557" s="8" t="str">
        <f t="shared" si="8"/>
        <v>العربي للصرافه</v>
      </c>
    </row>
    <row r="558" spans="1:7" ht="15" customHeight="1">
      <c r="A558" s="6" t="s">
        <v>1517</v>
      </c>
      <c r="B558" s="7" t="s">
        <v>485</v>
      </c>
      <c r="C558" s="6" t="s">
        <v>1890</v>
      </c>
      <c r="D558" s="6" t="s">
        <v>1898</v>
      </c>
      <c r="E558" s="6" t="s">
        <v>1208</v>
      </c>
      <c r="F558" s="6" t="s">
        <v>2661</v>
      </c>
      <c r="G558" s="8" t="str">
        <f t="shared" si="8"/>
        <v>العربيه</v>
      </c>
    </row>
    <row r="559" spans="1:7" ht="15" customHeight="1">
      <c r="A559" s="6" t="s">
        <v>409</v>
      </c>
      <c r="B559" s="7" t="s">
        <v>10</v>
      </c>
      <c r="C559" s="6" t="s">
        <v>1890</v>
      </c>
      <c r="D559" s="7"/>
      <c r="E559" s="6" t="s">
        <v>1892</v>
      </c>
      <c r="F559" s="6" t="s">
        <v>2662</v>
      </c>
      <c r="G559" s="8" t="str">
        <f t="shared" si="8"/>
        <v>العربيه للصرافه</v>
      </c>
    </row>
    <row r="560" spans="1:7" ht="15" customHeight="1">
      <c r="A560" s="6" t="s">
        <v>409</v>
      </c>
      <c r="B560" s="7" t="s">
        <v>10</v>
      </c>
      <c r="C560" s="6" t="s">
        <v>1890</v>
      </c>
      <c r="D560" s="7"/>
      <c r="E560" s="6" t="s">
        <v>2219</v>
      </c>
      <c r="F560" s="6" t="s">
        <v>2663</v>
      </c>
      <c r="G560" s="8" t="str">
        <f t="shared" si="8"/>
        <v>العربيه للصرافه</v>
      </c>
    </row>
    <row r="561" spans="1:7" ht="15" customHeight="1">
      <c r="A561" s="6" t="s">
        <v>1497</v>
      </c>
      <c r="B561" s="7" t="s">
        <v>485</v>
      </c>
      <c r="C561" s="6" t="s">
        <v>1890</v>
      </c>
      <c r="D561" s="6" t="s">
        <v>1898</v>
      </c>
      <c r="E561" s="6" t="s">
        <v>1732</v>
      </c>
      <c r="F561" s="6" t="s">
        <v>2664</v>
      </c>
      <c r="G561" s="8" t="str">
        <f t="shared" si="8"/>
        <v>العروبه</v>
      </c>
    </row>
    <row r="562" spans="1:7" ht="15" customHeight="1">
      <c r="A562" s="6" t="s">
        <v>1372</v>
      </c>
      <c r="B562" s="7" t="s">
        <v>485</v>
      </c>
      <c r="C562" s="6" t="s">
        <v>1890</v>
      </c>
      <c r="D562" s="6" t="s">
        <v>1898</v>
      </c>
      <c r="E562" s="6" t="s">
        <v>1924</v>
      </c>
      <c r="F562" s="6" t="s">
        <v>2261</v>
      </c>
      <c r="G562" s="8" t="str">
        <f t="shared" si="8"/>
        <v>العسجد</v>
      </c>
    </row>
    <row r="563" spans="1:7" ht="15" customHeight="1">
      <c r="A563" s="6" t="s">
        <v>1558</v>
      </c>
      <c r="B563" s="7" t="s">
        <v>485</v>
      </c>
      <c r="C563" s="6" t="s">
        <v>1890</v>
      </c>
      <c r="D563" s="6" t="s">
        <v>1898</v>
      </c>
      <c r="E563" s="6" t="s">
        <v>2092</v>
      </c>
      <c r="F563" s="6" t="s">
        <v>2665</v>
      </c>
      <c r="G563" s="8" t="str">
        <f t="shared" si="8"/>
        <v>العصر</v>
      </c>
    </row>
    <row r="564" spans="1:7" ht="15" customHeight="1">
      <c r="A564" s="6" t="s">
        <v>85</v>
      </c>
      <c r="B564" s="7" t="s">
        <v>10</v>
      </c>
      <c r="C564" s="6" t="s">
        <v>1890</v>
      </c>
      <c r="D564" s="6" t="s">
        <v>1898</v>
      </c>
      <c r="E564" s="6" t="s">
        <v>1892</v>
      </c>
      <c r="F564" s="6" t="s">
        <v>2666</v>
      </c>
      <c r="G564" s="8" t="str">
        <f t="shared" si="8"/>
        <v>العقد للصرافه</v>
      </c>
    </row>
    <row r="565" spans="1:7" ht="15" customHeight="1">
      <c r="A565" s="6" t="s">
        <v>85</v>
      </c>
      <c r="B565" s="7" t="s">
        <v>10</v>
      </c>
      <c r="C565" s="6" t="s">
        <v>1890</v>
      </c>
      <c r="D565" s="6" t="s">
        <v>2667</v>
      </c>
      <c r="E565" s="6" t="s">
        <v>1892</v>
      </c>
      <c r="F565" s="6" t="s">
        <v>2668</v>
      </c>
      <c r="G565" s="8" t="str">
        <f t="shared" si="8"/>
        <v>العقد للصرافه</v>
      </c>
    </row>
    <row r="566" spans="1:7" ht="15" customHeight="1">
      <c r="A566" s="6" t="s">
        <v>85</v>
      </c>
      <c r="B566" s="7" t="s">
        <v>10</v>
      </c>
      <c r="C566" s="6" t="s">
        <v>1890</v>
      </c>
      <c r="D566" s="6" t="s">
        <v>2669</v>
      </c>
      <c r="E566" s="6" t="s">
        <v>1892</v>
      </c>
      <c r="F566" s="6" t="s">
        <v>2670</v>
      </c>
      <c r="G566" s="8" t="str">
        <f t="shared" si="8"/>
        <v>العقد للصرافه</v>
      </c>
    </row>
    <row r="567" spans="1:7" ht="15" customHeight="1">
      <c r="A567" s="6" t="s">
        <v>85</v>
      </c>
      <c r="B567" s="7" t="s">
        <v>10</v>
      </c>
      <c r="C567" s="6" t="s">
        <v>1890</v>
      </c>
      <c r="D567" s="6" t="s">
        <v>2422</v>
      </c>
      <c r="E567" s="6" t="s">
        <v>1892</v>
      </c>
      <c r="F567" s="6" t="s">
        <v>2671</v>
      </c>
      <c r="G567" s="8" t="str">
        <f t="shared" si="8"/>
        <v>العقد للصرافه</v>
      </c>
    </row>
    <row r="568" spans="1:7" ht="15" customHeight="1">
      <c r="A568" s="6" t="s">
        <v>85</v>
      </c>
      <c r="B568" s="7" t="s">
        <v>10</v>
      </c>
      <c r="C568" s="6" t="s">
        <v>1890</v>
      </c>
      <c r="D568" s="6" t="s">
        <v>2047</v>
      </c>
      <c r="E568" s="6" t="s">
        <v>1892</v>
      </c>
      <c r="F568" s="7" t="s">
        <v>2672</v>
      </c>
      <c r="G568" s="8" t="str">
        <f t="shared" si="8"/>
        <v>العقد للصرافه</v>
      </c>
    </row>
    <row r="569" spans="1:7" ht="15" customHeight="1">
      <c r="A569" s="6" t="s">
        <v>85</v>
      </c>
      <c r="B569" s="7" t="s">
        <v>10</v>
      </c>
      <c r="C569" s="6" t="s">
        <v>1890</v>
      </c>
      <c r="D569" s="6" t="s">
        <v>2313</v>
      </c>
      <c r="E569" s="6" t="s">
        <v>1892</v>
      </c>
      <c r="F569" s="6" t="s">
        <v>2673</v>
      </c>
      <c r="G569" s="8" t="str">
        <f t="shared" si="8"/>
        <v>العقد للصرافه</v>
      </c>
    </row>
    <row r="570" spans="1:7" ht="15" customHeight="1">
      <c r="A570" s="6" t="s">
        <v>85</v>
      </c>
      <c r="B570" s="7" t="s">
        <v>10</v>
      </c>
      <c r="C570" s="6" t="s">
        <v>1890</v>
      </c>
      <c r="D570" s="6" t="s">
        <v>1951</v>
      </c>
      <c r="E570" s="6" t="s">
        <v>1892</v>
      </c>
      <c r="F570" s="6" t="s">
        <v>2674</v>
      </c>
      <c r="G570" s="8" t="str">
        <f t="shared" si="8"/>
        <v>العقد للصرافه</v>
      </c>
    </row>
    <row r="571" spans="1:7" ht="15" customHeight="1">
      <c r="A571" s="6" t="s">
        <v>85</v>
      </c>
      <c r="B571" s="7" t="s">
        <v>10</v>
      </c>
      <c r="C571" s="6" t="s">
        <v>1890</v>
      </c>
      <c r="D571" s="6" t="s">
        <v>1951</v>
      </c>
      <c r="E571" s="6" t="s">
        <v>1892</v>
      </c>
      <c r="F571" s="6" t="s">
        <v>2675</v>
      </c>
      <c r="G571" s="8" t="str">
        <f t="shared" si="8"/>
        <v>العقد للصرافه</v>
      </c>
    </row>
    <row r="572" spans="1:7" ht="15" customHeight="1">
      <c r="A572" s="6" t="s">
        <v>85</v>
      </c>
      <c r="B572" s="7" t="s">
        <v>10</v>
      </c>
      <c r="C572" s="6" t="s">
        <v>1890</v>
      </c>
      <c r="D572" s="6" t="s">
        <v>2676</v>
      </c>
      <c r="E572" s="6" t="s">
        <v>1892</v>
      </c>
      <c r="F572" s="6" t="s">
        <v>2677</v>
      </c>
      <c r="G572" s="8" t="str">
        <f t="shared" si="8"/>
        <v>العقد للصرافه</v>
      </c>
    </row>
    <row r="573" spans="1:7" ht="15" customHeight="1">
      <c r="A573" s="6" t="s">
        <v>85</v>
      </c>
      <c r="B573" s="7" t="s">
        <v>10</v>
      </c>
      <c r="C573" s="6" t="s">
        <v>1890</v>
      </c>
      <c r="D573" s="6" t="s">
        <v>2532</v>
      </c>
      <c r="E573" s="6" t="s">
        <v>1892</v>
      </c>
      <c r="F573" s="6" t="s">
        <v>2678</v>
      </c>
      <c r="G573" s="8" t="str">
        <f t="shared" si="8"/>
        <v>العقد للصرافه</v>
      </c>
    </row>
    <row r="574" spans="1:7" ht="15" customHeight="1">
      <c r="A574" s="6" t="s">
        <v>1427</v>
      </c>
      <c r="B574" s="7" t="s">
        <v>485</v>
      </c>
      <c r="C574" s="6" t="s">
        <v>1890</v>
      </c>
      <c r="D574" s="6" t="s">
        <v>1898</v>
      </c>
      <c r="E574" s="6" t="s">
        <v>1922</v>
      </c>
      <c r="F574" s="6" t="s">
        <v>2679</v>
      </c>
      <c r="G574" s="8" t="str">
        <f t="shared" si="8"/>
        <v>العقرب</v>
      </c>
    </row>
    <row r="575" spans="1:7" ht="15" customHeight="1">
      <c r="A575" s="6" t="s">
        <v>1579</v>
      </c>
      <c r="B575" s="7" t="s">
        <v>10</v>
      </c>
      <c r="C575" s="6" t="s">
        <v>1890</v>
      </c>
      <c r="D575" s="6" t="s">
        <v>1898</v>
      </c>
      <c r="E575" s="6" t="s">
        <v>1892</v>
      </c>
      <c r="F575" s="6" t="s">
        <v>2680</v>
      </c>
      <c r="G575" s="8" t="str">
        <f t="shared" si="8"/>
        <v>العقيق للصرافه</v>
      </c>
    </row>
    <row r="576" spans="1:7" ht="15" customHeight="1">
      <c r="A576" s="6" t="s">
        <v>465</v>
      </c>
      <c r="B576" s="7" t="s">
        <v>10</v>
      </c>
      <c r="C576" s="6" t="s">
        <v>1890</v>
      </c>
      <c r="D576" s="6" t="s">
        <v>1898</v>
      </c>
      <c r="E576" s="6" t="s">
        <v>1892</v>
      </c>
      <c r="F576" s="6" t="s">
        <v>2681</v>
      </c>
      <c r="G576" s="8" t="str">
        <f t="shared" si="8"/>
        <v>العلا للصرافه</v>
      </c>
    </row>
    <row r="577" spans="1:7" ht="15" customHeight="1">
      <c r="A577" s="6" t="s">
        <v>465</v>
      </c>
      <c r="B577" s="7" t="s">
        <v>10</v>
      </c>
      <c r="C577" s="6" t="s">
        <v>1890</v>
      </c>
      <c r="D577" s="6" t="s">
        <v>2682</v>
      </c>
      <c r="E577" s="6" t="s">
        <v>1892</v>
      </c>
      <c r="F577" s="6" t="s">
        <v>2683</v>
      </c>
      <c r="G577" s="8" t="str">
        <f t="shared" si="8"/>
        <v>العلا للصرافه</v>
      </c>
    </row>
    <row r="578" spans="1:7" ht="15" customHeight="1">
      <c r="A578" s="6" t="s">
        <v>1617</v>
      </c>
      <c r="B578" s="7" t="s">
        <v>10</v>
      </c>
      <c r="C578" s="6" t="s">
        <v>1890</v>
      </c>
      <c r="D578" s="6" t="s">
        <v>1898</v>
      </c>
      <c r="E578" s="6" t="s">
        <v>1892</v>
      </c>
      <c r="F578" s="6" t="s">
        <v>2684</v>
      </c>
      <c r="G578" s="8" t="str">
        <f t="shared" ref="G578:G641" si="9">TRIM(SUBSTITUTE(SUBSTITUTE(SUBSTITUTE(SUBSTITUTE(SUBSTITUTE(A578,"أ","ا"),"إ","ا"),"آ","ا"),"ة","ه"),"ى","ي"))</f>
        <v>العميد للصرافه</v>
      </c>
    </row>
    <row r="579" spans="1:7" ht="15" customHeight="1">
      <c r="A579" s="6" t="s">
        <v>737</v>
      </c>
      <c r="B579" s="7" t="s">
        <v>485</v>
      </c>
      <c r="C579" s="6" t="s">
        <v>1890</v>
      </c>
      <c r="D579" s="6" t="s">
        <v>1898</v>
      </c>
      <c r="E579" s="6" t="s">
        <v>1892</v>
      </c>
      <c r="F579" s="6" t="s">
        <v>2685</v>
      </c>
      <c r="G579" s="8" t="str">
        <f t="shared" si="9"/>
        <v>العنود</v>
      </c>
    </row>
    <row r="580" spans="1:7" ht="15" customHeight="1">
      <c r="A580" s="6" t="s">
        <v>1048</v>
      </c>
      <c r="B580" s="7" t="s">
        <v>485</v>
      </c>
      <c r="C580" s="6" t="s">
        <v>1890</v>
      </c>
      <c r="D580" s="6" t="s">
        <v>1898</v>
      </c>
      <c r="E580" s="6" t="s">
        <v>1892</v>
      </c>
      <c r="F580" s="6" t="s">
        <v>2686</v>
      </c>
      <c r="G580" s="8" t="str">
        <f t="shared" si="9"/>
        <v>العين</v>
      </c>
    </row>
    <row r="581" spans="1:7" ht="15" customHeight="1">
      <c r="A581" s="6" t="s">
        <v>450</v>
      </c>
      <c r="B581" s="7" t="s">
        <v>162</v>
      </c>
      <c r="C581" s="6" t="s">
        <v>1890</v>
      </c>
      <c r="D581" s="6" t="s">
        <v>1898</v>
      </c>
      <c r="E581" s="6" t="s">
        <v>1892</v>
      </c>
      <c r="F581" s="6" t="s">
        <v>2687</v>
      </c>
      <c r="G581" s="8" t="str">
        <f t="shared" si="9"/>
        <v>الغادي للصرافه</v>
      </c>
    </row>
    <row r="582" spans="1:7" ht="15" customHeight="1">
      <c r="A582" s="6" t="s">
        <v>450</v>
      </c>
      <c r="B582" s="7" t="s">
        <v>162</v>
      </c>
      <c r="C582" s="6" t="s">
        <v>1890</v>
      </c>
      <c r="D582" s="6" t="s">
        <v>2688</v>
      </c>
      <c r="E582" s="6" t="s">
        <v>1892</v>
      </c>
      <c r="F582" s="7" t="s">
        <v>2689</v>
      </c>
      <c r="G582" s="8" t="str">
        <f t="shared" si="9"/>
        <v>الغادي للصرافه</v>
      </c>
    </row>
    <row r="583" spans="1:7" ht="15" customHeight="1">
      <c r="A583" s="6" t="s">
        <v>1066</v>
      </c>
      <c r="B583" s="7" t="s">
        <v>485</v>
      </c>
      <c r="C583" s="6" t="s">
        <v>1890</v>
      </c>
      <c r="D583" s="6" t="s">
        <v>1898</v>
      </c>
      <c r="E583" s="6" t="s">
        <v>1892</v>
      </c>
      <c r="F583" s="6" t="s">
        <v>2690</v>
      </c>
      <c r="G583" s="8" t="str">
        <f t="shared" si="9"/>
        <v>الغدف</v>
      </c>
    </row>
    <row r="584" spans="1:7" ht="15" customHeight="1">
      <c r="A584" s="6" t="s">
        <v>1362</v>
      </c>
      <c r="B584" s="7" t="s">
        <v>485</v>
      </c>
      <c r="C584" s="6" t="s">
        <v>1890</v>
      </c>
      <c r="D584" s="6" t="s">
        <v>1898</v>
      </c>
      <c r="E584" s="6" t="s">
        <v>1924</v>
      </c>
      <c r="F584" s="6" t="s">
        <v>2691</v>
      </c>
      <c r="G584" s="8" t="str">
        <f t="shared" si="9"/>
        <v>الغدوه</v>
      </c>
    </row>
    <row r="585" spans="1:7" ht="15" customHeight="1">
      <c r="A585" s="6" t="s">
        <v>895</v>
      </c>
      <c r="B585" s="7" t="s">
        <v>485</v>
      </c>
      <c r="C585" s="6" t="s">
        <v>1890</v>
      </c>
      <c r="D585" s="6" t="s">
        <v>1898</v>
      </c>
      <c r="E585" s="6" t="s">
        <v>1924</v>
      </c>
      <c r="F585" s="6" t="s">
        <v>2692</v>
      </c>
      <c r="G585" s="8" t="str">
        <f t="shared" si="9"/>
        <v>الغروب</v>
      </c>
    </row>
    <row r="586" spans="1:7" ht="15" customHeight="1">
      <c r="A586" s="6" t="s">
        <v>1409</v>
      </c>
      <c r="B586" s="7" t="s">
        <v>485</v>
      </c>
      <c r="C586" s="6" t="s">
        <v>1890</v>
      </c>
      <c r="D586" s="6" t="s">
        <v>1898</v>
      </c>
      <c r="E586" s="6" t="s">
        <v>1894</v>
      </c>
      <c r="F586" s="6" t="s">
        <v>2693</v>
      </c>
      <c r="G586" s="8" t="str">
        <f t="shared" si="9"/>
        <v>الغري</v>
      </c>
    </row>
    <row r="587" spans="1:7" ht="15" customHeight="1">
      <c r="A587" s="6" t="s">
        <v>1609</v>
      </c>
      <c r="B587" s="7" t="s">
        <v>10</v>
      </c>
      <c r="C587" s="6" t="s">
        <v>1890</v>
      </c>
      <c r="D587" s="6" t="s">
        <v>1898</v>
      </c>
      <c r="E587" s="6" t="s">
        <v>1892</v>
      </c>
      <c r="F587" s="6" t="s">
        <v>2694</v>
      </c>
      <c r="G587" s="8" t="str">
        <f t="shared" si="9"/>
        <v>الغزال للصرافه</v>
      </c>
    </row>
    <row r="588" spans="1:7" ht="15" customHeight="1">
      <c r="A588" s="6" t="s">
        <v>1526</v>
      </c>
      <c r="B588" s="7" t="s">
        <v>485</v>
      </c>
      <c r="C588" s="6" t="s">
        <v>1890</v>
      </c>
      <c r="D588" s="6" t="s">
        <v>1898</v>
      </c>
      <c r="E588" s="6" t="s">
        <v>1208</v>
      </c>
      <c r="F588" s="6" t="s">
        <v>2695</v>
      </c>
      <c r="G588" s="8" t="str">
        <f t="shared" si="9"/>
        <v>الغيث</v>
      </c>
    </row>
    <row r="589" spans="1:7" ht="15" customHeight="1">
      <c r="A589" s="6" t="s">
        <v>1483</v>
      </c>
      <c r="B589" s="7" t="s">
        <v>485</v>
      </c>
      <c r="C589" s="6" t="s">
        <v>1890</v>
      </c>
      <c r="D589" s="6" t="s">
        <v>1898</v>
      </c>
      <c r="E589" s="6" t="s">
        <v>1732</v>
      </c>
      <c r="F589" s="6" t="s">
        <v>2696</v>
      </c>
      <c r="G589" s="8" t="str">
        <f t="shared" si="9"/>
        <v>الفاتح</v>
      </c>
    </row>
    <row r="590" spans="1:7" ht="15" customHeight="1">
      <c r="A590" s="6" t="s">
        <v>1568</v>
      </c>
      <c r="B590" s="7" t="s">
        <v>10</v>
      </c>
      <c r="C590" s="6" t="s">
        <v>1890</v>
      </c>
      <c r="D590" s="7"/>
      <c r="E590" s="6" t="s">
        <v>1892</v>
      </c>
      <c r="F590" s="6" t="s">
        <v>2697</v>
      </c>
      <c r="G590" s="8" t="str">
        <f t="shared" si="9"/>
        <v>الفاو للصرافه</v>
      </c>
    </row>
    <row r="591" spans="1:7" ht="15" customHeight="1">
      <c r="A591" s="6" t="s">
        <v>1568</v>
      </c>
      <c r="B591" s="7" t="s">
        <v>10</v>
      </c>
      <c r="C591" s="6" t="s">
        <v>1890</v>
      </c>
      <c r="D591" s="7"/>
      <c r="E591" s="6" t="s">
        <v>1892</v>
      </c>
      <c r="F591" s="6" t="s">
        <v>2698</v>
      </c>
      <c r="G591" s="8" t="str">
        <f t="shared" si="9"/>
        <v>الفاو للصرافه</v>
      </c>
    </row>
    <row r="592" spans="1:7" ht="15" customHeight="1">
      <c r="A592" s="6" t="s">
        <v>1646</v>
      </c>
      <c r="B592" s="7" t="s">
        <v>10</v>
      </c>
      <c r="C592" s="6" t="s">
        <v>1890</v>
      </c>
      <c r="D592" s="7"/>
      <c r="E592" s="6" t="s">
        <v>1892</v>
      </c>
      <c r="F592" s="6" t="s">
        <v>2608</v>
      </c>
      <c r="G592" s="8" t="str">
        <f t="shared" si="9"/>
        <v>الفرات للصرافه</v>
      </c>
    </row>
    <row r="593" spans="1:7" ht="15" customHeight="1">
      <c r="A593" s="6" t="s">
        <v>1634</v>
      </c>
      <c r="B593" s="7" t="s">
        <v>10</v>
      </c>
      <c r="C593" s="6" t="s">
        <v>1890</v>
      </c>
      <c r="D593" s="6" t="s">
        <v>1898</v>
      </c>
      <c r="E593" s="6" t="s">
        <v>1892</v>
      </c>
      <c r="F593" s="6" t="s">
        <v>2699</v>
      </c>
      <c r="G593" s="8" t="str">
        <f t="shared" si="9"/>
        <v>الفراشه للصرافه</v>
      </c>
    </row>
    <row r="594" spans="1:7" ht="15" customHeight="1">
      <c r="A594" s="6" t="s">
        <v>565</v>
      </c>
      <c r="B594" s="7" t="s">
        <v>485</v>
      </c>
      <c r="C594" s="6" t="s">
        <v>1890</v>
      </c>
      <c r="D594" s="6" t="s">
        <v>1898</v>
      </c>
      <c r="E594" s="6" t="s">
        <v>1924</v>
      </c>
      <c r="F594" s="6" t="s">
        <v>1984</v>
      </c>
      <c r="G594" s="8" t="str">
        <f t="shared" si="9"/>
        <v>الفرج</v>
      </c>
    </row>
    <row r="595" spans="1:7" ht="15" customHeight="1">
      <c r="A595" s="6" t="s">
        <v>1649</v>
      </c>
      <c r="B595" s="7" t="s">
        <v>10</v>
      </c>
      <c r="C595" s="6" t="s">
        <v>1890</v>
      </c>
      <c r="D595" s="6" t="s">
        <v>1963</v>
      </c>
      <c r="E595" s="6" t="s">
        <v>1963</v>
      </c>
      <c r="F595" s="6" t="s">
        <v>2700</v>
      </c>
      <c r="G595" s="8" t="str">
        <f t="shared" si="9"/>
        <v>الفصيل للصرافه</v>
      </c>
    </row>
    <row r="596" spans="1:7" ht="15" customHeight="1">
      <c r="A596" s="6" t="s">
        <v>1649</v>
      </c>
      <c r="B596" s="7" t="s">
        <v>10</v>
      </c>
      <c r="C596" s="6" t="s">
        <v>1890</v>
      </c>
      <c r="D596" s="6" t="s">
        <v>2701</v>
      </c>
      <c r="E596" s="6" t="s">
        <v>1924</v>
      </c>
      <c r="F596" s="6" t="s">
        <v>2702</v>
      </c>
      <c r="G596" s="8" t="str">
        <f t="shared" si="9"/>
        <v>الفصيل للصرافه</v>
      </c>
    </row>
    <row r="597" spans="1:7" ht="15" customHeight="1">
      <c r="A597" s="6" t="s">
        <v>1649</v>
      </c>
      <c r="B597" s="7" t="s">
        <v>10</v>
      </c>
      <c r="C597" s="6" t="s">
        <v>1890</v>
      </c>
      <c r="D597" s="6" t="s">
        <v>2703</v>
      </c>
      <c r="E597" s="6" t="s">
        <v>1924</v>
      </c>
      <c r="F597" s="6" t="s">
        <v>2704</v>
      </c>
      <c r="G597" s="8" t="str">
        <f t="shared" si="9"/>
        <v>الفصيل للصرافه</v>
      </c>
    </row>
    <row r="598" spans="1:7" ht="15" customHeight="1">
      <c r="A598" s="6" t="s">
        <v>1649</v>
      </c>
      <c r="B598" s="7" t="s">
        <v>10</v>
      </c>
      <c r="C598" s="6" t="s">
        <v>1890</v>
      </c>
      <c r="D598" s="6" t="s">
        <v>2705</v>
      </c>
      <c r="E598" s="6" t="s">
        <v>1090</v>
      </c>
      <c r="F598" s="6" t="s">
        <v>2706</v>
      </c>
      <c r="G598" s="8" t="str">
        <f t="shared" si="9"/>
        <v>الفصيل للصرافه</v>
      </c>
    </row>
    <row r="599" spans="1:7" ht="15" customHeight="1">
      <c r="A599" s="6" t="s">
        <v>1652</v>
      </c>
      <c r="B599" s="7" t="s">
        <v>10</v>
      </c>
      <c r="C599" s="6" t="s">
        <v>1890</v>
      </c>
      <c r="D599" s="6" t="s">
        <v>1898</v>
      </c>
      <c r="E599" s="6" t="s">
        <v>1894</v>
      </c>
      <c r="F599" s="6" t="s">
        <v>2707</v>
      </c>
      <c r="G599" s="8" t="str">
        <f t="shared" si="9"/>
        <v>الفلاح الدوليه للصرافه</v>
      </c>
    </row>
    <row r="600" spans="1:7" ht="15" customHeight="1">
      <c r="A600" s="6" t="s">
        <v>1652</v>
      </c>
      <c r="B600" s="7" t="s">
        <v>10</v>
      </c>
      <c r="C600" s="6" t="s">
        <v>1890</v>
      </c>
      <c r="D600" s="6" t="s">
        <v>2708</v>
      </c>
      <c r="E600" s="6" t="s">
        <v>1090</v>
      </c>
      <c r="F600" s="6" t="s">
        <v>2709</v>
      </c>
      <c r="G600" s="8" t="str">
        <f t="shared" si="9"/>
        <v>الفلاح الدوليه للصرافه</v>
      </c>
    </row>
    <row r="601" spans="1:7" ht="15" customHeight="1">
      <c r="A601" s="6" t="s">
        <v>1652</v>
      </c>
      <c r="B601" s="7" t="s">
        <v>10</v>
      </c>
      <c r="C601" s="6" t="s">
        <v>1890</v>
      </c>
      <c r="D601" s="6" t="s">
        <v>2710</v>
      </c>
      <c r="E601" s="6" t="s">
        <v>1090</v>
      </c>
      <c r="F601" s="6" t="s">
        <v>2711</v>
      </c>
      <c r="G601" s="8" t="str">
        <f t="shared" si="9"/>
        <v>الفلاح الدوليه للصرافه</v>
      </c>
    </row>
    <row r="602" spans="1:7" ht="15" customHeight="1">
      <c r="A602" s="6" t="s">
        <v>1652</v>
      </c>
      <c r="B602" s="7" t="s">
        <v>10</v>
      </c>
      <c r="C602" s="6" t="s">
        <v>1890</v>
      </c>
      <c r="D602" s="6" t="s">
        <v>2712</v>
      </c>
      <c r="E602" s="6" t="s">
        <v>1894</v>
      </c>
      <c r="F602" s="6" t="s">
        <v>2713</v>
      </c>
      <c r="G602" s="8" t="str">
        <f t="shared" si="9"/>
        <v>الفلاح الدوليه للصرافه</v>
      </c>
    </row>
    <row r="603" spans="1:7" ht="15" customHeight="1">
      <c r="A603" s="6" t="s">
        <v>1652</v>
      </c>
      <c r="B603" s="7" t="s">
        <v>10</v>
      </c>
      <c r="C603" s="6" t="s">
        <v>1890</v>
      </c>
      <c r="D603" s="6" t="s">
        <v>2714</v>
      </c>
      <c r="E603" s="6" t="s">
        <v>1894</v>
      </c>
      <c r="F603" s="6" t="s">
        <v>2715</v>
      </c>
      <c r="G603" s="8" t="str">
        <f t="shared" si="9"/>
        <v>الفلاح الدوليه للصرافه</v>
      </c>
    </row>
    <row r="604" spans="1:7" ht="15" customHeight="1">
      <c r="A604" s="6" t="s">
        <v>1652</v>
      </c>
      <c r="B604" s="7" t="s">
        <v>10</v>
      </c>
      <c r="C604" s="6" t="s">
        <v>1890</v>
      </c>
      <c r="D604" s="6" t="s">
        <v>2716</v>
      </c>
      <c r="E604" s="6" t="s">
        <v>1894</v>
      </c>
      <c r="F604" s="6" t="s">
        <v>2717</v>
      </c>
      <c r="G604" s="8" t="str">
        <f t="shared" si="9"/>
        <v>الفلاح الدوليه للصرافه</v>
      </c>
    </row>
    <row r="605" spans="1:7" ht="15" customHeight="1">
      <c r="A605" s="6" t="s">
        <v>8</v>
      </c>
      <c r="B605" s="7" t="s">
        <v>10</v>
      </c>
      <c r="C605" s="6" t="s">
        <v>1890</v>
      </c>
      <c r="D605" s="6" t="s">
        <v>1898</v>
      </c>
      <c r="E605" s="6" t="s">
        <v>1892</v>
      </c>
      <c r="F605" s="6" t="s">
        <v>2718</v>
      </c>
      <c r="G605" s="8" t="str">
        <f t="shared" si="9"/>
        <v>الفنجان للصرافه</v>
      </c>
    </row>
    <row r="606" spans="1:7" ht="15" customHeight="1">
      <c r="A606" s="6" t="s">
        <v>8</v>
      </c>
      <c r="B606" s="7" t="s">
        <v>10</v>
      </c>
      <c r="C606" s="6" t="s">
        <v>1890</v>
      </c>
      <c r="D606" s="6" t="s">
        <v>2394</v>
      </c>
      <c r="E606" s="6" t="s">
        <v>1892</v>
      </c>
      <c r="F606" s="6" t="s">
        <v>2719</v>
      </c>
      <c r="G606" s="8" t="str">
        <f t="shared" si="9"/>
        <v>الفنجان للصرافه</v>
      </c>
    </row>
    <row r="607" spans="1:7" ht="15" customHeight="1">
      <c r="A607" s="6" t="s">
        <v>8</v>
      </c>
      <c r="B607" s="7" t="s">
        <v>10</v>
      </c>
      <c r="C607" s="6" t="s">
        <v>1890</v>
      </c>
      <c r="D607" s="6" t="s">
        <v>2061</v>
      </c>
      <c r="E607" s="6" t="s">
        <v>1892</v>
      </c>
      <c r="F607" s="6" t="s">
        <v>2720</v>
      </c>
      <c r="G607" s="8" t="str">
        <f t="shared" si="9"/>
        <v>الفنجان للصرافه</v>
      </c>
    </row>
    <row r="608" spans="1:7" ht="15" customHeight="1">
      <c r="A608" s="6" t="s">
        <v>8</v>
      </c>
      <c r="B608" s="7" t="s">
        <v>10</v>
      </c>
      <c r="C608" s="6" t="s">
        <v>1890</v>
      </c>
      <c r="D608" s="6" t="s">
        <v>2271</v>
      </c>
      <c r="E608" s="6" t="s">
        <v>1892</v>
      </c>
      <c r="F608" s="6" t="s">
        <v>2721</v>
      </c>
      <c r="G608" s="8" t="str">
        <f t="shared" si="9"/>
        <v>الفنجان للصرافه</v>
      </c>
    </row>
    <row r="609" spans="1:7" ht="15" customHeight="1">
      <c r="A609" s="6" t="s">
        <v>8</v>
      </c>
      <c r="B609" s="7" t="s">
        <v>10</v>
      </c>
      <c r="C609" s="6" t="s">
        <v>1890</v>
      </c>
      <c r="D609" s="6" t="s">
        <v>1949</v>
      </c>
      <c r="E609" s="6" t="s">
        <v>1892</v>
      </c>
      <c r="F609" s="6" t="s">
        <v>2722</v>
      </c>
      <c r="G609" s="8" t="str">
        <f t="shared" si="9"/>
        <v>الفنجان للصرافه</v>
      </c>
    </row>
    <row r="610" spans="1:7" ht="15" customHeight="1">
      <c r="A610" s="6" t="s">
        <v>8</v>
      </c>
      <c r="B610" s="7" t="s">
        <v>10</v>
      </c>
      <c r="C610" s="6" t="s">
        <v>1890</v>
      </c>
      <c r="D610" s="6" t="s">
        <v>1935</v>
      </c>
      <c r="E610" s="6" t="s">
        <v>1892</v>
      </c>
      <c r="F610" s="6" t="s">
        <v>2723</v>
      </c>
      <c r="G610" s="8" t="str">
        <f t="shared" si="9"/>
        <v>الفنجان للصرافه</v>
      </c>
    </row>
    <row r="611" spans="1:7" ht="15" customHeight="1">
      <c r="A611" s="6" t="s">
        <v>8</v>
      </c>
      <c r="B611" s="7" t="s">
        <v>10</v>
      </c>
      <c r="C611" s="6" t="s">
        <v>1890</v>
      </c>
      <c r="D611" s="6" t="s">
        <v>1922</v>
      </c>
      <c r="E611" s="6" t="s">
        <v>1922</v>
      </c>
      <c r="F611" s="6" t="s">
        <v>2724</v>
      </c>
      <c r="G611" s="8" t="str">
        <f t="shared" si="9"/>
        <v>الفنجان للصرافه</v>
      </c>
    </row>
    <row r="612" spans="1:7" ht="15" customHeight="1">
      <c r="A612" s="6" t="s">
        <v>8</v>
      </c>
      <c r="B612" s="7" t="s">
        <v>10</v>
      </c>
      <c r="C612" s="6" t="s">
        <v>1890</v>
      </c>
      <c r="D612" s="6" t="s">
        <v>2725</v>
      </c>
      <c r="E612" s="6" t="s">
        <v>1971</v>
      </c>
      <c r="F612" s="6" t="s">
        <v>2726</v>
      </c>
      <c r="G612" s="8" t="str">
        <f t="shared" si="9"/>
        <v>الفنجان للصرافه</v>
      </c>
    </row>
    <row r="613" spans="1:7" ht="15" customHeight="1">
      <c r="A613" s="6" t="s">
        <v>8</v>
      </c>
      <c r="B613" s="7" t="s">
        <v>10</v>
      </c>
      <c r="C613" s="6" t="s">
        <v>1890</v>
      </c>
      <c r="D613" s="6" t="s">
        <v>2727</v>
      </c>
      <c r="E613" s="6" t="s">
        <v>2092</v>
      </c>
      <c r="F613" s="6" t="s">
        <v>2728</v>
      </c>
      <c r="G613" s="8" t="str">
        <f t="shared" si="9"/>
        <v>الفنجان للصرافه</v>
      </c>
    </row>
    <row r="614" spans="1:7" ht="15" customHeight="1">
      <c r="A614" s="6" t="s">
        <v>8</v>
      </c>
      <c r="B614" s="7" t="s">
        <v>10</v>
      </c>
      <c r="C614" s="6" t="s">
        <v>1890</v>
      </c>
      <c r="D614" s="6" t="s">
        <v>743</v>
      </c>
      <c r="E614" s="6" t="s">
        <v>743</v>
      </c>
      <c r="F614" s="6" t="s">
        <v>2729</v>
      </c>
      <c r="G614" s="8" t="str">
        <f t="shared" si="9"/>
        <v>الفنجان للصرافه</v>
      </c>
    </row>
    <row r="615" spans="1:7" ht="15" customHeight="1">
      <c r="A615" s="6" t="s">
        <v>8</v>
      </c>
      <c r="B615" s="7" t="s">
        <v>10</v>
      </c>
      <c r="C615" s="6" t="s">
        <v>1890</v>
      </c>
      <c r="D615" s="6" t="s">
        <v>2730</v>
      </c>
      <c r="E615" s="6" t="s">
        <v>1924</v>
      </c>
      <c r="F615" s="6" t="s">
        <v>2731</v>
      </c>
      <c r="G615" s="8" t="str">
        <f t="shared" si="9"/>
        <v>الفنجان للصرافه</v>
      </c>
    </row>
    <row r="616" spans="1:7" ht="15" customHeight="1">
      <c r="A616" s="6" t="s">
        <v>8</v>
      </c>
      <c r="B616" s="7" t="s">
        <v>10</v>
      </c>
      <c r="C616" s="6" t="s">
        <v>1890</v>
      </c>
      <c r="D616" s="6" t="s">
        <v>2408</v>
      </c>
      <c r="E616" s="6" t="s">
        <v>1924</v>
      </c>
      <c r="F616" s="6" t="s">
        <v>2732</v>
      </c>
      <c r="G616" s="8" t="str">
        <f t="shared" si="9"/>
        <v>الفنجان للصرافه</v>
      </c>
    </row>
    <row r="617" spans="1:7" ht="15" customHeight="1">
      <c r="A617" s="6" t="s">
        <v>8</v>
      </c>
      <c r="B617" s="7" t="s">
        <v>10</v>
      </c>
      <c r="C617" s="6" t="s">
        <v>1890</v>
      </c>
      <c r="D617" s="6" t="s">
        <v>2622</v>
      </c>
      <c r="E617" s="6" t="s">
        <v>1894</v>
      </c>
      <c r="F617" s="6" t="s">
        <v>2733</v>
      </c>
      <c r="G617" s="8" t="str">
        <f t="shared" si="9"/>
        <v>الفنجان للصرافه</v>
      </c>
    </row>
    <row r="618" spans="1:7" ht="15" customHeight="1">
      <c r="A618" s="6" t="s">
        <v>8</v>
      </c>
      <c r="B618" s="7" t="s">
        <v>10</v>
      </c>
      <c r="C618" s="6" t="s">
        <v>1890</v>
      </c>
      <c r="D618" s="6" t="s">
        <v>2734</v>
      </c>
      <c r="E618" s="6" t="s">
        <v>1686</v>
      </c>
      <c r="F618" s="6" t="s">
        <v>2735</v>
      </c>
      <c r="G618" s="8" t="str">
        <f t="shared" si="9"/>
        <v>الفنجان للصرافه</v>
      </c>
    </row>
    <row r="619" spans="1:7" ht="15" customHeight="1">
      <c r="A619" s="6" t="s">
        <v>8</v>
      </c>
      <c r="B619" s="7" t="s">
        <v>10</v>
      </c>
      <c r="C619" s="6" t="s">
        <v>1890</v>
      </c>
      <c r="D619" s="6" t="s">
        <v>2736</v>
      </c>
      <c r="E619" s="6" t="s">
        <v>1686</v>
      </c>
      <c r="F619" s="6" t="s">
        <v>2737</v>
      </c>
      <c r="G619" s="8" t="str">
        <f t="shared" si="9"/>
        <v>الفنجان للصرافه</v>
      </c>
    </row>
    <row r="620" spans="1:7" ht="15" customHeight="1">
      <c r="A620" s="6" t="s">
        <v>8</v>
      </c>
      <c r="B620" s="7" t="s">
        <v>10</v>
      </c>
      <c r="C620" s="6" t="s">
        <v>1890</v>
      </c>
      <c r="D620" s="6" t="s">
        <v>2738</v>
      </c>
      <c r="E620" s="6" t="s">
        <v>1963</v>
      </c>
      <c r="F620" s="6" t="s">
        <v>2739</v>
      </c>
      <c r="G620" s="8" t="str">
        <f t="shared" si="9"/>
        <v>الفنجان للصرافه</v>
      </c>
    </row>
    <row r="621" spans="1:7" ht="15" customHeight="1">
      <c r="A621" s="6" t="s">
        <v>8</v>
      </c>
      <c r="B621" s="7" t="s">
        <v>10</v>
      </c>
      <c r="C621" s="6" t="s">
        <v>1890</v>
      </c>
      <c r="D621" s="6" t="s">
        <v>2414</v>
      </c>
      <c r="E621" s="6" t="s">
        <v>1963</v>
      </c>
      <c r="F621" s="6" t="s">
        <v>2740</v>
      </c>
      <c r="G621" s="8" t="str">
        <f t="shared" si="9"/>
        <v>الفنجان للصرافه</v>
      </c>
    </row>
    <row r="622" spans="1:7" ht="15" customHeight="1">
      <c r="A622" s="6" t="s">
        <v>8</v>
      </c>
      <c r="B622" s="7" t="s">
        <v>10</v>
      </c>
      <c r="C622" s="6" t="s">
        <v>1890</v>
      </c>
      <c r="D622" s="6" t="s">
        <v>2055</v>
      </c>
      <c r="E622" s="6" t="s">
        <v>1090</v>
      </c>
      <c r="F622" s="6" t="s">
        <v>2741</v>
      </c>
      <c r="G622" s="8" t="str">
        <f t="shared" si="9"/>
        <v>الفنجان للصرافه</v>
      </c>
    </row>
    <row r="623" spans="1:7" ht="15" customHeight="1">
      <c r="A623" s="6" t="s">
        <v>8</v>
      </c>
      <c r="B623" s="7" t="s">
        <v>10</v>
      </c>
      <c r="C623" s="6" t="s">
        <v>1890</v>
      </c>
      <c r="D623" s="6" t="s">
        <v>2742</v>
      </c>
      <c r="E623" s="6" t="s">
        <v>2219</v>
      </c>
      <c r="F623" s="6" t="s">
        <v>2743</v>
      </c>
      <c r="G623" s="8" t="str">
        <f t="shared" si="9"/>
        <v>الفنجان للصرافه</v>
      </c>
    </row>
    <row r="624" spans="1:7" ht="15" customHeight="1">
      <c r="A624" s="6" t="s">
        <v>8</v>
      </c>
      <c r="B624" s="7" t="s">
        <v>10</v>
      </c>
      <c r="C624" s="6" t="s">
        <v>1890</v>
      </c>
      <c r="D624" s="6" t="s">
        <v>2046</v>
      </c>
      <c r="E624" s="6" t="s">
        <v>2047</v>
      </c>
      <c r="F624" s="6" t="s">
        <v>2744</v>
      </c>
      <c r="G624" s="8" t="str">
        <f t="shared" si="9"/>
        <v>الفنجان للصرافه</v>
      </c>
    </row>
    <row r="625" spans="1:7" ht="15" customHeight="1">
      <c r="A625" s="6" t="s">
        <v>8</v>
      </c>
      <c r="B625" s="7" t="s">
        <v>10</v>
      </c>
      <c r="C625" s="6" t="s">
        <v>1890</v>
      </c>
      <c r="D625" s="6" t="s">
        <v>2745</v>
      </c>
      <c r="E625" s="6" t="s">
        <v>1971</v>
      </c>
      <c r="F625" s="6" t="s">
        <v>2746</v>
      </c>
      <c r="G625" s="8" t="str">
        <f t="shared" si="9"/>
        <v>الفنجان للصرافه</v>
      </c>
    </row>
    <row r="626" spans="1:7" ht="15" customHeight="1">
      <c r="A626" s="6" t="s">
        <v>8</v>
      </c>
      <c r="B626" s="7" t="s">
        <v>10</v>
      </c>
      <c r="C626" s="6" t="s">
        <v>1890</v>
      </c>
      <c r="D626" s="6" t="s">
        <v>2398</v>
      </c>
      <c r="E626" s="6" t="s">
        <v>2399</v>
      </c>
      <c r="F626" s="6" t="s">
        <v>2747</v>
      </c>
      <c r="G626" s="8" t="str">
        <f t="shared" si="9"/>
        <v>الفنجان للصرافه</v>
      </c>
    </row>
    <row r="627" spans="1:7" ht="15" customHeight="1">
      <c r="A627" s="6" t="s">
        <v>8</v>
      </c>
      <c r="B627" s="7" t="s">
        <v>10</v>
      </c>
      <c r="C627" s="6" t="s">
        <v>1890</v>
      </c>
      <c r="D627" s="6" t="s">
        <v>2411</v>
      </c>
      <c r="E627" s="6" t="s">
        <v>2411</v>
      </c>
      <c r="F627" s="6" t="s">
        <v>2748</v>
      </c>
      <c r="G627" s="8" t="str">
        <f t="shared" si="9"/>
        <v>الفنجان للصرافه</v>
      </c>
    </row>
    <row r="628" spans="1:7" ht="15" customHeight="1">
      <c r="A628" s="6" t="s">
        <v>8</v>
      </c>
      <c r="B628" s="7" t="s">
        <v>10</v>
      </c>
      <c r="C628" s="6" t="s">
        <v>1890</v>
      </c>
      <c r="D628" s="6" t="s">
        <v>1242</v>
      </c>
      <c r="E628" s="6" t="s">
        <v>1971</v>
      </c>
      <c r="F628" s="6" t="s">
        <v>2749</v>
      </c>
      <c r="G628" s="8" t="str">
        <f t="shared" si="9"/>
        <v>الفنجان للصرافه</v>
      </c>
    </row>
    <row r="629" spans="1:7" ht="15" customHeight="1">
      <c r="A629" s="6" t="s">
        <v>8</v>
      </c>
      <c r="B629" s="7" t="s">
        <v>10</v>
      </c>
      <c r="C629" s="6" t="s">
        <v>1890</v>
      </c>
      <c r="D629" s="6" t="s">
        <v>1242</v>
      </c>
      <c r="E629" s="6" t="s">
        <v>1971</v>
      </c>
      <c r="F629" s="6" t="s">
        <v>2750</v>
      </c>
      <c r="G629" s="8" t="str">
        <f t="shared" si="9"/>
        <v>الفنجان للصرافه</v>
      </c>
    </row>
    <row r="630" spans="1:7" ht="15" customHeight="1">
      <c r="A630" s="6" t="s">
        <v>8</v>
      </c>
      <c r="B630" s="7" t="s">
        <v>10</v>
      </c>
      <c r="C630" s="6" t="s">
        <v>1890</v>
      </c>
      <c r="D630" s="6" t="s">
        <v>842</v>
      </c>
      <c r="E630" s="6" t="s">
        <v>1732</v>
      </c>
      <c r="F630" s="6" t="s">
        <v>2751</v>
      </c>
      <c r="G630" s="8" t="str">
        <f t="shared" si="9"/>
        <v>الفنجان للصرافه</v>
      </c>
    </row>
    <row r="631" spans="1:7" ht="15" customHeight="1">
      <c r="A631" s="6" t="s">
        <v>334</v>
      </c>
      <c r="B631" s="7" t="s">
        <v>10</v>
      </c>
      <c r="C631" s="6" t="s">
        <v>1890</v>
      </c>
      <c r="D631" s="6" t="s">
        <v>1898</v>
      </c>
      <c r="E631" s="6" t="s">
        <v>1892</v>
      </c>
      <c r="F631" s="6" t="s">
        <v>2752</v>
      </c>
      <c r="G631" s="8" t="str">
        <f t="shared" si="9"/>
        <v>القارب للصرافه</v>
      </c>
    </row>
    <row r="632" spans="1:7" ht="15" customHeight="1">
      <c r="A632" s="6" t="s">
        <v>334</v>
      </c>
      <c r="B632" s="7" t="s">
        <v>10</v>
      </c>
      <c r="C632" s="6" t="s">
        <v>1890</v>
      </c>
      <c r="D632" s="6" t="s">
        <v>2753</v>
      </c>
      <c r="E632" s="6" t="s">
        <v>1892</v>
      </c>
      <c r="F632" s="6" t="s">
        <v>2752</v>
      </c>
      <c r="G632" s="8" t="str">
        <f t="shared" si="9"/>
        <v>القارب للصرافه</v>
      </c>
    </row>
    <row r="633" spans="1:7" ht="15" customHeight="1">
      <c r="A633" s="6" t="s">
        <v>334</v>
      </c>
      <c r="B633" s="7" t="s">
        <v>10</v>
      </c>
      <c r="C633" s="6" t="s">
        <v>1890</v>
      </c>
      <c r="D633" s="6" t="s">
        <v>2754</v>
      </c>
      <c r="E633" s="6" t="s">
        <v>1892</v>
      </c>
      <c r="F633" s="6" t="s">
        <v>2755</v>
      </c>
      <c r="G633" s="8" t="str">
        <f t="shared" si="9"/>
        <v>القارب للصرافه</v>
      </c>
    </row>
    <row r="634" spans="1:7" ht="15" customHeight="1">
      <c r="A634" s="6" t="s">
        <v>1623</v>
      </c>
      <c r="B634" s="7" t="s">
        <v>162</v>
      </c>
      <c r="C634" s="6" t="s">
        <v>1890</v>
      </c>
      <c r="D634" s="7"/>
      <c r="E634" s="6" t="s">
        <v>1892</v>
      </c>
      <c r="F634" s="6" t="s">
        <v>2756</v>
      </c>
      <c r="G634" s="8" t="str">
        <f t="shared" si="9"/>
        <v>القانت للصرافه</v>
      </c>
    </row>
    <row r="635" spans="1:7" ht="15" customHeight="1">
      <c r="A635" s="6" t="s">
        <v>177</v>
      </c>
      <c r="B635" s="7" t="s">
        <v>10</v>
      </c>
      <c r="C635" s="6" t="s">
        <v>1890</v>
      </c>
      <c r="D635" s="6" t="s">
        <v>1898</v>
      </c>
      <c r="E635" s="6" t="s">
        <v>1971</v>
      </c>
      <c r="F635" s="6" t="s">
        <v>2757</v>
      </c>
      <c r="G635" s="8" t="str">
        <f t="shared" si="9"/>
        <v>القاهره للصرافه</v>
      </c>
    </row>
    <row r="636" spans="1:7" ht="15" customHeight="1">
      <c r="A636" s="6" t="s">
        <v>177</v>
      </c>
      <c r="B636" s="7" t="s">
        <v>10</v>
      </c>
      <c r="C636" s="6" t="s">
        <v>1890</v>
      </c>
      <c r="D636" s="6" t="s">
        <v>2758</v>
      </c>
      <c r="E636" s="6" t="s">
        <v>1892</v>
      </c>
      <c r="F636" s="6" t="s">
        <v>2759</v>
      </c>
      <c r="G636" s="8" t="str">
        <f t="shared" si="9"/>
        <v>القاهره للصرافه</v>
      </c>
    </row>
    <row r="637" spans="1:7" ht="15" customHeight="1">
      <c r="A637" s="6" t="s">
        <v>177</v>
      </c>
      <c r="B637" s="7" t="s">
        <v>10</v>
      </c>
      <c r="C637" s="6" t="s">
        <v>1890</v>
      </c>
      <c r="D637" s="6" t="s">
        <v>2760</v>
      </c>
      <c r="E637" s="6" t="s">
        <v>1892</v>
      </c>
      <c r="F637" s="6" t="s">
        <v>2761</v>
      </c>
      <c r="G637" s="8" t="str">
        <f t="shared" si="9"/>
        <v>القاهره للصرافه</v>
      </c>
    </row>
    <row r="638" spans="1:7" ht="15" customHeight="1">
      <c r="A638" s="6" t="s">
        <v>177</v>
      </c>
      <c r="B638" s="7" t="s">
        <v>10</v>
      </c>
      <c r="C638" s="6" t="s">
        <v>1890</v>
      </c>
      <c r="D638" s="6" t="s">
        <v>2762</v>
      </c>
      <c r="E638" s="6" t="s">
        <v>2214</v>
      </c>
      <c r="F638" s="6" t="s">
        <v>2763</v>
      </c>
      <c r="G638" s="8" t="str">
        <f t="shared" si="9"/>
        <v>القاهره للصرافه</v>
      </c>
    </row>
    <row r="639" spans="1:7" ht="15" customHeight="1">
      <c r="A639" s="6" t="s">
        <v>552</v>
      </c>
      <c r="B639" s="7" t="s">
        <v>485</v>
      </c>
      <c r="C639" s="6" t="s">
        <v>1890</v>
      </c>
      <c r="D639" s="6" t="s">
        <v>1898</v>
      </c>
      <c r="E639" s="6" t="s">
        <v>1971</v>
      </c>
      <c r="F639" s="6" t="s">
        <v>2764</v>
      </c>
      <c r="G639" s="8" t="str">
        <f t="shared" si="9"/>
        <v>القسور</v>
      </c>
    </row>
    <row r="640" spans="1:7" ht="15" customHeight="1">
      <c r="A640" s="6" t="s">
        <v>1424</v>
      </c>
      <c r="B640" s="7" t="s">
        <v>485</v>
      </c>
      <c r="C640" s="6" t="s">
        <v>1890</v>
      </c>
      <c r="D640" s="6" t="s">
        <v>1898</v>
      </c>
      <c r="E640" s="6" t="s">
        <v>1922</v>
      </c>
      <c r="F640" s="6" t="s">
        <v>2765</v>
      </c>
      <c r="G640" s="8" t="str">
        <f t="shared" si="9"/>
        <v>القشله</v>
      </c>
    </row>
    <row r="641" spans="1:7" ht="15" customHeight="1">
      <c r="A641" s="6" t="s">
        <v>1626</v>
      </c>
      <c r="B641" s="7" t="s">
        <v>10</v>
      </c>
      <c r="C641" s="6" t="s">
        <v>1890</v>
      </c>
      <c r="D641" s="7"/>
      <c r="E641" s="6" t="s">
        <v>1892</v>
      </c>
      <c r="F641" s="6" t="s">
        <v>2766</v>
      </c>
      <c r="G641" s="8" t="str">
        <f t="shared" si="9"/>
        <v>القصيم للصرافه</v>
      </c>
    </row>
    <row r="642" spans="1:7" ht="15" customHeight="1">
      <c r="A642" s="6" t="s">
        <v>129</v>
      </c>
      <c r="B642" s="7" t="s">
        <v>10</v>
      </c>
      <c r="C642" s="6" t="s">
        <v>1890</v>
      </c>
      <c r="D642" s="6" t="s">
        <v>1898</v>
      </c>
      <c r="E642" s="6" t="s">
        <v>1892</v>
      </c>
      <c r="F642" s="6" t="s">
        <v>2767</v>
      </c>
      <c r="G642" s="8" t="str">
        <f t="shared" ref="G642:G705" si="10">TRIM(SUBSTITUTE(SUBSTITUTE(SUBSTITUTE(SUBSTITUTE(SUBSTITUTE(A642,"أ","ا"),"إ","ا"),"آ","ا"),"ة","ه"),"ى","ي"))</f>
        <v>القطاف للصرافه</v>
      </c>
    </row>
    <row r="643" spans="1:7" ht="15" customHeight="1">
      <c r="A643" s="6" t="s">
        <v>129</v>
      </c>
      <c r="B643" s="7" t="s">
        <v>10</v>
      </c>
      <c r="C643" s="6" t="s">
        <v>1890</v>
      </c>
      <c r="D643" s="6" t="s">
        <v>2768</v>
      </c>
      <c r="E643" s="6" t="s">
        <v>1892</v>
      </c>
      <c r="F643" s="6" t="s">
        <v>2769</v>
      </c>
      <c r="G643" s="8" t="str">
        <f t="shared" si="10"/>
        <v>القطاف للصرافه</v>
      </c>
    </row>
    <row r="644" spans="1:7" ht="15" customHeight="1">
      <c r="A644" s="6" t="s">
        <v>129</v>
      </c>
      <c r="B644" s="7" t="s">
        <v>10</v>
      </c>
      <c r="C644" s="6" t="s">
        <v>1890</v>
      </c>
      <c r="D644" s="6" t="s">
        <v>2770</v>
      </c>
      <c r="E644" s="6" t="s">
        <v>1892</v>
      </c>
      <c r="F644" s="6" t="s">
        <v>2771</v>
      </c>
      <c r="G644" s="8" t="str">
        <f t="shared" si="10"/>
        <v>القطاف للصرافه</v>
      </c>
    </row>
    <row r="645" spans="1:7" ht="15" customHeight="1">
      <c r="A645" s="6" t="s">
        <v>129</v>
      </c>
      <c r="B645" s="7" t="s">
        <v>10</v>
      </c>
      <c r="C645" s="6" t="s">
        <v>1890</v>
      </c>
      <c r="D645" s="6" t="s">
        <v>2772</v>
      </c>
      <c r="E645" s="6" t="s">
        <v>1892</v>
      </c>
      <c r="F645" s="6" t="s">
        <v>2773</v>
      </c>
      <c r="G645" s="8" t="str">
        <f t="shared" si="10"/>
        <v>القطاف للصرافه</v>
      </c>
    </row>
    <row r="646" spans="1:7" ht="15" customHeight="1">
      <c r="A646" s="6" t="s">
        <v>129</v>
      </c>
      <c r="B646" s="7" t="s">
        <v>10</v>
      </c>
      <c r="C646" s="6" t="s">
        <v>1890</v>
      </c>
      <c r="D646" s="6" t="s">
        <v>2639</v>
      </c>
      <c r="E646" s="6" t="s">
        <v>2399</v>
      </c>
      <c r="F646" s="6" t="s">
        <v>2774</v>
      </c>
      <c r="G646" s="8" t="str">
        <f t="shared" si="10"/>
        <v>القطاف للصرافه</v>
      </c>
    </row>
    <row r="647" spans="1:7" ht="15" customHeight="1">
      <c r="A647" s="6" t="s">
        <v>129</v>
      </c>
      <c r="B647" s="7" t="s">
        <v>10</v>
      </c>
      <c r="C647" s="6" t="s">
        <v>1890</v>
      </c>
      <c r="D647" s="6" t="s">
        <v>2775</v>
      </c>
      <c r="E647" s="6" t="s">
        <v>2399</v>
      </c>
      <c r="F647" s="6" t="s">
        <v>2776</v>
      </c>
      <c r="G647" s="8" t="str">
        <f t="shared" si="10"/>
        <v>القطاف للصرافه</v>
      </c>
    </row>
    <row r="648" spans="1:7" ht="15" customHeight="1">
      <c r="A648" s="6" t="s">
        <v>129</v>
      </c>
      <c r="B648" s="7" t="s">
        <v>10</v>
      </c>
      <c r="C648" s="6" t="s">
        <v>1890</v>
      </c>
      <c r="D648" s="6" t="s">
        <v>2634</v>
      </c>
      <c r="E648" s="6" t="s">
        <v>2634</v>
      </c>
      <c r="F648" s="6" t="s">
        <v>2777</v>
      </c>
      <c r="G648" s="8" t="str">
        <f t="shared" si="10"/>
        <v>القطاف للصرافه</v>
      </c>
    </row>
    <row r="649" spans="1:7" ht="15" customHeight="1">
      <c r="A649" s="6" t="s">
        <v>1667</v>
      </c>
      <c r="B649" s="7" t="s">
        <v>162</v>
      </c>
      <c r="C649" s="6" t="s">
        <v>1890</v>
      </c>
      <c r="D649" s="7"/>
      <c r="E649" s="6" t="s">
        <v>1892</v>
      </c>
      <c r="F649" s="6" t="s">
        <v>2778</v>
      </c>
      <c r="G649" s="8" t="str">
        <f t="shared" si="10"/>
        <v>القلب للصرافه</v>
      </c>
    </row>
    <row r="650" spans="1:7" ht="15" customHeight="1">
      <c r="A650" s="6" t="s">
        <v>1285</v>
      </c>
      <c r="B650" s="7" t="s">
        <v>485</v>
      </c>
      <c r="C650" s="6" t="s">
        <v>1890</v>
      </c>
      <c r="D650" s="6" t="s">
        <v>1898</v>
      </c>
      <c r="E650" s="6" t="s">
        <v>1892</v>
      </c>
      <c r="F650" s="6" t="s">
        <v>2779</v>
      </c>
      <c r="G650" s="8" t="str">
        <f t="shared" si="10"/>
        <v>القمر المنير</v>
      </c>
    </row>
    <row r="651" spans="1:7" ht="15" customHeight="1">
      <c r="A651" s="6" t="s">
        <v>676</v>
      </c>
      <c r="B651" s="7" t="s">
        <v>485</v>
      </c>
      <c r="C651" s="6" t="s">
        <v>1890</v>
      </c>
      <c r="D651" s="6" t="s">
        <v>1898</v>
      </c>
      <c r="E651" s="6" t="s">
        <v>743</v>
      </c>
      <c r="F651" s="6" t="s">
        <v>2780</v>
      </c>
      <c r="G651" s="8" t="str">
        <f t="shared" si="10"/>
        <v>القناب</v>
      </c>
    </row>
    <row r="652" spans="1:7" ht="15" customHeight="1">
      <c r="A652" s="6" t="s">
        <v>47</v>
      </c>
      <c r="B652" s="7" t="s">
        <v>10</v>
      </c>
      <c r="C652" s="6" t="s">
        <v>1890</v>
      </c>
      <c r="D652" s="6" t="s">
        <v>1898</v>
      </c>
      <c r="E652" s="6" t="s">
        <v>1892</v>
      </c>
      <c r="F652" s="6" t="s">
        <v>2781</v>
      </c>
      <c r="G652" s="8" t="str">
        <f t="shared" si="10"/>
        <v>القند للصرافه</v>
      </c>
    </row>
    <row r="653" spans="1:7" ht="15" customHeight="1">
      <c r="A653" s="6" t="s">
        <v>47</v>
      </c>
      <c r="B653" s="7" t="s">
        <v>10</v>
      </c>
      <c r="C653" s="6" t="s">
        <v>1890</v>
      </c>
      <c r="D653" s="6" t="s">
        <v>2782</v>
      </c>
      <c r="E653" s="6" t="s">
        <v>1894</v>
      </c>
      <c r="F653" s="6" t="s">
        <v>2783</v>
      </c>
      <c r="G653" s="8" t="str">
        <f t="shared" si="10"/>
        <v>القند للصرافه</v>
      </c>
    </row>
    <row r="654" spans="1:7" ht="15" customHeight="1">
      <c r="A654" s="6" t="s">
        <v>47</v>
      </c>
      <c r="B654" s="7" t="s">
        <v>10</v>
      </c>
      <c r="C654" s="6" t="s">
        <v>1890</v>
      </c>
      <c r="D654" s="6" t="s">
        <v>2784</v>
      </c>
      <c r="E654" s="6" t="s">
        <v>1892</v>
      </c>
      <c r="F654" s="6" t="s">
        <v>2785</v>
      </c>
      <c r="G654" s="8" t="str">
        <f t="shared" si="10"/>
        <v>القند للصرافه</v>
      </c>
    </row>
    <row r="655" spans="1:7" ht="15" customHeight="1">
      <c r="A655" s="6" t="s">
        <v>47</v>
      </c>
      <c r="B655" s="7" t="s">
        <v>10</v>
      </c>
      <c r="C655" s="6" t="s">
        <v>1890</v>
      </c>
      <c r="D655" s="6" t="s">
        <v>2786</v>
      </c>
      <c r="E655" s="6" t="s">
        <v>1892</v>
      </c>
      <c r="F655" s="6" t="s">
        <v>2787</v>
      </c>
      <c r="G655" s="8" t="str">
        <f t="shared" si="10"/>
        <v>القند للصرافه</v>
      </c>
    </row>
    <row r="656" spans="1:7" ht="15" customHeight="1">
      <c r="A656" s="6" t="s">
        <v>47</v>
      </c>
      <c r="B656" s="7" t="s">
        <v>10</v>
      </c>
      <c r="C656" s="6" t="s">
        <v>1890</v>
      </c>
      <c r="D656" s="6" t="s">
        <v>2422</v>
      </c>
      <c r="E656" s="6" t="s">
        <v>1892</v>
      </c>
      <c r="F656" s="6" t="s">
        <v>2788</v>
      </c>
      <c r="G656" s="8" t="str">
        <f t="shared" si="10"/>
        <v>القند للصرافه</v>
      </c>
    </row>
    <row r="657" spans="1:7" ht="15" customHeight="1">
      <c r="A657" s="6" t="s">
        <v>47</v>
      </c>
      <c r="B657" s="7" t="s">
        <v>10</v>
      </c>
      <c r="C657" s="6" t="s">
        <v>1890</v>
      </c>
      <c r="D657" s="6" t="s">
        <v>1924</v>
      </c>
      <c r="E657" s="6" t="s">
        <v>1924</v>
      </c>
      <c r="F657" s="6" t="s">
        <v>2789</v>
      </c>
      <c r="G657" s="8" t="str">
        <f t="shared" si="10"/>
        <v>القند للصرافه</v>
      </c>
    </row>
    <row r="658" spans="1:7" ht="15" customHeight="1">
      <c r="A658" s="6" t="s">
        <v>47</v>
      </c>
      <c r="B658" s="7" t="s">
        <v>10</v>
      </c>
      <c r="C658" s="6" t="s">
        <v>1890</v>
      </c>
      <c r="D658" s="6" t="s">
        <v>1686</v>
      </c>
      <c r="E658" s="6" t="s">
        <v>1686</v>
      </c>
      <c r="F658" s="6" t="s">
        <v>2790</v>
      </c>
      <c r="G658" s="8" t="str">
        <f t="shared" si="10"/>
        <v>القند للصرافه</v>
      </c>
    </row>
    <row r="659" spans="1:7" ht="15" customHeight="1">
      <c r="A659" s="6" t="s">
        <v>47</v>
      </c>
      <c r="B659" s="7" t="s">
        <v>10</v>
      </c>
      <c r="C659" s="6" t="s">
        <v>1890</v>
      </c>
      <c r="D659" s="6" t="s">
        <v>842</v>
      </c>
      <c r="E659" s="6" t="s">
        <v>1732</v>
      </c>
      <c r="F659" s="6" t="s">
        <v>2791</v>
      </c>
      <c r="G659" s="8" t="str">
        <f t="shared" si="10"/>
        <v>القند للصرافه</v>
      </c>
    </row>
    <row r="660" spans="1:7" ht="15" customHeight="1">
      <c r="A660" s="6" t="s">
        <v>47</v>
      </c>
      <c r="B660" s="7" t="s">
        <v>10</v>
      </c>
      <c r="C660" s="6" t="s">
        <v>1890</v>
      </c>
      <c r="D660" s="6" t="s">
        <v>2271</v>
      </c>
      <c r="E660" s="6" t="s">
        <v>1892</v>
      </c>
      <c r="F660" s="6" t="s">
        <v>2792</v>
      </c>
      <c r="G660" s="8" t="str">
        <f t="shared" si="10"/>
        <v>القند للصرافه</v>
      </c>
    </row>
    <row r="661" spans="1:7" ht="15" customHeight="1">
      <c r="A661" s="6" t="s">
        <v>47</v>
      </c>
      <c r="B661" s="7" t="s">
        <v>10</v>
      </c>
      <c r="C661" s="6" t="s">
        <v>1890</v>
      </c>
      <c r="D661" s="6" t="s">
        <v>2214</v>
      </c>
      <c r="E661" s="6" t="s">
        <v>2214</v>
      </c>
      <c r="F661" s="6" t="s">
        <v>2793</v>
      </c>
      <c r="G661" s="8" t="str">
        <f t="shared" si="10"/>
        <v>القند للصرافه</v>
      </c>
    </row>
    <row r="662" spans="1:7" ht="15" customHeight="1">
      <c r="A662" s="6" t="s">
        <v>1443</v>
      </c>
      <c r="B662" s="7" t="s">
        <v>485</v>
      </c>
      <c r="C662" s="6" t="s">
        <v>1890</v>
      </c>
      <c r="D662" s="6" t="s">
        <v>1898</v>
      </c>
      <c r="E662" s="6" t="s">
        <v>1892</v>
      </c>
      <c r="F662" s="6" t="s">
        <v>2794</v>
      </c>
      <c r="G662" s="8" t="str">
        <f t="shared" si="10"/>
        <v>القوش</v>
      </c>
    </row>
    <row r="663" spans="1:7" ht="15" customHeight="1">
      <c r="A663" s="6" t="s">
        <v>1857</v>
      </c>
      <c r="B663" s="7" t="s">
        <v>485</v>
      </c>
      <c r="C663" s="6" t="s">
        <v>1890</v>
      </c>
      <c r="D663" s="6" t="s">
        <v>1898</v>
      </c>
      <c r="E663" s="6" t="s">
        <v>1090</v>
      </c>
      <c r="F663" s="6" t="s">
        <v>2795</v>
      </c>
      <c r="G663" s="8" t="str">
        <f t="shared" si="10"/>
        <v>القيثاره</v>
      </c>
    </row>
    <row r="664" spans="1:7" ht="15" customHeight="1">
      <c r="A664" s="6" t="s">
        <v>1264</v>
      </c>
      <c r="B664" s="7" t="s">
        <v>485</v>
      </c>
      <c r="C664" s="6" t="s">
        <v>1890</v>
      </c>
      <c r="D664" s="6" t="s">
        <v>1898</v>
      </c>
      <c r="E664" s="6" t="s">
        <v>1208</v>
      </c>
      <c r="F664" s="6" t="s">
        <v>2796</v>
      </c>
      <c r="G664" s="8" t="str">
        <f t="shared" si="10"/>
        <v>القيروان</v>
      </c>
    </row>
    <row r="665" spans="1:7" ht="15" customHeight="1">
      <c r="A665" s="6" t="s">
        <v>1630</v>
      </c>
      <c r="B665" s="7" t="s">
        <v>162</v>
      </c>
      <c r="C665" s="6" t="s">
        <v>1890</v>
      </c>
      <c r="D665" s="6" t="s">
        <v>1898</v>
      </c>
      <c r="E665" s="6" t="s">
        <v>1892</v>
      </c>
      <c r="F665" s="6" t="s">
        <v>2797</v>
      </c>
      <c r="G665" s="8" t="str">
        <f t="shared" si="10"/>
        <v>الكتاب للصرافه</v>
      </c>
    </row>
    <row r="666" spans="1:7" ht="15" customHeight="1">
      <c r="A666" s="6" t="s">
        <v>1630</v>
      </c>
      <c r="B666" s="7" t="s">
        <v>162</v>
      </c>
      <c r="C666" s="6" t="s">
        <v>1890</v>
      </c>
      <c r="D666" s="6" t="s">
        <v>2798</v>
      </c>
      <c r="E666" s="6" t="s">
        <v>1892</v>
      </c>
      <c r="F666" s="6" t="s">
        <v>2799</v>
      </c>
      <c r="G666" s="8" t="str">
        <f t="shared" si="10"/>
        <v>الكتاب للصرافه</v>
      </c>
    </row>
    <row r="667" spans="1:7" ht="15" customHeight="1">
      <c r="A667" s="6" t="s">
        <v>1156</v>
      </c>
      <c r="B667" s="7" t="s">
        <v>485</v>
      </c>
      <c r="C667" s="6" t="s">
        <v>1890</v>
      </c>
      <c r="D667" s="6" t="s">
        <v>1898</v>
      </c>
      <c r="E667" s="6" t="s">
        <v>1892</v>
      </c>
      <c r="F667" s="6" t="s">
        <v>2800</v>
      </c>
      <c r="G667" s="8" t="str">
        <f t="shared" si="10"/>
        <v>الكراده</v>
      </c>
    </row>
    <row r="668" spans="1:7" ht="15" customHeight="1">
      <c r="A668" s="6" t="s">
        <v>1680</v>
      </c>
      <c r="B668" s="7" t="s">
        <v>485</v>
      </c>
      <c r="C668" s="6" t="s">
        <v>1890</v>
      </c>
      <c r="D668" s="6" t="s">
        <v>1898</v>
      </c>
      <c r="E668" s="6" t="s">
        <v>1732</v>
      </c>
      <c r="F668" s="6" t="s">
        <v>2801</v>
      </c>
      <c r="G668" s="8" t="str">
        <f t="shared" si="10"/>
        <v>الكرنك</v>
      </c>
    </row>
    <row r="669" spans="1:7" ht="15" customHeight="1">
      <c r="A669" s="6" t="s">
        <v>475</v>
      </c>
      <c r="B669" s="7" t="s">
        <v>10</v>
      </c>
      <c r="C669" s="6" t="s">
        <v>1890</v>
      </c>
      <c r="D669" s="6" t="s">
        <v>1898</v>
      </c>
      <c r="E669" s="6" t="s">
        <v>1892</v>
      </c>
      <c r="F669" s="6" t="s">
        <v>2802</v>
      </c>
      <c r="G669" s="8" t="str">
        <f t="shared" si="10"/>
        <v>الكوخ للصرافه</v>
      </c>
    </row>
    <row r="670" spans="1:7" ht="15" customHeight="1">
      <c r="A670" s="6" t="s">
        <v>475</v>
      </c>
      <c r="B670" s="7" t="s">
        <v>10</v>
      </c>
      <c r="C670" s="6" t="s">
        <v>1890</v>
      </c>
      <c r="D670" s="7"/>
      <c r="E670" s="6" t="s">
        <v>1892</v>
      </c>
      <c r="F670" s="6" t="s">
        <v>2803</v>
      </c>
      <c r="G670" s="8" t="str">
        <f t="shared" si="10"/>
        <v>الكوخ للصرافه</v>
      </c>
    </row>
    <row r="671" spans="1:7" ht="15" customHeight="1">
      <c r="A671" s="6" t="s">
        <v>475</v>
      </c>
      <c r="B671" s="7" t="s">
        <v>10</v>
      </c>
      <c r="C671" s="6" t="s">
        <v>1890</v>
      </c>
      <c r="D671" s="7"/>
      <c r="E671" s="6" t="s">
        <v>1892</v>
      </c>
      <c r="F671" s="6" t="s">
        <v>2804</v>
      </c>
      <c r="G671" s="8" t="str">
        <f t="shared" si="10"/>
        <v>الكوخ للصرافه</v>
      </c>
    </row>
    <row r="672" spans="1:7" ht="15" customHeight="1">
      <c r="A672" s="6" t="s">
        <v>475</v>
      </c>
      <c r="B672" s="7" t="s">
        <v>10</v>
      </c>
      <c r="C672" s="6" t="s">
        <v>1890</v>
      </c>
      <c r="D672" s="7"/>
      <c r="E672" s="6" t="s">
        <v>1892</v>
      </c>
      <c r="F672" s="6" t="s">
        <v>2805</v>
      </c>
      <c r="G672" s="8" t="str">
        <f t="shared" si="10"/>
        <v>الكوخ للصرافه</v>
      </c>
    </row>
    <row r="673" spans="1:7" ht="15" customHeight="1">
      <c r="A673" s="6" t="s">
        <v>1576</v>
      </c>
      <c r="B673" s="7" t="s">
        <v>10</v>
      </c>
      <c r="C673" s="6" t="s">
        <v>1890</v>
      </c>
      <c r="D673" s="7"/>
      <c r="E673" s="6" t="s">
        <v>1892</v>
      </c>
      <c r="F673" s="6" t="s">
        <v>2806</v>
      </c>
      <c r="G673" s="8" t="str">
        <f t="shared" si="10"/>
        <v>الكون للصرافه</v>
      </c>
    </row>
    <row r="674" spans="1:7" ht="15" customHeight="1">
      <c r="A674" s="6" t="s">
        <v>1576</v>
      </c>
      <c r="B674" s="7" t="s">
        <v>10</v>
      </c>
      <c r="C674" s="6" t="s">
        <v>1890</v>
      </c>
      <c r="D674" s="7"/>
      <c r="E674" s="6" t="s">
        <v>1892</v>
      </c>
      <c r="F674" s="6" t="s">
        <v>2807</v>
      </c>
      <c r="G674" s="8" t="str">
        <f t="shared" si="10"/>
        <v>الكون للصرافه</v>
      </c>
    </row>
    <row r="675" spans="1:7" ht="15" customHeight="1">
      <c r="A675" s="6" t="s">
        <v>646</v>
      </c>
      <c r="B675" s="7" t="s">
        <v>485</v>
      </c>
      <c r="C675" s="6" t="s">
        <v>1890</v>
      </c>
      <c r="D675" s="6" t="s">
        <v>1898</v>
      </c>
      <c r="E675" s="6" t="s">
        <v>1892</v>
      </c>
      <c r="F675" s="6" t="s">
        <v>2808</v>
      </c>
      <c r="G675" s="8" t="str">
        <f t="shared" si="10"/>
        <v>الكويت</v>
      </c>
    </row>
    <row r="676" spans="1:7" ht="15" customHeight="1">
      <c r="A676" s="6" t="s">
        <v>1378</v>
      </c>
      <c r="B676" s="7" t="s">
        <v>485</v>
      </c>
      <c r="C676" s="6" t="s">
        <v>1890</v>
      </c>
      <c r="D676" s="6" t="s">
        <v>1898</v>
      </c>
      <c r="E676" s="6" t="s">
        <v>1892</v>
      </c>
      <c r="F676" s="6" t="s">
        <v>2809</v>
      </c>
      <c r="G676" s="8" t="str">
        <f t="shared" si="10"/>
        <v>اللاميون</v>
      </c>
    </row>
    <row r="677" spans="1:7" ht="15" customHeight="1">
      <c r="A677" s="6" t="s">
        <v>356</v>
      </c>
      <c r="B677" s="7" t="s">
        <v>162</v>
      </c>
      <c r="C677" s="6" t="s">
        <v>1890</v>
      </c>
      <c r="D677" s="6" t="s">
        <v>1898</v>
      </c>
      <c r="E677" s="6" t="s">
        <v>1892</v>
      </c>
      <c r="F677" s="6" t="s">
        <v>2810</v>
      </c>
      <c r="G677" s="8" t="str">
        <f t="shared" si="10"/>
        <v>اللبوه للصرافه</v>
      </c>
    </row>
    <row r="678" spans="1:7" ht="15" customHeight="1">
      <c r="A678" s="6" t="s">
        <v>356</v>
      </c>
      <c r="B678" s="7" t="s">
        <v>162</v>
      </c>
      <c r="C678" s="6" t="s">
        <v>1890</v>
      </c>
      <c r="D678" s="7"/>
      <c r="E678" s="6" t="s">
        <v>1892</v>
      </c>
      <c r="F678" s="6" t="s">
        <v>2811</v>
      </c>
      <c r="G678" s="8" t="str">
        <f t="shared" si="10"/>
        <v>اللبوه للصرافه</v>
      </c>
    </row>
    <row r="679" spans="1:7" ht="15" customHeight="1">
      <c r="A679" s="6" t="s">
        <v>356</v>
      </c>
      <c r="B679" s="7" t="s">
        <v>162</v>
      </c>
      <c r="C679" s="6" t="s">
        <v>1890</v>
      </c>
      <c r="D679" s="7"/>
      <c r="E679" s="6" t="s">
        <v>1892</v>
      </c>
      <c r="F679" s="6" t="s">
        <v>2812</v>
      </c>
      <c r="G679" s="8" t="str">
        <f t="shared" si="10"/>
        <v>اللبوه للصرافه</v>
      </c>
    </row>
    <row r="680" spans="1:7" ht="15" customHeight="1">
      <c r="A680" s="6" t="s">
        <v>356</v>
      </c>
      <c r="B680" s="7" t="s">
        <v>162</v>
      </c>
      <c r="C680" s="6" t="s">
        <v>1890</v>
      </c>
      <c r="D680" s="7"/>
      <c r="E680" s="6" t="s">
        <v>1894</v>
      </c>
      <c r="F680" s="6" t="s">
        <v>2813</v>
      </c>
      <c r="G680" s="8" t="str">
        <f t="shared" si="10"/>
        <v>اللبوه للصرافه</v>
      </c>
    </row>
    <row r="681" spans="1:7" ht="15" customHeight="1">
      <c r="A681" s="6" t="s">
        <v>831</v>
      </c>
      <c r="B681" s="7" t="s">
        <v>485</v>
      </c>
      <c r="C681" s="6" t="s">
        <v>1890</v>
      </c>
      <c r="D681" s="6" t="s">
        <v>1898</v>
      </c>
      <c r="E681" s="6" t="s">
        <v>743</v>
      </c>
      <c r="F681" s="6" t="s">
        <v>2814</v>
      </c>
      <c r="G681" s="8" t="str">
        <f t="shared" si="10"/>
        <v>اللهب</v>
      </c>
    </row>
    <row r="682" spans="1:7" ht="15" customHeight="1">
      <c r="A682" s="6" t="s">
        <v>412</v>
      </c>
      <c r="B682" s="7" t="s">
        <v>10</v>
      </c>
      <c r="C682" s="6" t="s">
        <v>1890</v>
      </c>
      <c r="D682" s="6" t="s">
        <v>1898</v>
      </c>
      <c r="E682" s="6" t="s">
        <v>1892</v>
      </c>
      <c r="F682" s="6" t="s">
        <v>2815</v>
      </c>
      <c r="G682" s="8" t="str">
        <f t="shared" si="10"/>
        <v>اللؤلؤ للصرافه</v>
      </c>
    </row>
    <row r="683" spans="1:7" ht="15" customHeight="1">
      <c r="A683" s="6" t="s">
        <v>412</v>
      </c>
      <c r="B683" s="7" t="s">
        <v>10</v>
      </c>
      <c r="C683" s="6" t="s">
        <v>1890</v>
      </c>
      <c r="D683" s="6" t="s">
        <v>842</v>
      </c>
      <c r="E683" s="6" t="s">
        <v>1732</v>
      </c>
      <c r="F683" s="6" t="s">
        <v>2816</v>
      </c>
      <c r="G683" s="8" t="str">
        <f t="shared" si="10"/>
        <v>اللؤلؤ للصرافه</v>
      </c>
    </row>
    <row r="684" spans="1:7" ht="15" customHeight="1">
      <c r="A684" s="6" t="s">
        <v>1386</v>
      </c>
      <c r="B684" s="7" t="s">
        <v>485</v>
      </c>
      <c r="C684" s="6" t="s">
        <v>1890</v>
      </c>
      <c r="D684" s="6" t="s">
        <v>1898</v>
      </c>
      <c r="E684" s="6" t="s">
        <v>1732</v>
      </c>
      <c r="F684" s="6" t="s">
        <v>2817</v>
      </c>
      <c r="G684" s="8" t="str">
        <f t="shared" si="10"/>
        <v>الليث</v>
      </c>
    </row>
    <row r="685" spans="1:7" ht="15" customHeight="1">
      <c r="A685" s="6" t="s">
        <v>673</v>
      </c>
      <c r="B685" s="7" t="s">
        <v>485</v>
      </c>
      <c r="C685" s="6" t="s">
        <v>1890</v>
      </c>
      <c r="D685" s="6" t="s">
        <v>1898</v>
      </c>
      <c r="E685" s="6" t="s">
        <v>1892</v>
      </c>
      <c r="F685" s="6" t="s">
        <v>2818</v>
      </c>
      <c r="G685" s="8" t="str">
        <f t="shared" si="10"/>
        <v>المامون</v>
      </c>
    </row>
    <row r="686" spans="1:7" ht="29.25" customHeight="1">
      <c r="A686" s="6" t="s">
        <v>390</v>
      </c>
      <c r="B686" s="7" t="s">
        <v>10</v>
      </c>
      <c r="C686" s="6" t="s">
        <v>1890</v>
      </c>
      <c r="D686" s="6" t="s">
        <v>1898</v>
      </c>
      <c r="E686" s="6" t="s">
        <v>1892</v>
      </c>
      <c r="F686" s="9" t="s">
        <v>2819</v>
      </c>
      <c r="G686" s="8" t="str">
        <f t="shared" si="10"/>
        <v>المبذال للصرافه</v>
      </c>
    </row>
    <row r="687" spans="1:7" ht="15" customHeight="1">
      <c r="A687" s="6" t="s">
        <v>390</v>
      </c>
      <c r="B687" s="7" t="s">
        <v>10</v>
      </c>
      <c r="C687" s="6" t="s">
        <v>1890</v>
      </c>
      <c r="D687" s="7" t="s">
        <v>2820</v>
      </c>
      <c r="E687" s="6" t="s">
        <v>1732</v>
      </c>
      <c r="F687" s="6" t="s">
        <v>2821</v>
      </c>
      <c r="G687" s="8" t="str">
        <f t="shared" si="10"/>
        <v>المبذال للصرافه</v>
      </c>
    </row>
    <row r="688" spans="1:7" ht="15" customHeight="1">
      <c r="A688" s="6" t="s">
        <v>524</v>
      </c>
      <c r="B688" s="7" t="s">
        <v>10</v>
      </c>
      <c r="C688" s="6" t="s">
        <v>1890</v>
      </c>
      <c r="D688" s="7"/>
      <c r="E688" s="6" t="s">
        <v>1892</v>
      </c>
      <c r="F688" s="6" t="s">
        <v>2822</v>
      </c>
      <c r="G688" s="8" t="str">
        <f t="shared" si="10"/>
        <v>المتاح للصرافه</v>
      </c>
    </row>
    <row r="689" spans="1:7" ht="15" customHeight="1">
      <c r="A689" s="6" t="s">
        <v>1395</v>
      </c>
      <c r="B689" s="7" t="s">
        <v>162</v>
      </c>
      <c r="C689" s="6" t="s">
        <v>1890</v>
      </c>
      <c r="D689" s="6" t="s">
        <v>1898</v>
      </c>
      <c r="E689" s="6" t="s">
        <v>1892</v>
      </c>
      <c r="F689" s="6" t="s">
        <v>2823</v>
      </c>
      <c r="G689" s="8" t="str">
        <f t="shared" si="10"/>
        <v>المتاع للصرافه</v>
      </c>
    </row>
    <row r="690" spans="1:7" ht="15" customHeight="1">
      <c r="A690" s="6" t="s">
        <v>1045</v>
      </c>
      <c r="B690" s="7" t="s">
        <v>485</v>
      </c>
      <c r="C690" s="6" t="s">
        <v>1890</v>
      </c>
      <c r="D690" s="6" t="s">
        <v>1898</v>
      </c>
      <c r="E690" s="6" t="s">
        <v>1732</v>
      </c>
      <c r="F690" s="6" t="s">
        <v>2824</v>
      </c>
      <c r="G690" s="8" t="str">
        <f t="shared" si="10"/>
        <v>المحراب</v>
      </c>
    </row>
    <row r="691" spans="1:7" ht="15" customHeight="1">
      <c r="A691" s="6" t="s">
        <v>1401</v>
      </c>
      <c r="B691" s="7" t="s">
        <v>162</v>
      </c>
      <c r="C691" s="6" t="s">
        <v>1890</v>
      </c>
      <c r="D691" s="6" t="s">
        <v>1898</v>
      </c>
      <c r="E691" s="6" t="s">
        <v>1892</v>
      </c>
      <c r="F691" s="6" t="s">
        <v>2825</v>
      </c>
      <c r="G691" s="8" t="str">
        <f t="shared" si="10"/>
        <v>المحطه للصرافه</v>
      </c>
    </row>
    <row r="692" spans="1:7" ht="15" customHeight="1">
      <c r="A692" s="6" t="s">
        <v>790</v>
      </c>
      <c r="B692" s="7" t="s">
        <v>485</v>
      </c>
      <c r="C692" s="6" t="s">
        <v>1890</v>
      </c>
      <c r="D692" s="6" t="s">
        <v>1898</v>
      </c>
      <c r="E692" s="6" t="s">
        <v>1892</v>
      </c>
      <c r="F692" s="6" t="s">
        <v>2826</v>
      </c>
      <c r="G692" s="8" t="str">
        <f t="shared" si="10"/>
        <v>المحفظه</v>
      </c>
    </row>
    <row r="693" spans="1:7" ht="15" customHeight="1">
      <c r="A693" s="6" t="s">
        <v>1354</v>
      </c>
      <c r="B693" s="7" t="s">
        <v>485</v>
      </c>
      <c r="C693" s="6" t="s">
        <v>1890</v>
      </c>
      <c r="D693" s="6" t="s">
        <v>1898</v>
      </c>
      <c r="E693" s="6" t="s">
        <v>1892</v>
      </c>
      <c r="F693" s="6" t="s">
        <v>2827</v>
      </c>
      <c r="G693" s="8" t="str">
        <f t="shared" si="10"/>
        <v>المدار</v>
      </c>
    </row>
    <row r="694" spans="1:7" ht="15" customHeight="1">
      <c r="A694" s="6" t="s">
        <v>1058</v>
      </c>
      <c r="B694" s="7" t="s">
        <v>162</v>
      </c>
      <c r="C694" s="6" t="s">
        <v>1890</v>
      </c>
      <c r="D694" s="7"/>
      <c r="E694" s="6" t="s">
        <v>1894</v>
      </c>
      <c r="F694" s="6" t="s">
        <v>2828</v>
      </c>
      <c r="G694" s="8" t="str">
        <f t="shared" si="10"/>
        <v>المدماك للصرافه</v>
      </c>
    </row>
    <row r="695" spans="1:7" ht="15" customHeight="1">
      <c r="A695" s="6" t="s">
        <v>510</v>
      </c>
      <c r="B695" s="7" t="s">
        <v>485</v>
      </c>
      <c r="C695" s="6" t="s">
        <v>1890</v>
      </c>
      <c r="D695" s="6" t="s">
        <v>1898</v>
      </c>
      <c r="E695" s="6" t="s">
        <v>1924</v>
      </c>
      <c r="F695" s="6" t="s">
        <v>2829</v>
      </c>
      <c r="G695" s="8" t="str">
        <f t="shared" si="10"/>
        <v>المدينه الخضراء</v>
      </c>
    </row>
    <row r="696" spans="1:7" ht="15" customHeight="1">
      <c r="A696" s="6" t="s">
        <v>77</v>
      </c>
      <c r="B696" s="7" t="s">
        <v>10</v>
      </c>
      <c r="C696" s="6" t="s">
        <v>1890</v>
      </c>
      <c r="D696" s="6" t="s">
        <v>1898</v>
      </c>
      <c r="E696" s="6" t="s">
        <v>1892</v>
      </c>
      <c r="F696" s="6" t="s">
        <v>2830</v>
      </c>
      <c r="G696" s="8" t="str">
        <f t="shared" si="10"/>
        <v>المرج للصرافه</v>
      </c>
    </row>
    <row r="697" spans="1:7" ht="15" customHeight="1">
      <c r="A697" s="6" t="s">
        <v>77</v>
      </c>
      <c r="B697" s="7" t="s">
        <v>10</v>
      </c>
      <c r="C697" s="6" t="s">
        <v>1890</v>
      </c>
      <c r="D697" s="6" t="s">
        <v>2214</v>
      </c>
      <c r="E697" s="6" t="s">
        <v>2214</v>
      </c>
      <c r="F697" s="6" t="s">
        <v>2831</v>
      </c>
      <c r="G697" s="8" t="str">
        <f t="shared" si="10"/>
        <v>المرج للصرافه</v>
      </c>
    </row>
    <row r="698" spans="1:7" ht="15" customHeight="1">
      <c r="A698" s="6" t="s">
        <v>77</v>
      </c>
      <c r="B698" s="7" t="s">
        <v>10</v>
      </c>
      <c r="C698" s="6" t="s">
        <v>1890</v>
      </c>
      <c r="D698" s="6" t="s">
        <v>2832</v>
      </c>
      <c r="E698" s="6" t="s">
        <v>1924</v>
      </c>
      <c r="F698" s="6" t="s">
        <v>2833</v>
      </c>
      <c r="G698" s="8" t="str">
        <f t="shared" si="10"/>
        <v>المرج للصرافه</v>
      </c>
    </row>
    <row r="699" spans="1:7" ht="15" customHeight="1">
      <c r="A699" s="6" t="s">
        <v>77</v>
      </c>
      <c r="B699" s="7" t="s">
        <v>10</v>
      </c>
      <c r="C699" s="6" t="s">
        <v>1890</v>
      </c>
      <c r="D699" s="6" t="s">
        <v>2834</v>
      </c>
      <c r="E699" s="6" t="s">
        <v>1924</v>
      </c>
      <c r="F699" s="6" t="s">
        <v>2835</v>
      </c>
      <c r="G699" s="8" t="str">
        <f t="shared" si="10"/>
        <v>المرج للصرافه</v>
      </c>
    </row>
    <row r="700" spans="1:7" ht="15" customHeight="1">
      <c r="A700" s="6" t="s">
        <v>77</v>
      </c>
      <c r="B700" s="7" t="s">
        <v>10</v>
      </c>
      <c r="C700" s="6" t="s">
        <v>1890</v>
      </c>
      <c r="D700" s="6" t="s">
        <v>2727</v>
      </c>
      <c r="E700" s="6" t="s">
        <v>2092</v>
      </c>
      <c r="F700" s="6" t="s">
        <v>2836</v>
      </c>
      <c r="G700" s="8" t="str">
        <f t="shared" si="10"/>
        <v>المرج للصرافه</v>
      </c>
    </row>
    <row r="701" spans="1:7" ht="15" customHeight="1">
      <c r="A701" s="6" t="s">
        <v>77</v>
      </c>
      <c r="B701" s="7" t="s">
        <v>10</v>
      </c>
      <c r="C701" s="6" t="s">
        <v>1890</v>
      </c>
      <c r="D701" s="6" t="s">
        <v>2046</v>
      </c>
      <c r="E701" s="6" t="s">
        <v>2047</v>
      </c>
      <c r="F701" s="6" t="s">
        <v>2837</v>
      </c>
      <c r="G701" s="8" t="str">
        <f t="shared" si="10"/>
        <v>المرج للصرافه</v>
      </c>
    </row>
    <row r="702" spans="1:7" ht="15" customHeight="1">
      <c r="A702" s="6" t="s">
        <v>77</v>
      </c>
      <c r="B702" s="7" t="s">
        <v>10</v>
      </c>
      <c r="C702" s="6" t="s">
        <v>1890</v>
      </c>
      <c r="D702" s="6" t="s">
        <v>2838</v>
      </c>
      <c r="E702" s="6" t="s">
        <v>1892</v>
      </c>
      <c r="F702" s="6" t="s">
        <v>2839</v>
      </c>
      <c r="G702" s="8" t="str">
        <f t="shared" si="10"/>
        <v>المرج للصرافه</v>
      </c>
    </row>
    <row r="703" spans="1:7" ht="15" customHeight="1">
      <c r="A703" s="6" t="s">
        <v>77</v>
      </c>
      <c r="B703" s="7" t="s">
        <v>10</v>
      </c>
      <c r="C703" s="6" t="s">
        <v>1890</v>
      </c>
      <c r="D703" s="6" t="s">
        <v>1978</v>
      </c>
      <c r="E703" s="6" t="s">
        <v>1971</v>
      </c>
      <c r="F703" s="6" t="s">
        <v>2840</v>
      </c>
      <c r="G703" s="8" t="str">
        <f t="shared" si="10"/>
        <v>المرج للصرافه</v>
      </c>
    </row>
    <row r="704" spans="1:7" ht="15" customHeight="1">
      <c r="A704" s="6" t="s">
        <v>77</v>
      </c>
      <c r="B704" s="7" t="s">
        <v>10</v>
      </c>
      <c r="C704" s="6" t="s">
        <v>1890</v>
      </c>
      <c r="D704" s="6" t="s">
        <v>2841</v>
      </c>
      <c r="E704" s="6" t="s">
        <v>2214</v>
      </c>
      <c r="F704" s="6" t="s">
        <v>2842</v>
      </c>
      <c r="G704" s="8" t="str">
        <f t="shared" si="10"/>
        <v>المرج للصرافه</v>
      </c>
    </row>
    <row r="705" spans="1:7" ht="15" customHeight="1">
      <c r="A705" s="6" t="s">
        <v>77</v>
      </c>
      <c r="B705" s="7" t="s">
        <v>10</v>
      </c>
      <c r="C705" s="6" t="s">
        <v>1890</v>
      </c>
      <c r="D705" s="6" t="s">
        <v>2843</v>
      </c>
      <c r="E705" s="6" t="s">
        <v>1892</v>
      </c>
      <c r="F705" s="6" t="s">
        <v>2844</v>
      </c>
      <c r="G705" s="8" t="str">
        <f t="shared" si="10"/>
        <v>المرج للصرافه</v>
      </c>
    </row>
    <row r="706" spans="1:7" ht="15" customHeight="1">
      <c r="A706" s="6" t="s">
        <v>77</v>
      </c>
      <c r="B706" s="7" t="s">
        <v>10</v>
      </c>
      <c r="C706" s="6" t="s">
        <v>1890</v>
      </c>
      <c r="D706" s="7"/>
      <c r="E706" s="6" t="s">
        <v>1686</v>
      </c>
      <c r="F706" s="6" t="s">
        <v>2845</v>
      </c>
      <c r="G706" s="8" t="str">
        <f t="shared" ref="G706:G769" si="11">TRIM(SUBSTITUTE(SUBSTITUTE(SUBSTITUTE(SUBSTITUTE(SUBSTITUTE(A706,"أ","ا"),"إ","ا"),"آ","ا"),"ة","ه"),"ى","ي"))</f>
        <v>المرج للصرافه</v>
      </c>
    </row>
    <row r="707" spans="1:7" ht="15" customHeight="1">
      <c r="A707" s="6" t="s">
        <v>1007</v>
      </c>
      <c r="B707" s="7" t="s">
        <v>485</v>
      </c>
      <c r="C707" s="6" t="s">
        <v>1890</v>
      </c>
      <c r="D707" s="6" t="s">
        <v>1898</v>
      </c>
      <c r="E707" s="6" t="s">
        <v>1892</v>
      </c>
      <c r="F707" s="6" t="s">
        <v>2846</v>
      </c>
      <c r="G707" s="8" t="str">
        <f t="shared" si="11"/>
        <v>المزن</v>
      </c>
    </row>
    <row r="708" spans="1:7" ht="15" customHeight="1">
      <c r="A708" s="6" t="s">
        <v>202</v>
      </c>
      <c r="B708" s="7" t="s">
        <v>10</v>
      </c>
      <c r="C708" s="6" t="s">
        <v>1890</v>
      </c>
      <c r="D708" s="6" t="s">
        <v>1898</v>
      </c>
      <c r="E708" s="6" t="s">
        <v>1892</v>
      </c>
      <c r="F708" s="6" t="s">
        <v>2847</v>
      </c>
      <c r="G708" s="8" t="str">
        <f t="shared" si="11"/>
        <v>المساواه للصرافه</v>
      </c>
    </row>
    <row r="709" spans="1:7" ht="15" customHeight="1">
      <c r="A709" s="6" t="s">
        <v>1368</v>
      </c>
      <c r="B709" s="7" t="s">
        <v>485</v>
      </c>
      <c r="C709" s="6" t="s">
        <v>1890</v>
      </c>
      <c r="D709" s="6" t="s">
        <v>1898</v>
      </c>
      <c r="E709" s="6" t="s">
        <v>1892</v>
      </c>
      <c r="F709" s="6" t="s">
        <v>2848</v>
      </c>
      <c r="G709" s="8" t="str">
        <f t="shared" si="11"/>
        <v>المستقبل</v>
      </c>
    </row>
    <row r="710" spans="1:7" ht="15" customHeight="1">
      <c r="A710" s="6" t="s">
        <v>1075</v>
      </c>
      <c r="B710" s="7" t="s">
        <v>485</v>
      </c>
      <c r="C710" s="6" t="s">
        <v>1890</v>
      </c>
      <c r="D710" s="6" t="s">
        <v>1898</v>
      </c>
      <c r="E710" s="6" t="s">
        <v>1208</v>
      </c>
      <c r="F710" s="6" t="s">
        <v>2849</v>
      </c>
      <c r="G710" s="8" t="str">
        <f t="shared" si="11"/>
        <v>المشهور</v>
      </c>
    </row>
    <row r="711" spans="1:7" ht="15" customHeight="1">
      <c r="A711" s="6" t="s">
        <v>1078</v>
      </c>
      <c r="B711" s="7" t="s">
        <v>485</v>
      </c>
      <c r="C711" s="6" t="s">
        <v>1890</v>
      </c>
      <c r="D711" s="6" t="s">
        <v>1898</v>
      </c>
      <c r="E711" s="6" t="s">
        <v>1892</v>
      </c>
      <c r="F711" s="6" t="s">
        <v>2850</v>
      </c>
      <c r="G711" s="8" t="str">
        <f t="shared" si="11"/>
        <v>المصابيح</v>
      </c>
    </row>
    <row r="712" spans="1:7" ht="15" customHeight="1">
      <c r="A712" s="6" t="s">
        <v>579</v>
      </c>
      <c r="B712" s="7" t="s">
        <v>485</v>
      </c>
      <c r="C712" s="6" t="s">
        <v>1890</v>
      </c>
      <c r="D712" s="6" t="s">
        <v>1898</v>
      </c>
      <c r="E712" s="6" t="s">
        <v>1732</v>
      </c>
      <c r="F712" s="6" t="s">
        <v>2851</v>
      </c>
      <c r="G712" s="8" t="str">
        <f t="shared" si="11"/>
        <v>المصدر</v>
      </c>
    </row>
    <row r="713" spans="1:7" ht="15" customHeight="1">
      <c r="A713" s="6" t="s">
        <v>964</v>
      </c>
      <c r="B713" s="7" t="s">
        <v>485</v>
      </c>
      <c r="C713" s="6" t="s">
        <v>1890</v>
      </c>
      <c r="D713" s="6" t="s">
        <v>1898</v>
      </c>
      <c r="E713" s="6" t="s">
        <v>1892</v>
      </c>
      <c r="F713" s="6" t="s">
        <v>2852</v>
      </c>
      <c r="G713" s="8" t="str">
        <f t="shared" si="11"/>
        <v>المصفوفات</v>
      </c>
    </row>
    <row r="714" spans="1:7" ht="15" customHeight="1">
      <c r="A714" s="6" t="s">
        <v>1038</v>
      </c>
      <c r="B714" s="7" t="s">
        <v>485</v>
      </c>
      <c r="C714" s="6" t="s">
        <v>1890</v>
      </c>
      <c r="D714" s="6" t="s">
        <v>1898</v>
      </c>
      <c r="E714" s="6" t="s">
        <v>1892</v>
      </c>
      <c r="F714" s="6" t="s">
        <v>2853</v>
      </c>
      <c r="G714" s="8" t="str">
        <f t="shared" si="11"/>
        <v>المضايف</v>
      </c>
    </row>
    <row r="715" spans="1:7" ht="15" customHeight="1">
      <c r="A715" s="6" t="s">
        <v>952</v>
      </c>
      <c r="B715" s="7" t="s">
        <v>485</v>
      </c>
      <c r="C715" s="6" t="s">
        <v>1890</v>
      </c>
      <c r="D715" s="6" t="s">
        <v>1898</v>
      </c>
      <c r="E715" s="6" t="s">
        <v>1090</v>
      </c>
      <c r="F715" s="6" t="s">
        <v>2854</v>
      </c>
      <c r="G715" s="8" t="str">
        <f t="shared" si="11"/>
        <v>المعارف</v>
      </c>
    </row>
    <row r="716" spans="1:7" ht="15" customHeight="1">
      <c r="A716" s="6" t="s">
        <v>811</v>
      </c>
      <c r="B716" s="7" t="s">
        <v>485</v>
      </c>
      <c r="C716" s="6" t="s">
        <v>1890</v>
      </c>
      <c r="D716" s="6" t="s">
        <v>1898</v>
      </c>
      <c r="E716" s="6" t="s">
        <v>1922</v>
      </c>
      <c r="F716" s="6" t="s">
        <v>2855</v>
      </c>
      <c r="G716" s="8" t="str">
        <f t="shared" si="11"/>
        <v>المعاني</v>
      </c>
    </row>
    <row r="717" spans="1:7" ht="15" customHeight="1">
      <c r="A717" s="6" t="s">
        <v>788</v>
      </c>
      <c r="B717" s="7" t="s">
        <v>485</v>
      </c>
      <c r="C717" s="6" t="s">
        <v>1890</v>
      </c>
      <c r="D717" s="6" t="s">
        <v>1898</v>
      </c>
      <c r="E717" s="6" t="s">
        <v>1208</v>
      </c>
      <c r="F717" s="6" t="s">
        <v>2856</v>
      </c>
      <c r="G717" s="8" t="str">
        <f t="shared" si="11"/>
        <v>المعروف</v>
      </c>
    </row>
    <row r="718" spans="1:7" ht="15" customHeight="1">
      <c r="A718" s="6" t="s">
        <v>122</v>
      </c>
      <c r="B718" s="7" t="s">
        <v>10</v>
      </c>
      <c r="C718" s="6" t="s">
        <v>1890</v>
      </c>
      <c r="D718" s="6" t="s">
        <v>1898</v>
      </c>
      <c r="E718" s="6" t="s">
        <v>1924</v>
      </c>
      <c r="F718" s="6" t="s">
        <v>2857</v>
      </c>
      <c r="G718" s="8" t="str">
        <f t="shared" si="11"/>
        <v>المعن للصرافه</v>
      </c>
    </row>
    <row r="719" spans="1:7" ht="15" customHeight="1">
      <c r="A719" s="6" t="s">
        <v>122</v>
      </c>
      <c r="B719" s="7" t="s">
        <v>10</v>
      </c>
      <c r="C719" s="6" t="s">
        <v>1890</v>
      </c>
      <c r="D719" s="6" t="s">
        <v>2858</v>
      </c>
      <c r="E719" s="6" t="s">
        <v>1892</v>
      </c>
      <c r="F719" s="6" t="s">
        <v>2859</v>
      </c>
      <c r="G719" s="8" t="str">
        <f t="shared" si="11"/>
        <v>المعن للصرافه</v>
      </c>
    </row>
    <row r="720" spans="1:7" ht="15" customHeight="1">
      <c r="A720" s="6" t="s">
        <v>122</v>
      </c>
      <c r="B720" s="7" t="s">
        <v>10</v>
      </c>
      <c r="C720" s="6" t="s">
        <v>1890</v>
      </c>
      <c r="D720" s="6" t="s">
        <v>2860</v>
      </c>
      <c r="E720" s="6" t="s">
        <v>1963</v>
      </c>
      <c r="F720" s="6" t="s">
        <v>2861</v>
      </c>
      <c r="G720" s="8" t="str">
        <f t="shared" si="11"/>
        <v>المعن للصرافه</v>
      </c>
    </row>
    <row r="721" spans="1:7" ht="15" customHeight="1">
      <c r="A721" s="6" t="s">
        <v>122</v>
      </c>
      <c r="B721" s="7" t="s">
        <v>10</v>
      </c>
      <c r="C721" s="6" t="s">
        <v>1890</v>
      </c>
      <c r="D721" s="6" t="s">
        <v>2862</v>
      </c>
      <c r="E721" s="6" t="s">
        <v>1971</v>
      </c>
      <c r="F721" s="6" t="s">
        <v>2863</v>
      </c>
      <c r="G721" s="8" t="str">
        <f t="shared" si="11"/>
        <v>المعن للصرافه</v>
      </c>
    </row>
    <row r="722" spans="1:7" ht="15" customHeight="1">
      <c r="A722" s="6" t="s">
        <v>122</v>
      </c>
      <c r="B722" s="7" t="s">
        <v>10</v>
      </c>
      <c r="C722" s="6" t="s">
        <v>1890</v>
      </c>
      <c r="D722" s="6" t="s">
        <v>2864</v>
      </c>
      <c r="E722" s="6" t="s">
        <v>1924</v>
      </c>
      <c r="F722" s="6" t="s">
        <v>2865</v>
      </c>
      <c r="G722" s="8" t="str">
        <f t="shared" si="11"/>
        <v>المعن للصرافه</v>
      </c>
    </row>
    <row r="723" spans="1:7" ht="15" customHeight="1">
      <c r="A723" s="6" t="s">
        <v>122</v>
      </c>
      <c r="B723" s="7" t="s">
        <v>10</v>
      </c>
      <c r="C723" s="6" t="s">
        <v>1890</v>
      </c>
      <c r="D723" s="6" t="s">
        <v>1090</v>
      </c>
      <c r="E723" s="6" t="s">
        <v>1090</v>
      </c>
      <c r="F723" s="6" t="s">
        <v>2866</v>
      </c>
      <c r="G723" s="8" t="str">
        <f t="shared" si="11"/>
        <v>المعن للصرافه</v>
      </c>
    </row>
    <row r="724" spans="1:7" ht="15" customHeight="1">
      <c r="A724" s="6" t="s">
        <v>122</v>
      </c>
      <c r="B724" s="7" t="s">
        <v>10</v>
      </c>
      <c r="C724" s="6" t="s">
        <v>1890</v>
      </c>
      <c r="D724" s="6" t="s">
        <v>2867</v>
      </c>
      <c r="E724" s="6" t="s">
        <v>1924</v>
      </c>
      <c r="F724" s="6" t="s">
        <v>2868</v>
      </c>
      <c r="G724" s="8" t="str">
        <f t="shared" si="11"/>
        <v>المعن للصرافه</v>
      </c>
    </row>
    <row r="725" spans="1:7" ht="15" customHeight="1">
      <c r="A725" s="6" t="s">
        <v>1439</v>
      </c>
      <c r="B725" s="7" t="s">
        <v>10</v>
      </c>
      <c r="C725" s="6" t="s">
        <v>1890</v>
      </c>
      <c r="D725" s="7"/>
      <c r="E725" s="6" t="s">
        <v>1892</v>
      </c>
      <c r="F725" s="6" t="s">
        <v>2869</v>
      </c>
      <c r="G725" s="8" t="str">
        <f t="shared" si="11"/>
        <v>المعين للصرافه</v>
      </c>
    </row>
    <row r="726" spans="1:7" ht="15" customHeight="1">
      <c r="A726" s="6" t="s">
        <v>664</v>
      </c>
      <c r="B726" s="7" t="s">
        <v>162</v>
      </c>
      <c r="C726" s="6" t="s">
        <v>1890</v>
      </c>
      <c r="D726" s="6" t="s">
        <v>1898</v>
      </c>
      <c r="E726" s="6" t="s">
        <v>1892</v>
      </c>
      <c r="F726" s="6" t="s">
        <v>2870</v>
      </c>
      <c r="G726" s="8" t="str">
        <f t="shared" si="11"/>
        <v>المفيد للصرافه</v>
      </c>
    </row>
    <row r="727" spans="1:7" ht="15" customHeight="1">
      <c r="A727" s="6" t="s">
        <v>173</v>
      </c>
      <c r="B727" s="7" t="s">
        <v>10</v>
      </c>
      <c r="C727" s="6" t="s">
        <v>1890</v>
      </c>
      <c r="D727" s="6" t="s">
        <v>1898</v>
      </c>
      <c r="E727" s="6" t="s">
        <v>1892</v>
      </c>
      <c r="F727" s="6" t="s">
        <v>2871</v>
      </c>
      <c r="G727" s="8" t="str">
        <f t="shared" si="11"/>
        <v>المكارم للصرافه</v>
      </c>
    </row>
    <row r="728" spans="1:7" ht="15" customHeight="1">
      <c r="A728" s="6" t="s">
        <v>173</v>
      </c>
      <c r="B728" s="7" t="s">
        <v>10</v>
      </c>
      <c r="C728" s="6" t="s">
        <v>1890</v>
      </c>
      <c r="D728" s="6" t="s">
        <v>2426</v>
      </c>
      <c r="E728" s="6" t="s">
        <v>1924</v>
      </c>
      <c r="F728" s="6" t="s">
        <v>2872</v>
      </c>
      <c r="G728" s="8" t="str">
        <f t="shared" si="11"/>
        <v>المكارم للصرافه</v>
      </c>
    </row>
    <row r="729" spans="1:7" ht="15" customHeight="1">
      <c r="A729" s="6" t="s">
        <v>173</v>
      </c>
      <c r="B729" s="7" t="s">
        <v>10</v>
      </c>
      <c r="C729" s="6" t="s">
        <v>1890</v>
      </c>
      <c r="D729" s="6" t="s">
        <v>2426</v>
      </c>
      <c r="E729" s="6" t="s">
        <v>1924</v>
      </c>
      <c r="F729" s="6" t="s">
        <v>2873</v>
      </c>
      <c r="G729" s="8" t="str">
        <f t="shared" si="11"/>
        <v>المكارم للصرافه</v>
      </c>
    </row>
    <row r="730" spans="1:7" ht="15" customHeight="1">
      <c r="A730" s="6" t="s">
        <v>173</v>
      </c>
      <c r="B730" s="7" t="s">
        <v>10</v>
      </c>
      <c r="C730" s="6" t="s">
        <v>1890</v>
      </c>
      <c r="D730" s="6" t="s">
        <v>2426</v>
      </c>
      <c r="E730" s="6" t="s">
        <v>1924</v>
      </c>
      <c r="F730" s="6" t="s">
        <v>2874</v>
      </c>
      <c r="G730" s="8" t="str">
        <f t="shared" si="11"/>
        <v>المكارم للصرافه</v>
      </c>
    </row>
    <row r="731" spans="1:7" ht="15" customHeight="1">
      <c r="A731" s="6" t="s">
        <v>173</v>
      </c>
      <c r="B731" s="7" t="s">
        <v>10</v>
      </c>
      <c r="C731" s="6" t="s">
        <v>1890</v>
      </c>
      <c r="D731" s="6" t="s">
        <v>2426</v>
      </c>
      <c r="E731" s="6" t="s">
        <v>1892</v>
      </c>
      <c r="F731" s="6" t="s">
        <v>2875</v>
      </c>
      <c r="G731" s="8" t="str">
        <f t="shared" si="11"/>
        <v>المكارم للصرافه</v>
      </c>
    </row>
    <row r="732" spans="1:7" ht="15" customHeight="1">
      <c r="A732" s="6" t="s">
        <v>820</v>
      </c>
      <c r="B732" s="7" t="s">
        <v>485</v>
      </c>
      <c r="C732" s="6" t="s">
        <v>1890</v>
      </c>
      <c r="D732" s="6" t="s">
        <v>1898</v>
      </c>
      <c r="E732" s="6" t="s">
        <v>743</v>
      </c>
      <c r="F732" s="6" t="s">
        <v>2876</v>
      </c>
      <c r="G732" s="8" t="str">
        <f t="shared" si="11"/>
        <v>المكنون</v>
      </c>
    </row>
    <row r="733" spans="1:7" ht="15" customHeight="1">
      <c r="A733" s="6" t="s">
        <v>1436</v>
      </c>
      <c r="B733" s="7" t="s">
        <v>485</v>
      </c>
      <c r="C733" s="6" t="s">
        <v>1890</v>
      </c>
      <c r="D733" s="6" t="s">
        <v>1898</v>
      </c>
      <c r="E733" s="6" t="s">
        <v>1892</v>
      </c>
      <c r="F733" s="6" t="s">
        <v>2877</v>
      </c>
      <c r="G733" s="8" t="str">
        <f t="shared" si="11"/>
        <v>الملتزمون</v>
      </c>
    </row>
    <row r="734" spans="1:7" ht="15" customHeight="1">
      <c r="A734" s="6" t="s">
        <v>1808</v>
      </c>
      <c r="B734" s="7" t="s">
        <v>485</v>
      </c>
      <c r="C734" s="6" t="s">
        <v>1890</v>
      </c>
      <c r="D734" s="6" t="s">
        <v>1898</v>
      </c>
      <c r="E734" s="6" t="s">
        <v>1090</v>
      </c>
      <c r="F734" s="6" t="s">
        <v>2878</v>
      </c>
      <c r="G734" s="8" t="str">
        <f t="shared" si="11"/>
        <v>المملكه</v>
      </c>
    </row>
    <row r="735" spans="1:7" ht="15" customHeight="1">
      <c r="A735" s="6" t="s">
        <v>341</v>
      </c>
      <c r="B735" s="7" t="s">
        <v>10</v>
      </c>
      <c r="C735" s="6" t="s">
        <v>1890</v>
      </c>
      <c r="D735" s="6" t="s">
        <v>1898</v>
      </c>
      <c r="E735" s="6" t="s">
        <v>2219</v>
      </c>
      <c r="F735" s="6" t="s">
        <v>2879</v>
      </c>
      <c r="G735" s="8" t="str">
        <f t="shared" si="11"/>
        <v>المناخ للصرافه</v>
      </c>
    </row>
    <row r="736" spans="1:7" ht="15" customHeight="1">
      <c r="A736" s="6" t="s">
        <v>341</v>
      </c>
      <c r="B736" s="7" t="s">
        <v>10</v>
      </c>
      <c r="C736" s="6" t="s">
        <v>1890</v>
      </c>
      <c r="D736" s="6" t="s">
        <v>2880</v>
      </c>
      <c r="E736" s="6" t="s">
        <v>1892</v>
      </c>
      <c r="F736" s="6" t="s">
        <v>2880</v>
      </c>
      <c r="G736" s="8" t="str">
        <f t="shared" si="11"/>
        <v>المناخ للصرافه</v>
      </c>
    </row>
    <row r="737" spans="1:7" ht="15" customHeight="1">
      <c r="A737" s="6" t="s">
        <v>341</v>
      </c>
      <c r="B737" s="7" t="s">
        <v>10</v>
      </c>
      <c r="C737" s="6" t="s">
        <v>1890</v>
      </c>
      <c r="D737" s="6" t="s">
        <v>2046</v>
      </c>
      <c r="E737" s="6" t="s">
        <v>2047</v>
      </c>
      <c r="F737" s="6" t="s">
        <v>2046</v>
      </c>
      <c r="G737" s="8" t="str">
        <f t="shared" si="11"/>
        <v>المناخ للصرافه</v>
      </c>
    </row>
    <row r="738" spans="1:7" ht="15" customHeight="1">
      <c r="A738" s="6" t="s">
        <v>1099</v>
      </c>
      <c r="B738" s="7" t="s">
        <v>485</v>
      </c>
      <c r="C738" s="6" t="s">
        <v>1890</v>
      </c>
      <c r="D738" s="6" t="s">
        <v>1898</v>
      </c>
      <c r="E738" s="6" t="s">
        <v>1892</v>
      </c>
      <c r="F738" s="6" t="s">
        <v>2881</v>
      </c>
      <c r="G738" s="8" t="str">
        <f t="shared" si="11"/>
        <v>المنار</v>
      </c>
    </row>
    <row r="739" spans="1:7" ht="15" customHeight="1">
      <c r="A739" s="6" t="s">
        <v>43</v>
      </c>
      <c r="B739" s="7" t="s">
        <v>10</v>
      </c>
      <c r="C739" s="6" t="s">
        <v>1890</v>
      </c>
      <c r="D739" s="6" t="s">
        <v>1898</v>
      </c>
      <c r="E739" s="6" t="s">
        <v>1892</v>
      </c>
      <c r="F739" s="6" t="s">
        <v>2882</v>
      </c>
      <c r="G739" s="8" t="str">
        <f t="shared" si="11"/>
        <v>المنافذ للصرافه</v>
      </c>
    </row>
    <row r="740" spans="1:7" ht="15" customHeight="1">
      <c r="A740" s="6" t="s">
        <v>43</v>
      </c>
      <c r="B740" s="7" t="s">
        <v>10</v>
      </c>
      <c r="C740" s="6" t="s">
        <v>1890</v>
      </c>
      <c r="D740" s="6" t="s">
        <v>2402</v>
      </c>
      <c r="E740" s="6" t="s">
        <v>1892</v>
      </c>
      <c r="F740" s="6" t="s">
        <v>2883</v>
      </c>
      <c r="G740" s="8" t="str">
        <f t="shared" si="11"/>
        <v>المنافذ للصرافه</v>
      </c>
    </row>
    <row r="741" spans="1:7" ht="15" customHeight="1">
      <c r="A741" s="6" t="s">
        <v>43</v>
      </c>
      <c r="B741" s="7" t="s">
        <v>10</v>
      </c>
      <c r="C741" s="6" t="s">
        <v>1890</v>
      </c>
      <c r="D741" s="6" t="s">
        <v>1935</v>
      </c>
      <c r="E741" s="6" t="s">
        <v>1892</v>
      </c>
      <c r="F741" s="6" t="s">
        <v>2884</v>
      </c>
      <c r="G741" s="8" t="str">
        <f t="shared" si="11"/>
        <v>المنافذ للصرافه</v>
      </c>
    </row>
    <row r="742" spans="1:7" ht="15" customHeight="1">
      <c r="A742" s="6" t="s">
        <v>43</v>
      </c>
      <c r="B742" s="7" t="s">
        <v>10</v>
      </c>
      <c r="C742" s="6" t="s">
        <v>1890</v>
      </c>
      <c r="D742" s="6" t="s">
        <v>2331</v>
      </c>
      <c r="E742" s="6" t="s">
        <v>1892</v>
      </c>
      <c r="F742" s="6" t="s">
        <v>2885</v>
      </c>
      <c r="G742" s="8" t="str">
        <f t="shared" si="11"/>
        <v>المنافذ للصرافه</v>
      </c>
    </row>
    <row r="743" spans="1:7" ht="15" customHeight="1">
      <c r="A743" s="6" t="s">
        <v>43</v>
      </c>
      <c r="B743" s="7" t="s">
        <v>10</v>
      </c>
      <c r="C743" s="6" t="s">
        <v>1890</v>
      </c>
      <c r="D743" s="6" t="s">
        <v>2886</v>
      </c>
      <c r="E743" s="6" t="s">
        <v>1892</v>
      </c>
      <c r="F743" s="6" t="s">
        <v>2887</v>
      </c>
      <c r="G743" s="8" t="str">
        <f t="shared" si="11"/>
        <v>المنافذ للصرافه</v>
      </c>
    </row>
    <row r="744" spans="1:7" ht="15" customHeight="1">
      <c r="A744" s="6" t="s">
        <v>43</v>
      </c>
      <c r="B744" s="7" t="s">
        <v>10</v>
      </c>
      <c r="C744" s="6" t="s">
        <v>1890</v>
      </c>
      <c r="D744" s="6" t="s">
        <v>2888</v>
      </c>
      <c r="E744" s="6" t="s">
        <v>1892</v>
      </c>
      <c r="F744" s="6" t="s">
        <v>2889</v>
      </c>
      <c r="G744" s="8" t="str">
        <f t="shared" si="11"/>
        <v>المنافذ للصرافه</v>
      </c>
    </row>
    <row r="745" spans="1:7" ht="15" customHeight="1">
      <c r="A745" s="6" t="s">
        <v>43</v>
      </c>
      <c r="B745" s="7" t="s">
        <v>10</v>
      </c>
      <c r="C745" s="6" t="s">
        <v>1890</v>
      </c>
      <c r="D745" s="6" t="s">
        <v>2416</v>
      </c>
      <c r="E745" s="6" t="s">
        <v>1892</v>
      </c>
      <c r="F745" s="6" t="s">
        <v>2890</v>
      </c>
      <c r="G745" s="8" t="str">
        <f t="shared" si="11"/>
        <v>المنافذ للصرافه</v>
      </c>
    </row>
    <row r="746" spans="1:7" ht="15" customHeight="1">
      <c r="A746" s="6" t="s">
        <v>43</v>
      </c>
      <c r="B746" s="7" t="s">
        <v>10</v>
      </c>
      <c r="C746" s="6" t="s">
        <v>1890</v>
      </c>
      <c r="D746" s="6" t="s">
        <v>2891</v>
      </c>
      <c r="E746" s="6" t="s">
        <v>1892</v>
      </c>
      <c r="F746" s="6" t="s">
        <v>2892</v>
      </c>
      <c r="G746" s="8" t="str">
        <f t="shared" si="11"/>
        <v>المنافذ للصرافه</v>
      </c>
    </row>
    <row r="747" spans="1:7" ht="15" customHeight="1">
      <c r="A747" s="6" t="s">
        <v>43</v>
      </c>
      <c r="B747" s="7" t="s">
        <v>10</v>
      </c>
      <c r="C747" s="6" t="s">
        <v>1890</v>
      </c>
      <c r="D747" s="6" t="s">
        <v>2893</v>
      </c>
      <c r="E747" s="6" t="s">
        <v>1892</v>
      </c>
      <c r="F747" s="6" t="s">
        <v>2894</v>
      </c>
      <c r="G747" s="8" t="str">
        <f t="shared" si="11"/>
        <v>المنافذ للصرافه</v>
      </c>
    </row>
    <row r="748" spans="1:7" ht="15" customHeight="1">
      <c r="A748" s="6" t="s">
        <v>43</v>
      </c>
      <c r="B748" s="7" t="s">
        <v>10</v>
      </c>
      <c r="C748" s="6" t="s">
        <v>1890</v>
      </c>
      <c r="D748" s="6" t="s">
        <v>2895</v>
      </c>
      <c r="E748" s="6" t="s">
        <v>1892</v>
      </c>
      <c r="F748" s="6" t="s">
        <v>2896</v>
      </c>
      <c r="G748" s="8" t="str">
        <f t="shared" si="11"/>
        <v>المنافذ للصرافه</v>
      </c>
    </row>
    <row r="749" spans="1:7" ht="15" customHeight="1">
      <c r="A749" s="6" t="s">
        <v>115</v>
      </c>
      <c r="B749" s="7" t="s">
        <v>10</v>
      </c>
      <c r="C749" s="6" t="s">
        <v>1890</v>
      </c>
      <c r="D749" s="6" t="s">
        <v>2897</v>
      </c>
      <c r="E749" s="6" t="s">
        <v>1892</v>
      </c>
      <c r="F749" s="6" t="s">
        <v>2898</v>
      </c>
      <c r="G749" s="8" t="str">
        <f t="shared" si="11"/>
        <v>المنامه للصرافه</v>
      </c>
    </row>
    <row r="750" spans="1:7" ht="15" customHeight="1">
      <c r="A750" s="6" t="s">
        <v>115</v>
      </c>
      <c r="B750" s="7" t="s">
        <v>10</v>
      </c>
      <c r="C750" s="6" t="s">
        <v>1890</v>
      </c>
      <c r="D750" s="6" t="s">
        <v>1208</v>
      </c>
      <c r="E750" s="6" t="s">
        <v>1208</v>
      </c>
      <c r="F750" s="6" t="s">
        <v>2899</v>
      </c>
      <c r="G750" s="8" t="str">
        <f t="shared" si="11"/>
        <v>المنامه للصرافه</v>
      </c>
    </row>
    <row r="751" spans="1:7" ht="15" customHeight="1">
      <c r="A751" s="6" t="s">
        <v>115</v>
      </c>
      <c r="B751" s="7" t="s">
        <v>10</v>
      </c>
      <c r="C751" s="6" t="s">
        <v>1890</v>
      </c>
      <c r="D751" s="6" t="s">
        <v>2622</v>
      </c>
      <c r="E751" s="6" t="s">
        <v>1894</v>
      </c>
      <c r="F751" s="6" t="s">
        <v>2900</v>
      </c>
      <c r="G751" s="8" t="str">
        <f t="shared" si="11"/>
        <v>المنامه للصرافه</v>
      </c>
    </row>
    <row r="752" spans="1:7" ht="15" customHeight="1">
      <c r="A752" s="6" t="s">
        <v>115</v>
      </c>
      <c r="B752" s="7" t="s">
        <v>10</v>
      </c>
      <c r="C752" s="6" t="s">
        <v>1890</v>
      </c>
      <c r="D752" s="6" t="s">
        <v>2901</v>
      </c>
      <c r="E752" s="6" t="s">
        <v>1892</v>
      </c>
      <c r="F752" s="6" t="s">
        <v>2902</v>
      </c>
      <c r="G752" s="8" t="str">
        <f t="shared" si="11"/>
        <v>المنامه للصرافه</v>
      </c>
    </row>
    <row r="753" spans="1:7" ht="15" customHeight="1">
      <c r="A753" s="6" t="s">
        <v>115</v>
      </c>
      <c r="B753" s="7" t="s">
        <v>10</v>
      </c>
      <c r="C753" s="6" t="s">
        <v>1890</v>
      </c>
      <c r="D753" s="6" t="s">
        <v>2903</v>
      </c>
      <c r="E753" s="6" t="s">
        <v>1892</v>
      </c>
      <c r="F753" s="6" t="s">
        <v>2904</v>
      </c>
      <c r="G753" s="8" t="str">
        <f t="shared" si="11"/>
        <v>المنامه للصرافه</v>
      </c>
    </row>
    <row r="754" spans="1:7" ht="15" customHeight="1">
      <c r="A754" s="6" t="s">
        <v>115</v>
      </c>
      <c r="B754" s="7" t="s">
        <v>10</v>
      </c>
      <c r="C754" s="6" t="s">
        <v>1890</v>
      </c>
      <c r="D754" s="6" t="s">
        <v>2905</v>
      </c>
      <c r="E754" s="6" t="s">
        <v>1892</v>
      </c>
      <c r="F754" s="6" t="s">
        <v>2906</v>
      </c>
      <c r="G754" s="8" t="str">
        <f t="shared" si="11"/>
        <v>المنامه للصرافه</v>
      </c>
    </row>
    <row r="755" spans="1:7" ht="15" customHeight="1">
      <c r="A755" s="6" t="s">
        <v>115</v>
      </c>
      <c r="B755" s="7" t="s">
        <v>10</v>
      </c>
      <c r="C755" s="6" t="s">
        <v>1890</v>
      </c>
      <c r="D755" s="6" t="s">
        <v>1156</v>
      </c>
      <c r="E755" s="6" t="s">
        <v>1892</v>
      </c>
      <c r="F755" s="6" t="s">
        <v>2907</v>
      </c>
      <c r="G755" s="8" t="str">
        <f t="shared" si="11"/>
        <v>المنامه للصرافه</v>
      </c>
    </row>
    <row r="756" spans="1:7" ht="15" customHeight="1">
      <c r="A756" s="6" t="s">
        <v>115</v>
      </c>
      <c r="B756" s="7" t="s">
        <v>10</v>
      </c>
      <c r="C756" s="6" t="s">
        <v>1890</v>
      </c>
      <c r="D756" s="6" t="s">
        <v>2908</v>
      </c>
      <c r="E756" s="6" t="s">
        <v>1892</v>
      </c>
      <c r="F756" s="6" t="s">
        <v>2909</v>
      </c>
      <c r="G756" s="8" t="str">
        <f t="shared" si="11"/>
        <v>المنامه للصرافه</v>
      </c>
    </row>
    <row r="757" spans="1:7" ht="15" customHeight="1">
      <c r="A757" s="6" t="s">
        <v>1214</v>
      </c>
      <c r="B757" s="7" t="s">
        <v>485</v>
      </c>
      <c r="C757" s="6" t="s">
        <v>1890</v>
      </c>
      <c r="D757" s="6" t="s">
        <v>1898</v>
      </c>
      <c r="E757" s="6" t="s">
        <v>1922</v>
      </c>
      <c r="F757" s="6" t="s">
        <v>2910</v>
      </c>
      <c r="G757" s="8" t="str">
        <f t="shared" si="11"/>
        <v>المنبر</v>
      </c>
    </row>
    <row r="758" spans="1:7" ht="15" customHeight="1">
      <c r="A758" s="6" t="s">
        <v>1110</v>
      </c>
      <c r="B758" s="7" t="s">
        <v>162</v>
      </c>
      <c r="C758" s="6" t="s">
        <v>1890</v>
      </c>
      <c r="D758" s="7"/>
      <c r="E758" s="6" t="s">
        <v>1208</v>
      </c>
      <c r="F758" s="6" t="s">
        <v>2911</v>
      </c>
      <c r="G758" s="8" t="str">
        <f t="shared" si="11"/>
        <v>المنتدي للصرافه</v>
      </c>
    </row>
    <row r="759" spans="1:7" ht="15" customHeight="1">
      <c r="A759" s="6" t="s">
        <v>491</v>
      </c>
      <c r="B759" s="7" t="s">
        <v>485</v>
      </c>
      <c r="C759" s="6" t="s">
        <v>1890</v>
      </c>
      <c r="D759" s="6" t="s">
        <v>1898</v>
      </c>
      <c r="E759" s="6" t="s">
        <v>1924</v>
      </c>
      <c r="F759" s="6" t="s">
        <v>2912</v>
      </c>
      <c r="G759" s="8" t="str">
        <f t="shared" si="11"/>
        <v>المنطاد</v>
      </c>
    </row>
    <row r="760" spans="1:7" ht="15" customHeight="1">
      <c r="A760" s="6" t="s">
        <v>880</v>
      </c>
      <c r="B760" s="7" t="s">
        <v>485</v>
      </c>
      <c r="C760" s="6" t="s">
        <v>1890</v>
      </c>
      <c r="D760" s="6" t="s">
        <v>1898</v>
      </c>
      <c r="E760" s="6" t="s">
        <v>1892</v>
      </c>
      <c r="F760" s="6" t="s">
        <v>2913</v>
      </c>
      <c r="G760" s="8" t="str">
        <f t="shared" si="11"/>
        <v>المنقل</v>
      </c>
    </row>
    <row r="761" spans="1:7" ht="15" customHeight="1">
      <c r="A761" s="6" t="s">
        <v>1123</v>
      </c>
      <c r="B761" s="7" t="s">
        <v>485</v>
      </c>
      <c r="C761" s="6" t="s">
        <v>1890</v>
      </c>
      <c r="D761" s="6" t="s">
        <v>1898</v>
      </c>
      <c r="E761" s="6" t="s">
        <v>1892</v>
      </c>
      <c r="F761" s="6" t="s">
        <v>2914</v>
      </c>
      <c r="G761" s="8" t="str">
        <f t="shared" si="11"/>
        <v>المني</v>
      </c>
    </row>
    <row r="762" spans="1:7" ht="15" customHeight="1">
      <c r="A762" s="6" t="s">
        <v>454</v>
      </c>
      <c r="B762" s="7" t="s">
        <v>162</v>
      </c>
      <c r="C762" s="6" t="s">
        <v>1890</v>
      </c>
      <c r="D762" s="6" t="s">
        <v>1898</v>
      </c>
      <c r="E762" s="6" t="s">
        <v>1892</v>
      </c>
      <c r="F762" s="6" t="s">
        <v>2915</v>
      </c>
      <c r="G762" s="8" t="str">
        <f t="shared" si="11"/>
        <v>المنيا للصرافه</v>
      </c>
    </row>
    <row r="763" spans="1:7" ht="15" customHeight="1">
      <c r="A763" s="6" t="s">
        <v>454</v>
      </c>
      <c r="B763" s="7" t="s">
        <v>162</v>
      </c>
      <c r="C763" s="6" t="s">
        <v>1890</v>
      </c>
      <c r="D763" s="6" t="s">
        <v>1949</v>
      </c>
      <c r="E763" s="6" t="s">
        <v>1892</v>
      </c>
      <c r="F763" s="6" t="s">
        <v>2916</v>
      </c>
      <c r="G763" s="8" t="str">
        <f t="shared" si="11"/>
        <v>المنيا للصرافه</v>
      </c>
    </row>
    <row r="764" spans="1:7" ht="29.25" customHeight="1">
      <c r="A764" s="6" t="s">
        <v>249</v>
      </c>
      <c r="B764" s="7" t="s">
        <v>10</v>
      </c>
      <c r="C764" s="6" t="s">
        <v>1890</v>
      </c>
      <c r="D764" s="6" t="s">
        <v>1898</v>
      </c>
      <c r="E764" s="6" t="s">
        <v>1892</v>
      </c>
      <c r="F764" s="9" t="s">
        <v>2917</v>
      </c>
      <c r="G764" s="8" t="str">
        <f t="shared" si="11"/>
        <v>المهمه للصرافه</v>
      </c>
    </row>
    <row r="765" spans="1:7" ht="15" customHeight="1">
      <c r="A765" s="6" t="s">
        <v>249</v>
      </c>
      <c r="B765" s="7" t="s">
        <v>10</v>
      </c>
      <c r="C765" s="6" t="s">
        <v>1890</v>
      </c>
      <c r="D765" s="6" t="s">
        <v>2918</v>
      </c>
      <c r="E765" s="6" t="s">
        <v>1208</v>
      </c>
      <c r="F765" s="6" t="s">
        <v>2919</v>
      </c>
      <c r="G765" s="8" t="str">
        <f t="shared" si="11"/>
        <v>المهمه للصرافه</v>
      </c>
    </row>
    <row r="766" spans="1:7" ht="15" customHeight="1">
      <c r="A766" s="6" t="s">
        <v>249</v>
      </c>
      <c r="B766" s="7" t="s">
        <v>10</v>
      </c>
      <c r="C766" s="6" t="s">
        <v>1890</v>
      </c>
      <c r="D766" s="6" t="s">
        <v>1917</v>
      </c>
      <c r="E766" s="6" t="s">
        <v>1892</v>
      </c>
      <c r="F766" s="6" t="s">
        <v>2920</v>
      </c>
      <c r="G766" s="8" t="str">
        <f t="shared" si="11"/>
        <v>المهمه للصرافه</v>
      </c>
    </row>
    <row r="767" spans="1:7" ht="15" customHeight="1">
      <c r="A767" s="6" t="s">
        <v>249</v>
      </c>
      <c r="B767" s="7" t="s">
        <v>10</v>
      </c>
      <c r="C767" s="6" t="s">
        <v>1890</v>
      </c>
      <c r="D767" s="6" t="s">
        <v>2079</v>
      </c>
      <c r="E767" s="6" t="s">
        <v>1963</v>
      </c>
      <c r="F767" s="6" t="s">
        <v>2921</v>
      </c>
      <c r="G767" s="8" t="str">
        <f t="shared" si="11"/>
        <v>المهمه للصرافه</v>
      </c>
    </row>
    <row r="768" spans="1:7" ht="15" customHeight="1">
      <c r="A768" s="6" t="s">
        <v>249</v>
      </c>
      <c r="B768" s="7" t="s">
        <v>10</v>
      </c>
      <c r="C768" s="6" t="s">
        <v>1890</v>
      </c>
      <c r="D768" s="6" t="s">
        <v>2922</v>
      </c>
      <c r="E768" s="6" t="s">
        <v>1208</v>
      </c>
      <c r="F768" s="6" t="s">
        <v>2923</v>
      </c>
      <c r="G768" s="8" t="str">
        <f t="shared" si="11"/>
        <v>المهمه للصرافه</v>
      </c>
    </row>
    <row r="769" spans="1:7" ht="15" customHeight="1">
      <c r="A769" s="6" t="s">
        <v>249</v>
      </c>
      <c r="B769" s="7" t="s">
        <v>10</v>
      </c>
      <c r="C769" s="6" t="s">
        <v>1890</v>
      </c>
      <c r="D769" s="6" t="s">
        <v>2924</v>
      </c>
      <c r="E769" s="6" t="s">
        <v>1892</v>
      </c>
      <c r="F769" s="6" t="s">
        <v>2925</v>
      </c>
      <c r="G769" s="8" t="str">
        <f t="shared" si="11"/>
        <v>المهمه للصرافه</v>
      </c>
    </row>
    <row r="770" spans="1:7" ht="15" customHeight="1">
      <c r="A770" s="6" t="s">
        <v>249</v>
      </c>
      <c r="B770" s="7" t="s">
        <v>10</v>
      </c>
      <c r="C770" s="6" t="s">
        <v>1890</v>
      </c>
      <c r="D770" s="6" t="s">
        <v>1896</v>
      </c>
      <c r="E770" s="6" t="s">
        <v>1892</v>
      </c>
      <c r="F770" s="6" t="s">
        <v>2926</v>
      </c>
      <c r="G770" s="8" t="str">
        <f t="shared" ref="G770:G833" si="12">TRIM(SUBSTITUTE(SUBSTITUTE(SUBSTITUTE(SUBSTITUTE(SUBSTITUTE(A770,"أ","ا"),"إ","ا"),"آ","ا"),"ة","ه"),"ى","ي"))</f>
        <v>المهمه للصرافه</v>
      </c>
    </row>
    <row r="771" spans="1:7" ht="15" customHeight="1">
      <c r="A771" s="6" t="s">
        <v>249</v>
      </c>
      <c r="B771" s="7" t="s">
        <v>10</v>
      </c>
      <c r="C771" s="6" t="s">
        <v>1890</v>
      </c>
      <c r="D771" s="6" t="s">
        <v>2214</v>
      </c>
      <c r="E771" s="6" t="s">
        <v>2214</v>
      </c>
      <c r="F771" s="6" t="s">
        <v>2927</v>
      </c>
      <c r="G771" s="8" t="str">
        <f t="shared" si="12"/>
        <v>المهمه للصرافه</v>
      </c>
    </row>
    <row r="772" spans="1:7" ht="15" customHeight="1">
      <c r="A772" s="6" t="s">
        <v>1254</v>
      </c>
      <c r="B772" s="7" t="s">
        <v>485</v>
      </c>
      <c r="C772" s="6" t="s">
        <v>1890</v>
      </c>
      <c r="D772" s="6" t="s">
        <v>1898</v>
      </c>
      <c r="E772" s="6" t="s">
        <v>1922</v>
      </c>
      <c r="F772" s="6" t="s">
        <v>2928</v>
      </c>
      <c r="G772" s="8" t="str">
        <f t="shared" si="12"/>
        <v>المهندس</v>
      </c>
    </row>
    <row r="773" spans="1:7" ht="15" customHeight="1">
      <c r="A773" s="6" t="s">
        <v>1121</v>
      </c>
      <c r="B773" s="7" t="s">
        <v>485</v>
      </c>
      <c r="C773" s="6" t="s">
        <v>1890</v>
      </c>
      <c r="D773" s="6" t="s">
        <v>1898</v>
      </c>
      <c r="E773" s="6" t="s">
        <v>1892</v>
      </c>
      <c r="F773" s="6" t="s">
        <v>2929</v>
      </c>
      <c r="G773" s="8" t="str">
        <f t="shared" si="12"/>
        <v>الموج</v>
      </c>
    </row>
    <row r="774" spans="1:7" ht="15" customHeight="1">
      <c r="A774" s="6" t="s">
        <v>507</v>
      </c>
      <c r="B774" s="7" t="s">
        <v>485</v>
      </c>
      <c r="C774" s="6" t="s">
        <v>1890</v>
      </c>
      <c r="D774" s="6" t="s">
        <v>1898</v>
      </c>
      <c r="E774" s="6" t="s">
        <v>1892</v>
      </c>
      <c r="F774" s="6" t="s">
        <v>2930</v>
      </c>
      <c r="G774" s="8" t="str">
        <f t="shared" si="12"/>
        <v>المورد</v>
      </c>
    </row>
    <row r="775" spans="1:7" ht="15" customHeight="1">
      <c r="A775" s="6" t="s">
        <v>842</v>
      </c>
      <c r="B775" s="7" t="s">
        <v>485</v>
      </c>
      <c r="C775" s="6" t="s">
        <v>1890</v>
      </c>
      <c r="D775" s="6" t="s">
        <v>1898</v>
      </c>
      <c r="E775" s="6" t="s">
        <v>1732</v>
      </c>
      <c r="F775" s="6" t="s">
        <v>2931</v>
      </c>
      <c r="G775" s="8" t="str">
        <f t="shared" si="12"/>
        <v>الموصل</v>
      </c>
    </row>
    <row r="776" spans="1:7" ht="15" customHeight="1">
      <c r="A776" s="6" t="s">
        <v>25</v>
      </c>
      <c r="B776" s="7" t="s">
        <v>10</v>
      </c>
      <c r="C776" s="6" t="s">
        <v>1890</v>
      </c>
      <c r="D776" s="6" t="s">
        <v>1898</v>
      </c>
      <c r="E776" s="6" t="s">
        <v>1892</v>
      </c>
      <c r="F776" s="6" t="s">
        <v>2932</v>
      </c>
      <c r="G776" s="8" t="str">
        <f t="shared" si="12"/>
        <v>الميار للصرافه</v>
      </c>
    </row>
    <row r="777" spans="1:7" ht="15" customHeight="1">
      <c r="A777" s="6" t="s">
        <v>25</v>
      </c>
      <c r="B777" s="7" t="s">
        <v>10</v>
      </c>
      <c r="C777" s="6" t="s">
        <v>1890</v>
      </c>
      <c r="D777" s="6" t="s">
        <v>2933</v>
      </c>
      <c r="E777" s="6" t="s">
        <v>1686</v>
      </c>
      <c r="F777" s="6" t="s">
        <v>2934</v>
      </c>
      <c r="G777" s="8" t="str">
        <f t="shared" si="12"/>
        <v>الميار للصرافه</v>
      </c>
    </row>
    <row r="778" spans="1:7" ht="15" customHeight="1">
      <c r="A778" s="6" t="s">
        <v>25</v>
      </c>
      <c r="B778" s="7" t="s">
        <v>10</v>
      </c>
      <c r="C778" s="6" t="s">
        <v>1890</v>
      </c>
      <c r="D778" s="6" t="s">
        <v>2935</v>
      </c>
      <c r="E778" s="6" t="s">
        <v>1963</v>
      </c>
      <c r="F778" s="6" t="s">
        <v>2936</v>
      </c>
      <c r="G778" s="8" t="str">
        <f t="shared" si="12"/>
        <v>الميار للصرافه</v>
      </c>
    </row>
    <row r="779" spans="1:7" ht="15" customHeight="1">
      <c r="A779" s="6" t="s">
        <v>25</v>
      </c>
      <c r="B779" s="7" t="s">
        <v>10</v>
      </c>
      <c r="C779" s="6" t="s">
        <v>1890</v>
      </c>
      <c r="D779" s="6" t="s">
        <v>2937</v>
      </c>
      <c r="E779" s="6" t="s">
        <v>1894</v>
      </c>
      <c r="F779" s="6" t="s">
        <v>2938</v>
      </c>
      <c r="G779" s="8" t="str">
        <f t="shared" si="12"/>
        <v>الميار للصرافه</v>
      </c>
    </row>
    <row r="780" spans="1:7" ht="15" customHeight="1">
      <c r="A780" s="6" t="s">
        <v>25</v>
      </c>
      <c r="B780" s="7" t="s">
        <v>10</v>
      </c>
      <c r="C780" s="6" t="s">
        <v>1890</v>
      </c>
      <c r="D780" s="6" t="s">
        <v>2939</v>
      </c>
      <c r="E780" s="6" t="s">
        <v>2399</v>
      </c>
      <c r="F780" s="6" t="s">
        <v>2940</v>
      </c>
      <c r="G780" s="8" t="str">
        <f t="shared" si="12"/>
        <v>الميار للصرافه</v>
      </c>
    </row>
    <row r="781" spans="1:7" ht="15" customHeight="1">
      <c r="A781" s="6" t="s">
        <v>25</v>
      </c>
      <c r="B781" s="7" t="s">
        <v>10</v>
      </c>
      <c r="C781" s="6" t="s">
        <v>1890</v>
      </c>
      <c r="D781" s="6" t="s">
        <v>2941</v>
      </c>
      <c r="E781" s="6" t="s">
        <v>1892</v>
      </c>
      <c r="F781" s="6" t="s">
        <v>2942</v>
      </c>
      <c r="G781" s="8" t="str">
        <f t="shared" si="12"/>
        <v>الميار للصرافه</v>
      </c>
    </row>
    <row r="782" spans="1:7" ht="15" customHeight="1">
      <c r="A782" s="6" t="s">
        <v>25</v>
      </c>
      <c r="B782" s="7" t="s">
        <v>10</v>
      </c>
      <c r="C782" s="6" t="s">
        <v>1890</v>
      </c>
      <c r="D782" s="6" t="s">
        <v>2943</v>
      </c>
      <c r="E782" s="6" t="s">
        <v>1963</v>
      </c>
      <c r="F782" s="6" t="s">
        <v>2944</v>
      </c>
      <c r="G782" s="8" t="str">
        <f t="shared" si="12"/>
        <v>الميار للصرافه</v>
      </c>
    </row>
    <row r="783" spans="1:7" ht="15" customHeight="1">
      <c r="A783" s="6" t="s">
        <v>25</v>
      </c>
      <c r="B783" s="7" t="s">
        <v>10</v>
      </c>
      <c r="C783" s="6" t="s">
        <v>1890</v>
      </c>
      <c r="D783" s="6" t="s">
        <v>2945</v>
      </c>
      <c r="E783" s="6" t="s">
        <v>1971</v>
      </c>
      <c r="F783" s="6" t="s">
        <v>2946</v>
      </c>
      <c r="G783" s="8" t="str">
        <f t="shared" si="12"/>
        <v>الميار للصرافه</v>
      </c>
    </row>
    <row r="784" spans="1:7" ht="15" customHeight="1">
      <c r="A784" s="6" t="s">
        <v>25</v>
      </c>
      <c r="B784" s="7" t="s">
        <v>10</v>
      </c>
      <c r="C784" s="6" t="s">
        <v>1890</v>
      </c>
      <c r="D784" s="6" t="s">
        <v>2046</v>
      </c>
      <c r="E784" s="6" t="s">
        <v>2047</v>
      </c>
      <c r="F784" s="6" t="s">
        <v>2947</v>
      </c>
      <c r="G784" s="8" t="str">
        <f t="shared" si="12"/>
        <v>الميار للصرافه</v>
      </c>
    </row>
    <row r="785" spans="1:7" ht="15" customHeight="1">
      <c r="A785" s="6" t="s">
        <v>25</v>
      </c>
      <c r="B785" s="7" t="s">
        <v>10</v>
      </c>
      <c r="C785" s="6" t="s">
        <v>1890</v>
      </c>
      <c r="D785" s="6" t="s">
        <v>2948</v>
      </c>
      <c r="E785" s="6" t="s">
        <v>743</v>
      </c>
      <c r="F785" s="6" t="s">
        <v>2949</v>
      </c>
      <c r="G785" s="8" t="str">
        <f t="shared" si="12"/>
        <v>الميار للصرافه</v>
      </c>
    </row>
    <row r="786" spans="1:7" ht="15" customHeight="1">
      <c r="A786" s="6" t="s">
        <v>25</v>
      </c>
      <c r="B786" s="7" t="s">
        <v>10</v>
      </c>
      <c r="C786" s="6" t="s">
        <v>1890</v>
      </c>
      <c r="D786" s="6" t="s">
        <v>2950</v>
      </c>
      <c r="E786" s="6" t="s">
        <v>1922</v>
      </c>
      <c r="F786" s="6" t="s">
        <v>2951</v>
      </c>
      <c r="G786" s="8" t="str">
        <f t="shared" si="12"/>
        <v>الميار للصرافه</v>
      </c>
    </row>
    <row r="787" spans="1:7" ht="15" customHeight="1">
      <c r="A787" s="6" t="s">
        <v>25</v>
      </c>
      <c r="B787" s="7" t="s">
        <v>10</v>
      </c>
      <c r="C787" s="6" t="s">
        <v>1890</v>
      </c>
      <c r="D787" s="6" t="s">
        <v>2952</v>
      </c>
      <c r="E787" s="6" t="s">
        <v>1892</v>
      </c>
      <c r="F787" s="6" t="s">
        <v>2953</v>
      </c>
      <c r="G787" s="8" t="str">
        <f t="shared" si="12"/>
        <v>الميار للصرافه</v>
      </c>
    </row>
    <row r="788" spans="1:7" ht="15" customHeight="1">
      <c r="A788" s="6" t="s">
        <v>25</v>
      </c>
      <c r="B788" s="7" t="s">
        <v>10</v>
      </c>
      <c r="C788" s="6" t="s">
        <v>1890</v>
      </c>
      <c r="D788" s="6" t="s">
        <v>2954</v>
      </c>
      <c r="E788" s="6" t="s">
        <v>1090</v>
      </c>
      <c r="F788" s="6" t="s">
        <v>2955</v>
      </c>
      <c r="G788" s="8" t="str">
        <f t="shared" si="12"/>
        <v>الميار للصرافه</v>
      </c>
    </row>
    <row r="789" spans="1:7" ht="15" customHeight="1">
      <c r="A789" s="6" t="s">
        <v>25</v>
      </c>
      <c r="B789" s="7" t="s">
        <v>10</v>
      </c>
      <c r="C789" s="6" t="s">
        <v>1890</v>
      </c>
      <c r="D789" s="6" t="s">
        <v>1924</v>
      </c>
      <c r="E789" s="6" t="s">
        <v>1924</v>
      </c>
      <c r="F789" s="6" t="s">
        <v>2956</v>
      </c>
      <c r="G789" s="8" t="str">
        <f t="shared" si="12"/>
        <v>الميار للصرافه</v>
      </c>
    </row>
    <row r="790" spans="1:7" ht="15" customHeight="1">
      <c r="A790" s="6" t="s">
        <v>1133</v>
      </c>
      <c r="B790" s="7" t="s">
        <v>485</v>
      </c>
      <c r="C790" s="6" t="s">
        <v>1890</v>
      </c>
      <c r="D790" s="6" t="s">
        <v>1898</v>
      </c>
      <c r="E790" s="6" t="s">
        <v>1892</v>
      </c>
      <c r="F790" s="6" t="s">
        <v>2957</v>
      </c>
      <c r="G790" s="8" t="str">
        <f t="shared" si="12"/>
        <v>الميعاد</v>
      </c>
    </row>
    <row r="791" spans="1:7" ht="15" customHeight="1">
      <c r="A791" s="6" t="s">
        <v>1041</v>
      </c>
      <c r="B791" s="7" t="s">
        <v>485</v>
      </c>
      <c r="C791" s="6" t="s">
        <v>1890</v>
      </c>
      <c r="D791" s="6" t="s">
        <v>1898</v>
      </c>
      <c r="E791" s="6" t="s">
        <v>1892</v>
      </c>
      <c r="F791" s="6" t="s">
        <v>2958</v>
      </c>
      <c r="G791" s="8" t="str">
        <f t="shared" si="12"/>
        <v>الناس</v>
      </c>
    </row>
    <row r="792" spans="1:7" ht="15" customHeight="1">
      <c r="A792" s="6" t="s">
        <v>533</v>
      </c>
      <c r="B792" s="7" t="s">
        <v>485</v>
      </c>
      <c r="C792" s="6" t="s">
        <v>1890</v>
      </c>
      <c r="D792" s="6" t="s">
        <v>1898</v>
      </c>
      <c r="E792" s="6" t="s">
        <v>1892</v>
      </c>
      <c r="F792" s="6" t="s">
        <v>2959</v>
      </c>
      <c r="G792" s="8" t="str">
        <f t="shared" si="12"/>
        <v>الناشر</v>
      </c>
    </row>
    <row r="793" spans="1:7" ht="15" customHeight="1">
      <c r="A793" s="6" t="s">
        <v>125</v>
      </c>
      <c r="B793" s="7" t="s">
        <v>10</v>
      </c>
      <c r="C793" s="6" t="s">
        <v>1890</v>
      </c>
      <c r="D793" s="6" t="s">
        <v>1898</v>
      </c>
      <c r="E793" s="6" t="s">
        <v>1892</v>
      </c>
      <c r="F793" s="6" t="s">
        <v>2960</v>
      </c>
      <c r="G793" s="8" t="str">
        <f t="shared" si="12"/>
        <v>الناصر للصرافه</v>
      </c>
    </row>
    <row r="794" spans="1:7" ht="15" customHeight="1">
      <c r="A794" s="6" t="s">
        <v>125</v>
      </c>
      <c r="B794" s="7" t="s">
        <v>10</v>
      </c>
      <c r="C794" s="6" t="s">
        <v>1890</v>
      </c>
      <c r="D794" s="6" t="s">
        <v>2961</v>
      </c>
      <c r="E794" s="6" t="s">
        <v>1892</v>
      </c>
      <c r="F794" s="6" t="s">
        <v>2962</v>
      </c>
      <c r="G794" s="8" t="str">
        <f t="shared" si="12"/>
        <v>الناصر للصرافه</v>
      </c>
    </row>
    <row r="795" spans="1:7" ht="15" customHeight="1">
      <c r="A795" s="6" t="s">
        <v>125</v>
      </c>
      <c r="B795" s="7" t="s">
        <v>10</v>
      </c>
      <c r="C795" s="6" t="s">
        <v>1890</v>
      </c>
      <c r="D795" s="6" t="s">
        <v>2963</v>
      </c>
      <c r="E795" s="6" t="s">
        <v>1892</v>
      </c>
      <c r="F795" s="6" t="s">
        <v>2964</v>
      </c>
      <c r="G795" s="8" t="str">
        <f t="shared" si="12"/>
        <v>الناصر للصرافه</v>
      </c>
    </row>
    <row r="796" spans="1:7" ht="15" customHeight="1">
      <c r="A796" s="6" t="s">
        <v>125</v>
      </c>
      <c r="B796" s="7" t="s">
        <v>10</v>
      </c>
      <c r="C796" s="6" t="s">
        <v>1890</v>
      </c>
      <c r="D796" s="6" t="s">
        <v>2838</v>
      </c>
      <c r="E796" s="6" t="s">
        <v>1892</v>
      </c>
      <c r="F796" s="6" t="s">
        <v>2965</v>
      </c>
      <c r="G796" s="8" t="str">
        <f t="shared" si="12"/>
        <v>الناصر للصرافه</v>
      </c>
    </row>
    <row r="797" spans="1:7" ht="15" customHeight="1">
      <c r="A797" s="6" t="s">
        <v>125</v>
      </c>
      <c r="B797" s="7" t="s">
        <v>10</v>
      </c>
      <c r="C797" s="6" t="s">
        <v>1890</v>
      </c>
      <c r="D797" s="6" t="s">
        <v>2271</v>
      </c>
      <c r="E797" s="6" t="s">
        <v>1892</v>
      </c>
      <c r="F797" s="6" t="s">
        <v>2966</v>
      </c>
      <c r="G797" s="8" t="str">
        <f t="shared" si="12"/>
        <v>الناصر للصرافه</v>
      </c>
    </row>
    <row r="798" spans="1:7" ht="15" customHeight="1">
      <c r="A798" s="6" t="s">
        <v>125</v>
      </c>
      <c r="B798" s="7" t="s">
        <v>10</v>
      </c>
      <c r="C798" s="6" t="s">
        <v>1890</v>
      </c>
      <c r="D798" s="6" t="s">
        <v>2967</v>
      </c>
      <c r="E798" s="6" t="s">
        <v>1892</v>
      </c>
      <c r="F798" s="6" t="s">
        <v>2968</v>
      </c>
      <c r="G798" s="8" t="str">
        <f t="shared" si="12"/>
        <v>الناصر للصرافه</v>
      </c>
    </row>
    <row r="799" spans="1:7" ht="15" customHeight="1">
      <c r="A799" s="6" t="s">
        <v>125</v>
      </c>
      <c r="B799" s="7" t="s">
        <v>10</v>
      </c>
      <c r="C799" s="6" t="s">
        <v>1890</v>
      </c>
      <c r="D799" s="6" t="s">
        <v>2596</v>
      </c>
      <c r="E799" s="6" t="s">
        <v>1208</v>
      </c>
      <c r="F799" s="6" t="s">
        <v>2969</v>
      </c>
      <c r="G799" s="8" t="str">
        <f t="shared" si="12"/>
        <v>الناصر للصرافه</v>
      </c>
    </row>
    <row r="800" spans="1:7" ht="15" customHeight="1">
      <c r="A800" s="6" t="s">
        <v>319</v>
      </c>
      <c r="B800" s="7" t="s">
        <v>10</v>
      </c>
      <c r="C800" s="6" t="s">
        <v>1890</v>
      </c>
      <c r="D800" s="6" t="s">
        <v>1898</v>
      </c>
      <c r="E800" s="6" t="s">
        <v>1892</v>
      </c>
      <c r="F800" s="6" t="s">
        <v>2970</v>
      </c>
      <c r="G800" s="8" t="str">
        <f t="shared" si="12"/>
        <v>النبلاء العالميه للصرافه</v>
      </c>
    </row>
    <row r="801" spans="1:7" ht="15" customHeight="1">
      <c r="A801" s="6" t="s">
        <v>319</v>
      </c>
      <c r="B801" s="7" t="s">
        <v>10</v>
      </c>
      <c r="C801" s="6" t="s">
        <v>1890</v>
      </c>
      <c r="D801" s="6" t="s">
        <v>2971</v>
      </c>
      <c r="E801" s="6" t="s">
        <v>1892</v>
      </c>
      <c r="F801" s="6" t="s">
        <v>2972</v>
      </c>
      <c r="G801" s="8" t="str">
        <f t="shared" si="12"/>
        <v>النبلاء العالميه للصرافه</v>
      </c>
    </row>
    <row r="802" spans="1:7" ht="15" customHeight="1">
      <c r="A802" s="6" t="s">
        <v>319</v>
      </c>
      <c r="B802" s="7" t="s">
        <v>10</v>
      </c>
      <c r="C802" s="6" t="s">
        <v>1890</v>
      </c>
      <c r="D802" s="6" t="s">
        <v>2973</v>
      </c>
      <c r="E802" s="6" t="s">
        <v>1892</v>
      </c>
      <c r="F802" s="6" t="s">
        <v>2974</v>
      </c>
      <c r="G802" s="8" t="str">
        <f t="shared" si="12"/>
        <v>النبلاء العالميه للصرافه</v>
      </c>
    </row>
    <row r="803" spans="1:7" ht="15" customHeight="1">
      <c r="A803" s="6" t="s">
        <v>73</v>
      </c>
      <c r="B803" s="7" t="s">
        <v>10</v>
      </c>
      <c r="C803" s="6" t="s">
        <v>1890</v>
      </c>
      <c r="D803" s="6" t="s">
        <v>1898</v>
      </c>
      <c r="E803" s="6" t="s">
        <v>1892</v>
      </c>
      <c r="F803" s="6" t="s">
        <v>2975</v>
      </c>
      <c r="G803" s="8" t="str">
        <f t="shared" si="12"/>
        <v>النجوم للصرافه</v>
      </c>
    </row>
    <row r="804" spans="1:7" ht="15" customHeight="1">
      <c r="A804" s="6" t="s">
        <v>73</v>
      </c>
      <c r="B804" s="7" t="s">
        <v>10</v>
      </c>
      <c r="C804" s="6" t="s">
        <v>1890</v>
      </c>
      <c r="D804" s="6" t="s">
        <v>1732</v>
      </c>
      <c r="E804" s="6" t="s">
        <v>1732</v>
      </c>
      <c r="F804" s="6" t="s">
        <v>2976</v>
      </c>
      <c r="G804" s="8" t="str">
        <f t="shared" si="12"/>
        <v>النجوم للصرافه</v>
      </c>
    </row>
    <row r="805" spans="1:7" ht="15" customHeight="1">
      <c r="A805" s="6" t="s">
        <v>73</v>
      </c>
      <c r="B805" s="7" t="s">
        <v>10</v>
      </c>
      <c r="C805" s="6" t="s">
        <v>1890</v>
      </c>
      <c r="D805" s="6" t="s">
        <v>2977</v>
      </c>
      <c r="E805" s="6" t="s">
        <v>2399</v>
      </c>
      <c r="F805" s="6" t="s">
        <v>2978</v>
      </c>
      <c r="G805" s="8" t="str">
        <f t="shared" si="12"/>
        <v>النجوم للصرافه</v>
      </c>
    </row>
    <row r="806" spans="1:7" ht="15" customHeight="1">
      <c r="A806" s="6" t="s">
        <v>73</v>
      </c>
      <c r="B806" s="7" t="s">
        <v>10</v>
      </c>
      <c r="C806" s="6" t="s">
        <v>1890</v>
      </c>
      <c r="D806" s="6" t="s">
        <v>1922</v>
      </c>
      <c r="E806" s="6" t="s">
        <v>1922</v>
      </c>
      <c r="F806" s="6" t="s">
        <v>2979</v>
      </c>
      <c r="G806" s="8" t="str">
        <f t="shared" si="12"/>
        <v>النجوم للصرافه</v>
      </c>
    </row>
    <row r="807" spans="1:7" ht="15" customHeight="1">
      <c r="A807" s="6" t="s">
        <v>73</v>
      </c>
      <c r="B807" s="7" t="s">
        <v>10</v>
      </c>
      <c r="C807" s="6" t="s">
        <v>1890</v>
      </c>
      <c r="D807" s="6" t="s">
        <v>2061</v>
      </c>
      <c r="E807" s="6" t="s">
        <v>1892</v>
      </c>
      <c r="F807" s="6" t="s">
        <v>2980</v>
      </c>
      <c r="G807" s="8" t="str">
        <f t="shared" si="12"/>
        <v>النجوم للصرافه</v>
      </c>
    </row>
    <row r="808" spans="1:7" ht="15" customHeight="1">
      <c r="A808" s="6" t="s">
        <v>73</v>
      </c>
      <c r="B808" s="7" t="s">
        <v>10</v>
      </c>
      <c r="C808" s="6" t="s">
        <v>1890</v>
      </c>
      <c r="D808" s="6" t="s">
        <v>1978</v>
      </c>
      <c r="E808" s="6" t="s">
        <v>1971</v>
      </c>
      <c r="F808" s="6" t="s">
        <v>2981</v>
      </c>
      <c r="G808" s="8" t="str">
        <f t="shared" si="12"/>
        <v>النجوم للصرافه</v>
      </c>
    </row>
    <row r="809" spans="1:7" ht="15" customHeight="1">
      <c r="A809" s="6" t="s">
        <v>73</v>
      </c>
      <c r="B809" s="7" t="s">
        <v>10</v>
      </c>
      <c r="C809" s="6" t="s">
        <v>1890</v>
      </c>
      <c r="D809" s="6" t="s">
        <v>2982</v>
      </c>
      <c r="E809" s="6" t="s">
        <v>2092</v>
      </c>
      <c r="F809" s="6" t="s">
        <v>2983</v>
      </c>
      <c r="G809" s="8" t="str">
        <f t="shared" si="12"/>
        <v>النجوم للصرافه</v>
      </c>
    </row>
    <row r="810" spans="1:7" ht="15" customHeight="1">
      <c r="A810" s="6" t="s">
        <v>73</v>
      </c>
      <c r="B810" s="7" t="s">
        <v>10</v>
      </c>
      <c r="C810" s="6" t="s">
        <v>1890</v>
      </c>
      <c r="D810" s="6" t="s">
        <v>2411</v>
      </c>
      <c r="E810" s="6" t="s">
        <v>2411</v>
      </c>
      <c r="F810" s="6" t="s">
        <v>2984</v>
      </c>
      <c r="G810" s="8" t="str">
        <f t="shared" si="12"/>
        <v>النجوم للصرافه</v>
      </c>
    </row>
    <row r="811" spans="1:7" ht="15" customHeight="1">
      <c r="A811" s="6" t="s">
        <v>73</v>
      </c>
      <c r="B811" s="7" t="s">
        <v>10</v>
      </c>
      <c r="C811" s="6" t="s">
        <v>1890</v>
      </c>
      <c r="D811" s="6" t="s">
        <v>2634</v>
      </c>
      <c r="E811" s="6" t="s">
        <v>2634</v>
      </c>
      <c r="F811" s="6" t="s">
        <v>2985</v>
      </c>
      <c r="G811" s="8" t="str">
        <f t="shared" si="12"/>
        <v>النجوم للصرافه</v>
      </c>
    </row>
    <row r="812" spans="1:7" ht="15" customHeight="1">
      <c r="A812" s="6" t="s">
        <v>73</v>
      </c>
      <c r="B812" s="7" t="s">
        <v>10</v>
      </c>
      <c r="C812" s="6" t="s">
        <v>1890</v>
      </c>
      <c r="D812" s="6" t="s">
        <v>842</v>
      </c>
      <c r="E812" s="6" t="s">
        <v>1732</v>
      </c>
      <c r="F812" s="6" t="s">
        <v>2986</v>
      </c>
      <c r="G812" s="8" t="str">
        <f t="shared" si="12"/>
        <v>النجوم للصرافه</v>
      </c>
    </row>
    <row r="813" spans="1:7" ht="15" customHeight="1">
      <c r="A813" s="6" t="s">
        <v>118</v>
      </c>
      <c r="B813" s="7" t="s">
        <v>10</v>
      </c>
      <c r="C813" s="6" t="s">
        <v>1890</v>
      </c>
      <c r="D813" s="6" t="s">
        <v>1898</v>
      </c>
      <c r="E813" s="6" t="s">
        <v>1892</v>
      </c>
      <c r="F813" s="6" t="s">
        <v>2987</v>
      </c>
      <c r="G813" s="8" t="str">
        <f t="shared" si="12"/>
        <v>النخيل للصرافه</v>
      </c>
    </row>
    <row r="814" spans="1:7" ht="15" customHeight="1">
      <c r="A814" s="6" t="s">
        <v>118</v>
      </c>
      <c r="B814" s="7" t="s">
        <v>10</v>
      </c>
      <c r="C814" s="6" t="s">
        <v>1890</v>
      </c>
      <c r="D814" s="6" t="s">
        <v>2988</v>
      </c>
      <c r="E814" s="6" t="s">
        <v>1892</v>
      </c>
      <c r="F814" s="6" t="s">
        <v>2989</v>
      </c>
      <c r="G814" s="8" t="str">
        <f t="shared" si="12"/>
        <v>النخيل للصرافه</v>
      </c>
    </row>
    <row r="815" spans="1:7" ht="15" customHeight="1">
      <c r="A815" s="6" t="s">
        <v>118</v>
      </c>
      <c r="B815" s="7" t="s">
        <v>10</v>
      </c>
      <c r="C815" s="6" t="s">
        <v>1890</v>
      </c>
      <c r="D815" s="6" t="s">
        <v>1921</v>
      </c>
      <c r="E815" s="6" t="s">
        <v>1922</v>
      </c>
      <c r="F815" s="6" t="s">
        <v>2990</v>
      </c>
      <c r="G815" s="8" t="str">
        <f t="shared" si="12"/>
        <v>النخيل للصرافه</v>
      </c>
    </row>
    <row r="816" spans="1:7" ht="15" customHeight="1">
      <c r="A816" s="6" t="s">
        <v>118</v>
      </c>
      <c r="B816" s="7" t="s">
        <v>10</v>
      </c>
      <c r="C816" s="6" t="s">
        <v>1890</v>
      </c>
      <c r="D816" s="6" t="s">
        <v>2991</v>
      </c>
      <c r="E816" s="6" t="s">
        <v>2399</v>
      </c>
      <c r="F816" s="6" t="s">
        <v>2992</v>
      </c>
      <c r="G816" s="8" t="str">
        <f t="shared" si="12"/>
        <v>النخيل للصرافه</v>
      </c>
    </row>
    <row r="817" spans="1:7" ht="15" customHeight="1">
      <c r="A817" s="6" t="s">
        <v>118</v>
      </c>
      <c r="B817" s="7" t="s">
        <v>10</v>
      </c>
      <c r="C817" s="6" t="s">
        <v>1890</v>
      </c>
      <c r="D817" s="6" t="s">
        <v>2993</v>
      </c>
      <c r="E817" s="6" t="s">
        <v>2411</v>
      </c>
      <c r="F817" s="6" t="s">
        <v>2994</v>
      </c>
      <c r="G817" s="8" t="str">
        <f t="shared" si="12"/>
        <v>النخيل للصرافه</v>
      </c>
    </row>
    <row r="818" spans="1:7" ht="15" customHeight="1">
      <c r="A818" s="6" t="s">
        <v>118</v>
      </c>
      <c r="B818" s="7" t="s">
        <v>10</v>
      </c>
      <c r="C818" s="6" t="s">
        <v>1890</v>
      </c>
      <c r="D818" s="6" t="s">
        <v>2995</v>
      </c>
      <c r="E818" s="6" t="s">
        <v>1892</v>
      </c>
      <c r="F818" s="6" t="s">
        <v>2996</v>
      </c>
      <c r="G818" s="8" t="str">
        <f t="shared" si="12"/>
        <v>النخيل للصرافه</v>
      </c>
    </row>
    <row r="819" spans="1:7" ht="15" customHeight="1">
      <c r="A819" s="6" t="s">
        <v>118</v>
      </c>
      <c r="B819" s="7" t="s">
        <v>10</v>
      </c>
      <c r="C819" s="6" t="s">
        <v>1890</v>
      </c>
      <c r="D819" s="6" t="s">
        <v>1954</v>
      </c>
      <c r="E819" s="6" t="s">
        <v>1208</v>
      </c>
      <c r="F819" s="6" t="s">
        <v>2997</v>
      </c>
      <c r="G819" s="8" t="str">
        <f t="shared" si="12"/>
        <v>النخيل للصرافه</v>
      </c>
    </row>
    <row r="820" spans="1:7" ht="15" customHeight="1">
      <c r="A820" s="6" t="s">
        <v>118</v>
      </c>
      <c r="B820" s="7" t="s">
        <v>10</v>
      </c>
      <c r="C820" s="6" t="s">
        <v>1890</v>
      </c>
      <c r="D820" s="6" t="s">
        <v>2416</v>
      </c>
      <c r="E820" s="6" t="s">
        <v>1892</v>
      </c>
      <c r="F820" s="6" t="s">
        <v>2998</v>
      </c>
      <c r="G820" s="8" t="str">
        <f t="shared" si="12"/>
        <v>النخيل للصرافه</v>
      </c>
    </row>
    <row r="821" spans="1:7" ht="15" customHeight="1">
      <c r="A821" s="6" t="s">
        <v>1153</v>
      </c>
      <c r="B821" s="7" t="s">
        <v>485</v>
      </c>
      <c r="C821" s="6" t="s">
        <v>1890</v>
      </c>
      <c r="D821" s="6" t="s">
        <v>1898</v>
      </c>
      <c r="E821" s="6" t="s">
        <v>1892</v>
      </c>
      <c r="F821" s="6" t="s">
        <v>2999</v>
      </c>
      <c r="G821" s="8" t="str">
        <f t="shared" si="12"/>
        <v>النداء</v>
      </c>
    </row>
    <row r="822" spans="1:7" ht="15" customHeight="1">
      <c r="A822" s="6" t="s">
        <v>1519</v>
      </c>
      <c r="B822" s="7" t="s">
        <v>162</v>
      </c>
      <c r="C822" s="6" t="s">
        <v>1890</v>
      </c>
      <c r="D822" s="6" t="s">
        <v>1898</v>
      </c>
      <c r="E822" s="6" t="s">
        <v>1892</v>
      </c>
      <c r="F822" s="6" t="s">
        <v>3000</v>
      </c>
      <c r="G822" s="8" t="str">
        <f t="shared" si="12"/>
        <v>النقاء للصرافه</v>
      </c>
    </row>
    <row r="823" spans="1:7" ht="15" customHeight="1">
      <c r="A823" s="6" t="s">
        <v>1166</v>
      </c>
      <c r="B823" s="7" t="s">
        <v>485</v>
      </c>
      <c r="C823" s="6" t="s">
        <v>1890</v>
      </c>
      <c r="D823" s="6" t="s">
        <v>1898</v>
      </c>
      <c r="E823" s="6" t="s">
        <v>1208</v>
      </c>
      <c r="F823" s="6" t="s">
        <v>3001</v>
      </c>
      <c r="G823" s="8" t="str">
        <f t="shared" si="12"/>
        <v>النوفل</v>
      </c>
    </row>
    <row r="824" spans="1:7" ht="15" customHeight="1">
      <c r="A824" s="6" t="s">
        <v>793</v>
      </c>
      <c r="B824" s="7" t="s">
        <v>485</v>
      </c>
      <c r="C824" s="6" t="s">
        <v>1890</v>
      </c>
      <c r="D824" s="6" t="s">
        <v>1898</v>
      </c>
      <c r="E824" s="6" t="s">
        <v>1892</v>
      </c>
      <c r="F824" s="6" t="s">
        <v>3002</v>
      </c>
      <c r="G824" s="8" t="str">
        <f t="shared" si="12"/>
        <v>النيرين</v>
      </c>
    </row>
    <row r="825" spans="1:7" ht="15" customHeight="1">
      <c r="A825" s="6" t="s">
        <v>869</v>
      </c>
      <c r="B825" s="7" t="s">
        <v>485</v>
      </c>
      <c r="C825" s="6" t="s">
        <v>1890</v>
      </c>
      <c r="D825" s="6" t="s">
        <v>1898</v>
      </c>
      <c r="E825" s="6" t="s">
        <v>1892</v>
      </c>
      <c r="F825" s="6" t="s">
        <v>3003</v>
      </c>
      <c r="G825" s="8" t="str">
        <f t="shared" si="12"/>
        <v>النيزك</v>
      </c>
    </row>
    <row r="826" spans="1:7" ht="15" customHeight="1">
      <c r="A826" s="6" t="s">
        <v>978</v>
      </c>
      <c r="B826" s="7" t="s">
        <v>485</v>
      </c>
      <c r="C826" s="6" t="s">
        <v>1890</v>
      </c>
      <c r="D826" s="6" t="s">
        <v>1898</v>
      </c>
      <c r="E826" s="6" t="s">
        <v>1892</v>
      </c>
      <c r="F826" s="6" t="s">
        <v>3004</v>
      </c>
      <c r="G826" s="8" t="str">
        <f t="shared" si="12"/>
        <v>النيل</v>
      </c>
    </row>
    <row r="827" spans="1:7" ht="15" customHeight="1">
      <c r="A827" s="6" t="s">
        <v>483</v>
      </c>
      <c r="B827" s="7" t="s">
        <v>485</v>
      </c>
      <c r="C827" s="6" t="s">
        <v>1890</v>
      </c>
      <c r="D827" s="6" t="s">
        <v>1898</v>
      </c>
      <c r="E827" s="6" t="s">
        <v>1892</v>
      </c>
      <c r="F827" s="6" t="s">
        <v>3005</v>
      </c>
      <c r="G827" s="8" t="str">
        <f t="shared" si="12"/>
        <v>الهاجر</v>
      </c>
    </row>
    <row r="828" spans="1:7" ht="15" customHeight="1">
      <c r="A828" s="6" t="s">
        <v>815</v>
      </c>
      <c r="B828" s="7" t="s">
        <v>485</v>
      </c>
      <c r="C828" s="6" t="s">
        <v>1890</v>
      </c>
      <c r="D828" s="6" t="s">
        <v>1898</v>
      </c>
      <c r="E828" s="6" t="s">
        <v>1892</v>
      </c>
      <c r="F828" s="6" t="s">
        <v>3006</v>
      </c>
      <c r="G828" s="8" t="str">
        <f t="shared" si="12"/>
        <v>الهدهد</v>
      </c>
    </row>
    <row r="829" spans="1:7" ht="15" customHeight="1">
      <c r="A829" s="6" t="s">
        <v>517</v>
      </c>
      <c r="B829" s="7" t="s">
        <v>485</v>
      </c>
      <c r="C829" s="6" t="s">
        <v>1890</v>
      </c>
      <c r="D829" s="6" t="s">
        <v>1898</v>
      </c>
      <c r="E829" s="6" t="s">
        <v>1892</v>
      </c>
      <c r="F829" s="6" t="s">
        <v>3007</v>
      </c>
      <c r="G829" s="8" t="str">
        <f t="shared" si="12"/>
        <v>الهدير</v>
      </c>
    </row>
    <row r="830" spans="1:7" ht="15" customHeight="1">
      <c r="A830" s="6" t="s">
        <v>1538</v>
      </c>
      <c r="B830" s="7" t="s">
        <v>162</v>
      </c>
      <c r="C830" s="6" t="s">
        <v>1890</v>
      </c>
      <c r="D830" s="7"/>
      <c r="E830" s="6" t="s">
        <v>1892</v>
      </c>
      <c r="F830" s="6" t="s">
        <v>3008</v>
      </c>
      <c r="G830" s="8" t="str">
        <f t="shared" si="12"/>
        <v>الهرمل للصرافه</v>
      </c>
    </row>
    <row r="831" spans="1:7" ht="15" customHeight="1">
      <c r="A831" s="6" t="s">
        <v>39</v>
      </c>
      <c r="B831" s="7" t="s">
        <v>10</v>
      </c>
      <c r="C831" s="6" t="s">
        <v>1890</v>
      </c>
      <c r="D831" s="6" t="s">
        <v>1898</v>
      </c>
      <c r="E831" s="6" t="s">
        <v>1892</v>
      </c>
      <c r="F831" s="6" t="s">
        <v>3009</v>
      </c>
      <c r="G831" s="8" t="str">
        <f t="shared" si="12"/>
        <v>الهلمان للصرافه</v>
      </c>
    </row>
    <row r="832" spans="1:7" ht="15" customHeight="1">
      <c r="A832" s="6" t="s">
        <v>39</v>
      </c>
      <c r="B832" s="7" t="s">
        <v>10</v>
      </c>
      <c r="C832" s="6" t="s">
        <v>1890</v>
      </c>
      <c r="D832" s="6" t="s">
        <v>3010</v>
      </c>
      <c r="E832" s="6" t="s">
        <v>1892</v>
      </c>
      <c r="F832" s="6" t="s">
        <v>3011</v>
      </c>
      <c r="G832" s="8" t="str">
        <f t="shared" si="12"/>
        <v>الهلمان للصرافه</v>
      </c>
    </row>
    <row r="833" spans="1:7" ht="15" customHeight="1">
      <c r="A833" s="6" t="s">
        <v>39</v>
      </c>
      <c r="B833" s="7" t="s">
        <v>10</v>
      </c>
      <c r="C833" s="6" t="s">
        <v>1890</v>
      </c>
      <c r="D833" s="6" t="s">
        <v>3012</v>
      </c>
      <c r="E833" s="6" t="s">
        <v>2092</v>
      </c>
      <c r="F833" s="6" t="s">
        <v>3013</v>
      </c>
      <c r="G833" s="8" t="str">
        <f t="shared" si="12"/>
        <v>الهلمان للصرافه</v>
      </c>
    </row>
    <row r="834" spans="1:7" ht="15" customHeight="1">
      <c r="A834" s="6" t="s">
        <v>39</v>
      </c>
      <c r="B834" s="7" t="s">
        <v>10</v>
      </c>
      <c r="C834" s="6" t="s">
        <v>1890</v>
      </c>
      <c r="D834" s="6" t="s">
        <v>3014</v>
      </c>
      <c r="E834" s="6" t="s">
        <v>1894</v>
      </c>
      <c r="F834" s="6" t="s">
        <v>3015</v>
      </c>
      <c r="G834" s="8" t="str">
        <f t="shared" ref="G834:G897" si="13">TRIM(SUBSTITUTE(SUBSTITUTE(SUBSTITUTE(SUBSTITUTE(SUBSTITUTE(A834,"أ","ا"),"إ","ا"),"آ","ا"),"ة","ه"),"ى","ي"))</f>
        <v>الهلمان للصرافه</v>
      </c>
    </row>
    <row r="835" spans="1:7" ht="15" customHeight="1">
      <c r="A835" s="6" t="s">
        <v>39</v>
      </c>
      <c r="B835" s="7" t="s">
        <v>10</v>
      </c>
      <c r="C835" s="6" t="s">
        <v>1890</v>
      </c>
      <c r="D835" s="6" t="s">
        <v>3016</v>
      </c>
      <c r="E835" s="6" t="s">
        <v>1892</v>
      </c>
      <c r="F835" s="6" t="s">
        <v>3017</v>
      </c>
      <c r="G835" s="8" t="str">
        <f t="shared" si="13"/>
        <v>الهلمان للصرافه</v>
      </c>
    </row>
    <row r="836" spans="1:7" ht="15" customHeight="1">
      <c r="A836" s="6" t="s">
        <v>39</v>
      </c>
      <c r="B836" s="7" t="s">
        <v>10</v>
      </c>
      <c r="C836" s="6" t="s">
        <v>1890</v>
      </c>
      <c r="D836" s="6" t="s">
        <v>3018</v>
      </c>
      <c r="E836" s="6" t="s">
        <v>2214</v>
      </c>
      <c r="F836" s="6" t="s">
        <v>3019</v>
      </c>
      <c r="G836" s="8" t="str">
        <f t="shared" si="13"/>
        <v>الهلمان للصرافه</v>
      </c>
    </row>
    <row r="837" spans="1:7" ht="15" customHeight="1">
      <c r="A837" s="6" t="s">
        <v>39</v>
      </c>
      <c r="B837" s="7" t="s">
        <v>10</v>
      </c>
      <c r="C837" s="6" t="s">
        <v>1890</v>
      </c>
      <c r="D837" s="6" t="s">
        <v>3020</v>
      </c>
      <c r="E837" s="6" t="s">
        <v>2399</v>
      </c>
      <c r="F837" s="6" t="s">
        <v>3021</v>
      </c>
      <c r="G837" s="8" t="str">
        <f t="shared" si="13"/>
        <v>الهلمان للصرافه</v>
      </c>
    </row>
    <row r="838" spans="1:7" ht="15" customHeight="1">
      <c r="A838" s="6" t="s">
        <v>39</v>
      </c>
      <c r="B838" s="7" t="s">
        <v>10</v>
      </c>
      <c r="C838" s="6" t="s">
        <v>1890</v>
      </c>
      <c r="D838" s="6" t="s">
        <v>1921</v>
      </c>
      <c r="E838" s="6" t="s">
        <v>1922</v>
      </c>
      <c r="F838" s="6" t="s">
        <v>3022</v>
      </c>
      <c r="G838" s="8" t="str">
        <f t="shared" si="13"/>
        <v>الهلمان للصرافه</v>
      </c>
    </row>
    <row r="839" spans="1:7" ht="15" customHeight="1">
      <c r="A839" s="6" t="s">
        <v>39</v>
      </c>
      <c r="B839" s="7" t="s">
        <v>10</v>
      </c>
      <c r="C839" s="6" t="s">
        <v>1890</v>
      </c>
      <c r="D839" s="6" t="s">
        <v>1208</v>
      </c>
      <c r="E839" s="6" t="s">
        <v>1208</v>
      </c>
      <c r="F839" s="6" t="s">
        <v>3023</v>
      </c>
      <c r="G839" s="8" t="str">
        <f t="shared" si="13"/>
        <v>الهلمان للصرافه</v>
      </c>
    </row>
    <row r="840" spans="1:7" ht="15" customHeight="1">
      <c r="A840" s="6" t="s">
        <v>39</v>
      </c>
      <c r="B840" s="7" t="s">
        <v>10</v>
      </c>
      <c r="C840" s="6" t="s">
        <v>1890</v>
      </c>
      <c r="D840" s="6" t="s">
        <v>3024</v>
      </c>
      <c r="E840" s="6" t="s">
        <v>2219</v>
      </c>
      <c r="F840" s="6" t="s">
        <v>3025</v>
      </c>
      <c r="G840" s="8" t="str">
        <f t="shared" si="13"/>
        <v>الهلمان للصرافه</v>
      </c>
    </row>
    <row r="841" spans="1:7" ht="15" customHeight="1">
      <c r="A841" s="6" t="s">
        <v>1550</v>
      </c>
      <c r="B841" s="7" t="s">
        <v>162</v>
      </c>
      <c r="C841" s="6" t="s">
        <v>1890</v>
      </c>
      <c r="D841" s="6" t="s">
        <v>1898</v>
      </c>
      <c r="E841" s="6" t="s">
        <v>1894</v>
      </c>
      <c r="F841" s="6" t="s">
        <v>3026</v>
      </c>
      <c r="G841" s="8" t="str">
        <f t="shared" si="13"/>
        <v>الهميم للصرافه</v>
      </c>
    </row>
    <row r="842" spans="1:7" ht="15" customHeight="1">
      <c r="A842" s="6" t="s">
        <v>876</v>
      </c>
      <c r="B842" s="7" t="s">
        <v>162</v>
      </c>
      <c r="C842" s="6" t="s">
        <v>1890</v>
      </c>
      <c r="D842" s="7"/>
      <c r="E842" s="6" t="s">
        <v>1892</v>
      </c>
      <c r="F842" s="6" t="s">
        <v>3027</v>
      </c>
      <c r="G842" s="8" t="str">
        <f t="shared" si="13"/>
        <v>الهودج للصرافه</v>
      </c>
    </row>
    <row r="843" spans="1:7" ht="15" customHeight="1">
      <c r="A843" s="6" t="s">
        <v>1554</v>
      </c>
      <c r="B843" s="7" t="s">
        <v>162</v>
      </c>
      <c r="C843" s="6" t="s">
        <v>1890</v>
      </c>
      <c r="D843" s="7"/>
      <c r="E843" s="6" t="s">
        <v>1892</v>
      </c>
      <c r="F843" s="6" t="s">
        <v>3028</v>
      </c>
      <c r="G843" s="8" t="str">
        <f t="shared" si="13"/>
        <v>الهيلمان للصرافه</v>
      </c>
    </row>
    <row r="844" spans="1:7" ht="15" customHeight="1">
      <c r="A844" s="6" t="s">
        <v>1072</v>
      </c>
      <c r="B844" s="7" t="s">
        <v>485</v>
      </c>
      <c r="C844" s="6" t="s">
        <v>1890</v>
      </c>
      <c r="D844" s="6" t="s">
        <v>1898</v>
      </c>
      <c r="E844" s="6" t="s">
        <v>1892</v>
      </c>
      <c r="F844" s="6" t="s">
        <v>3029</v>
      </c>
      <c r="G844" s="8" t="str">
        <f t="shared" si="13"/>
        <v>الوابل</v>
      </c>
    </row>
    <row r="845" spans="1:7" ht="15" customHeight="1">
      <c r="A845" s="6" t="s">
        <v>929</v>
      </c>
      <c r="B845" s="7" t="s">
        <v>485</v>
      </c>
      <c r="C845" s="6" t="s">
        <v>1890</v>
      </c>
      <c r="D845" s="6" t="s">
        <v>1898</v>
      </c>
      <c r="E845" s="6" t="s">
        <v>1894</v>
      </c>
      <c r="F845" s="6" t="s">
        <v>3030</v>
      </c>
      <c r="G845" s="8" t="str">
        <f t="shared" si="13"/>
        <v>الوادي الكبير</v>
      </c>
    </row>
    <row r="846" spans="1:7" ht="15" customHeight="1">
      <c r="A846" s="6" t="s">
        <v>697</v>
      </c>
      <c r="B846" s="7" t="s">
        <v>485</v>
      </c>
      <c r="C846" s="6" t="s">
        <v>1890</v>
      </c>
      <c r="D846" s="6" t="s">
        <v>1898</v>
      </c>
      <c r="E846" s="6" t="s">
        <v>1892</v>
      </c>
      <c r="F846" s="6" t="s">
        <v>3031</v>
      </c>
      <c r="G846" s="8" t="str">
        <f t="shared" si="13"/>
        <v>الوائل</v>
      </c>
    </row>
    <row r="847" spans="1:7" ht="15" customHeight="1">
      <c r="A847" s="6" t="s">
        <v>808</v>
      </c>
      <c r="B847" s="7" t="s">
        <v>485</v>
      </c>
      <c r="C847" s="6" t="s">
        <v>1890</v>
      </c>
      <c r="D847" s="6" t="s">
        <v>1898</v>
      </c>
      <c r="E847" s="6" t="s">
        <v>1892</v>
      </c>
      <c r="F847" s="6" t="s">
        <v>3032</v>
      </c>
      <c r="G847" s="8" t="str">
        <f t="shared" si="13"/>
        <v>الوثيل</v>
      </c>
    </row>
    <row r="848" spans="1:7" ht="15" customHeight="1">
      <c r="A848" s="6" t="s">
        <v>1695</v>
      </c>
      <c r="B848" s="7" t="s">
        <v>485</v>
      </c>
      <c r="C848" s="6" t="s">
        <v>1890</v>
      </c>
      <c r="D848" s="6" t="s">
        <v>1898</v>
      </c>
      <c r="E848" s="6" t="s">
        <v>1090</v>
      </c>
      <c r="F848" s="6" t="s">
        <v>3033</v>
      </c>
      <c r="G848" s="8" t="str">
        <f t="shared" si="13"/>
        <v>اور</v>
      </c>
    </row>
    <row r="849" spans="1:7" ht="15" customHeight="1">
      <c r="A849" s="6" t="s">
        <v>1702</v>
      </c>
      <c r="B849" s="7" t="s">
        <v>485</v>
      </c>
      <c r="C849" s="6" t="s">
        <v>1890</v>
      </c>
      <c r="D849" s="6" t="s">
        <v>1898</v>
      </c>
      <c r="E849" s="6" t="s">
        <v>1894</v>
      </c>
      <c r="F849" s="6" t="s">
        <v>3034</v>
      </c>
      <c r="G849" s="8" t="str">
        <f t="shared" si="13"/>
        <v>سولاف</v>
      </c>
    </row>
    <row r="850" spans="1:7" ht="15" customHeight="1">
      <c r="A850" s="6" t="s">
        <v>3035</v>
      </c>
      <c r="B850" s="7" t="s">
        <v>485</v>
      </c>
      <c r="C850" s="6" t="s">
        <v>1890</v>
      </c>
      <c r="D850" s="6" t="s">
        <v>1898</v>
      </c>
      <c r="E850" s="6" t="s">
        <v>1894</v>
      </c>
      <c r="F850" s="6" t="s">
        <v>3036</v>
      </c>
      <c r="G850" s="8" t="str">
        <f t="shared" si="13"/>
        <v>السوباط</v>
      </c>
    </row>
    <row r="851" spans="1:7" ht="15" customHeight="1">
      <c r="A851" s="6" t="s">
        <v>3037</v>
      </c>
      <c r="B851" s="7" t="s">
        <v>485</v>
      </c>
      <c r="C851" s="6" t="s">
        <v>1890</v>
      </c>
      <c r="D851" s="6" t="s">
        <v>1898</v>
      </c>
      <c r="E851" s="6" t="s">
        <v>1892</v>
      </c>
      <c r="F851" s="6" t="s">
        <v>3038</v>
      </c>
      <c r="G851" s="8" t="str">
        <f t="shared" si="13"/>
        <v>الزكي</v>
      </c>
    </row>
    <row r="852" spans="1:7" ht="15" customHeight="1">
      <c r="A852" s="6" t="s">
        <v>1714</v>
      </c>
      <c r="B852" s="7" t="s">
        <v>485</v>
      </c>
      <c r="C852" s="6" t="s">
        <v>1890</v>
      </c>
      <c r="D852" s="6" t="s">
        <v>1898</v>
      </c>
      <c r="E852" s="6" t="s">
        <v>1892</v>
      </c>
      <c r="F852" s="6" t="s">
        <v>3039</v>
      </c>
      <c r="G852" s="8" t="str">
        <f t="shared" si="13"/>
        <v>البسل</v>
      </c>
    </row>
    <row r="853" spans="1:7" ht="15" customHeight="1">
      <c r="A853" s="6" t="s">
        <v>3040</v>
      </c>
      <c r="B853" s="7" t="s">
        <v>485</v>
      </c>
      <c r="C853" s="6" t="s">
        <v>1890</v>
      </c>
      <c r="D853" s="6" t="s">
        <v>1898</v>
      </c>
      <c r="E853" s="6" t="s">
        <v>1686</v>
      </c>
      <c r="F853" s="6" t="s">
        <v>3041</v>
      </c>
      <c r="G853" s="8" t="str">
        <f t="shared" si="13"/>
        <v>افاق الصباح</v>
      </c>
    </row>
    <row r="854" spans="1:7" ht="15" customHeight="1">
      <c r="A854" s="6" t="s">
        <v>458</v>
      </c>
      <c r="B854" s="7" t="s">
        <v>162</v>
      </c>
      <c r="C854" s="6" t="s">
        <v>1890</v>
      </c>
      <c r="D854" s="6" t="s">
        <v>1898</v>
      </c>
      <c r="E854" s="6" t="s">
        <v>1963</v>
      </c>
      <c r="F854" s="6" t="s">
        <v>3042</v>
      </c>
      <c r="G854" s="8" t="str">
        <f t="shared" si="13"/>
        <v>الوركاء للصرافه</v>
      </c>
    </row>
    <row r="855" spans="1:7" ht="15" customHeight="1">
      <c r="A855" s="6" t="s">
        <v>458</v>
      </c>
      <c r="B855" s="7" t="s">
        <v>162</v>
      </c>
      <c r="C855" s="6" t="s">
        <v>1890</v>
      </c>
      <c r="D855" s="6" t="s">
        <v>3043</v>
      </c>
      <c r="E855" s="6" t="s">
        <v>2047</v>
      </c>
      <c r="F855" s="6" t="s">
        <v>3044</v>
      </c>
      <c r="G855" s="8" t="str">
        <f t="shared" si="13"/>
        <v>الوركاء للصرافه</v>
      </c>
    </row>
    <row r="856" spans="1:7" ht="15" customHeight="1">
      <c r="A856" s="6" t="s">
        <v>1188</v>
      </c>
      <c r="B856" s="7" t="s">
        <v>485</v>
      </c>
      <c r="C856" s="6" t="s">
        <v>1890</v>
      </c>
      <c r="D856" s="6" t="s">
        <v>1898</v>
      </c>
      <c r="E856" s="6" t="s">
        <v>1892</v>
      </c>
      <c r="F856" s="6" t="s">
        <v>3045</v>
      </c>
      <c r="G856" s="8" t="str">
        <f t="shared" si="13"/>
        <v>الوسنه</v>
      </c>
    </row>
    <row r="857" spans="1:7" ht="15" customHeight="1">
      <c r="A857" s="6" t="s">
        <v>1391</v>
      </c>
      <c r="B857" s="7" t="s">
        <v>485</v>
      </c>
      <c r="C857" s="6" t="s">
        <v>1890</v>
      </c>
      <c r="D857" s="6" t="s">
        <v>1898</v>
      </c>
      <c r="E857" s="6" t="s">
        <v>1922</v>
      </c>
      <c r="F857" s="6" t="s">
        <v>3046</v>
      </c>
      <c r="G857" s="8" t="str">
        <f t="shared" si="13"/>
        <v>الوصال</v>
      </c>
    </row>
    <row r="858" spans="1:7" ht="15" customHeight="1">
      <c r="A858" s="6" t="s">
        <v>284</v>
      </c>
      <c r="B858" s="7" t="s">
        <v>162</v>
      </c>
      <c r="C858" s="6" t="s">
        <v>1890</v>
      </c>
      <c r="D858" s="6" t="s">
        <v>1898</v>
      </c>
      <c r="E858" s="6" t="s">
        <v>1892</v>
      </c>
      <c r="F858" s="6" t="s">
        <v>3047</v>
      </c>
      <c r="G858" s="8" t="str">
        <f t="shared" si="13"/>
        <v>الوصيف للصرافه</v>
      </c>
    </row>
    <row r="859" spans="1:7" ht="15" customHeight="1">
      <c r="A859" s="6" t="s">
        <v>284</v>
      </c>
      <c r="B859" s="7" t="s">
        <v>162</v>
      </c>
      <c r="C859" s="6" t="s">
        <v>1890</v>
      </c>
      <c r="D859" s="6" t="s">
        <v>1917</v>
      </c>
      <c r="E859" s="6" t="s">
        <v>1892</v>
      </c>
      <c r="F859" s="6" t="s">
        <v>3048</v>
      </c>
      <c r="G859" s="8" t="str">
        <f t="shared" si="13"/>
        <v>الوصيف للصرافه</v>
      </c>
    </row>
    <row r="860" spans="1:7" ht="15" customHeight="1">
      <c r="A860" s="6" t="s">
        <v>284</v>
      </c>
      <c r="B860" s="7" t="s">
        <v>162</v>
      </c>
      <c r="C860" s="6" t="s">
        <v>1890</v>
      </c>
      <c r="D860" s="6" t="s">
        <v>2649</v>
      </c>
      <c r="E860" s="6" t="s">
        <v>1892</v>
      </c>
      <c r="F860" s="6" t="s">
        <v>3049</v>
      </c>
      <c r="G860" s="8" t="str">
        <f t="shared" si="13"/>
        <v>الوصيف للصرافه</v>
      </c>
    </row>
    <row r="861" spans="1:7" ht="15" customHeight="1">
      <c r="A861" s="6" t="s">
        <v>284</v>
      </c>
      <c r="B861" s="7" t="s">
        <v>162</v>
      </c>
      <c r="C861" s="6" t="s">
        <v>1890</v>
      </c>
      <c r="D861" s="6" t="s">
        <v>1758</v>
      </c>
      <c r="E861" s="6" t="s">
        <v>1892</v>
      </c>
      <c r="F861" s="6" t="s">
        <v>3050</v>
      </c>
      <c r="G861" s="8" t="str">
        <f t="shared" si="13"/>
        <v>الوصيف للصرافه</v>
      </c>
    </row>
    <row r="862" spans="1:7" ht="15" customHeight="1">
      <c r="A862" s="6" t="s">
        <v>349</v>
      </c>
      <c r="B862" s="7" t="s">
        <v>162</v>
      </c>
      <c r="C862" s="6" t="s">
        <v>1890</v>
      </c>
      <c r="D862" s="6" t="s">
        <v>3051</v>
      </c>
      <c r="E862" s="6" t="s">
        <v>1892</v>
      </c>
      <c r="F862" s="6" t="s">
        <v>3052</v>
      </c>
      <c r="G862" s="8" t="str">
        <f t="shared" si="13"/>
        <v>الوطن للصرافه</v>
      </c>
    </row>
    <row r="863" spans="1:7" ht="15" customHeight="1">
      <c r="A863" s="6" t="s">
        <v>349</v>
      </c>
      <c r="B863" s="7" t="s">
        <v>162</v>
      </c>
      <c r="C863" s="6" t="s">
        <v>1890</v>
      </c>
      <c r="D863" s="6" t="s">
        <v>3053</v>
      </c>
      <c r="E863" s="6" t="s">
        <v>1892</v>
      </c>
      <c r="F863" s="6" t="s">
        <v>3054</v>
      </c>
      <c r="G863" s="8" t="str">
        <f t="shared" si="13"/>
        <v>الوطن للصرافه</v>
      </c>
    </row>
    <row r="864" spans="1:7" ht="15" customHeight="1">
      <c r="A864" s="6" t="s">
        <v>349</v>
      </c>
      <c r="B864" s="7" t="s">
        <v>162</v>
      </c>
      <c r="C864" s="6" t="s">
        <v>1890</v>
      </c>
      <c r="D864" s="6" t="s">
        <v>3055</v>
      </c>
      <c r="E864" s="6" t="s">
        <v>1963</v>
      </c>
      <c r="F864" s="6" t="s">
        <v>3056</v>
      </c>
      <c r="G864" s="8" t="str">
        <f t="shared" si="13"/>
        <v>الوطن للصرافه</v>
      </c>
    </row>
    <row r="865" spans="1:7" ht="15" customHeight="1">
      <c r="A865" s="6" t="s">
        <v>423</v>
      </c>
      <c r="B865" s="7" t="s">
        <v>10</v>
      </c>
      <c r="C865" s="6" t="s">
        <v>1890</v>
      </c>
      <c r="D865" s="6" t="s">
        <v>1898</v>
      </c>
      <c r="E865" s="6" t="s">
        <v>1892</v>
      </c>
      <c r="F865" s="6" t="s">
        <v>3057</v>
      </c>
      <c r="G865" s="8" t="str">
        <f t="shared" si="13"/>
        <v>الوطني للصرافه</v>
      </c>
    </row>
    <row r="866" spans="1:7" ht="15" customHeight="1">
      <c r="A866" s="6" t="s">
        <v>423</v>
      </c>
      <c r="B866" s="7" t="s">
        <v>10</v>
      </c>
      <c r="C866" s="6" t="s">
        <v>1890</v>
      </c>
      <c r="D866" s="7"/>
      <c r="E866" s="6" t="s">
        <v>1892</v>
      </c>
      <c r="F866" s="6" t="s">
        <v>3058</v>
      </c>
      <c r="G866" s="8" t="str">
        <f t="shared" si="13"/>
        <v>الوطني للصرافه</v>
      </c>
    </row>
    <row r="867" spans="1:7" ht="15" customHeight="1">
      <c r="A867" s="6" t="s">
        <v>588</v>
      </c>
      <c r="B867" s="7" t="s">
        <v>485</v>
      </c>
      <c r="C867" s="6" t="s">
        <v>1890</v>
      </c>
      <c r="D867" s="6" t="s">
        <v>1898</v>
      </c>
      <c r="E867" s="6" t="s">
        <v>1924</v>
      </c>
      <c r="F867" s="6" t="s">
        <v>3059</v>
      </c>
      <c r="G867" s="8" t="str">
        <f t="shared" si="13"/>
        <v>الوفره</v>
      </c>
    </row>
    <row r="868" spans="1:7" ht="15" customHeight="1">
      <c r="A868" s="6" t="s">
        <v>187</v>
      </c>
      <c r="B868" s="7" t="s">
        <v>10</v>
      </c>
      <c r="C868" s="6" t="s">
        <v>1890</v>
      </c>
      <c r="D868" s="6" t="s">
        <v>3060</v>
      </c>
      <c r="E868" s="6" t="s">
        <v>1894</v>
      </c>
      <c r="F868" s="6" t="s">
        <v>3061</v>
      </c>
      <c r="G868" s="8" t="str">
        <f t="shared" si="13"/>
        <v>الوقار للصرافه</v>
      </c>
    </row>
    <row r="869" spans="1:7" ht="15" customHeight="1">
      <c r="A869" s="6" t="s">
        <v>971</v>
      </c>
      <c r="B869" s="7" t="s">
        <v>485</v>
      </c>
      <c r="C869" s="6" t="s">
        <v>1890</v>
      </c>
      <c r="D869" s="6" t="s">
        <v>1898</v>
      </c>
      <c r="E869" s="6" t="s">
        <v>1892</v>
      </c>
      <c r="F869" s="6" t="s">
        <v>3062</v>
      </c>
      <c r="G869" s="8" t="str">
        <f t="shared" si="13"/>
        <v>الولاء</v>
      </c>
    </row>
    <row r="870" spans="1:7" ht="15" customHeight="1">
      <c r="A870" s="6" t="s">
        <v>322</v>
      </c>
      <c r="B870" s="7" t="s">
        <v>10</v>
      </c>
      <c r="C870" s="6" t="s">
        <v>1890</v>
      </c>
      <c r="D870" s="7"/>
      <c r="E870" s="6" t="s">
        <v>1892</v>
      </c>
      <c r="F870" s="6" t="s">
        <v>3063</v>
      </c>
      <c r="G870" s="8" t="str">
        <f t="shared" si="13"/>
        <v>الولايه للصرافه</v>
      </c>
    </row>
    <row r="871" spans="1:7" ht="15" customHeight="1">
      <c r="A871" s="6" t="s">
        <v>322</v>
      </c>
      <c r="B871" s="7" t="s">
        <v>10</v>
      </c>
      <c r="C871" s="6" t="s">
        <v>1890</v>
      </c>
      <c r="D871" s="7"/>
      <c r="E871" s="6" t="s">
        <v>1924</v>
      </c>
      <c r="F871" s="6" t="s">
        <v>3064</v>
      </c>
      <c r="G871" s="8" t="str">
        <f t="shared" si="13"/>
        <v>الولايه للصرافه</v>
      </c>
    </row>
    <row r="872" spans="1:7" ht="15" customHeight="1">
      <c r="A872" s="6" t="s">
        <v>322</v>
      </c>
      <c r="B872" s="7" t="s">
        <v>10</v>
      </c>
      <c r="C872" s="6" t="s">
        <v>1890</v>
      </c>
      <c r="D872" s="6" t="s">
        <v>3020</v>
      </c>
      <c r="E872" s="6" t="s">
        <v>2399</v>
      </c>
      <c r="F872" s="6" t="s">
        <v>3065</v>
      </c>
      <c r="G872" s="8" t="str">
        <f t="shared" si="13"/>
        <v>الولايه للصرافه</v>
      </c>
    </row>
    <row r="873" spans="1:7" ht="15" customHeight="1">
      <c r="A873" s="6" t="s">
        <v>468</v>
      </c>
      <c r="B873" s="7" t="s">
        <v>10</v>
      </c>
      <c r="C873" s="6" t="s">
        <v>1890</v>
      </c>
      <c r="D873" s="6" t="s">
        <v>1898</v>
      </c>
      <c r="E873" s="6" t="s">
        <v>1892</v>
      </c>
      <c r="F873" s="6" t="s">
        <v>3066</v>
      </c>
      <c r="G873" s="8" t="str">
        <f t="shared" si="13"/>
        <v>الوليد للصرافه</v>
      </c>
    </row>
    <row r="874" spans="1:7" ht="15" customHeight="1">
      <c r="A874" s="6" t="s">
        <v>708</v>
      </c>
      <c r="B874" s="7" t="s">
        <v>485</v>
      </c>
      <c r="C874" s="6" t="s">
        <v>1890</v>
      </c>
      <c r="D874" s="6" t="s">
        <v>1898</v>
      </c>
      <c r="E874" s="6" t="s">
        <v>1208</v>
      </c>
      <c r="F874" s="6" t="s">
        <v>3067</v>
      </c>
      <c r="G874" s="8" t="str">
        <f t="shared" si="13"/>
        <v>الومضه</v>
      </c>
    </row>
    <row r="875" spans="1:7" ht="15" customHeight="1">
      <c r="A875" s="6" t="s">
        <v>345</v>
      </c>
      <c r="B875" s="7" t="s">
        <v>162</v>
      </c>
      <c r="C875" s="6" t="s">
        <v>1890</v>
      </c>
      <c r="D875" s="6" t="s">
        <v>1898</v>
      </c>
      <c r="E875" s="6" t="s">
        <v>1892</v>
      </c>
      <c r="F875" s="6" t="s">
        <v>3068</v>
      </c>
      <c r="G875" s="8" t="str">
        <f t="shared" si="13"/>
        <v>الوهج للصرافه</v>
      </c>
    </row>
    <row r="876" spans="1:7" ht="15" customHeight="1">
      <c r="A876" s="6" t="s">
        <v>345</v>
      </c>
      <c r="B876" s="7" t="s">
        <v>162</v>
      </c>
      <c r="C876" s="6" t="s">
        <v>1890</v>
      </c>
      <c r="D876" s="6" t="s">
        <v>1951</v>
      </c>
      <c r="E876" s="6" t="s">
        <v>1892</v>
      </c>
      <c r="F876" s="6" t="s">
        <v>3069</v>
      </c>
      <c r="G876" s="8" t="str">
        <f t="shared" si="13"/>
        <v>الوهج للصرافه</v>
      </c>
    </row>
    <row r="877" spans="1:7" ht="15" customHeight="1">
      <c r="A877" s="6" t="s">
        <v>345</v>
      </c>
      <c r="B877" s="7" t="s">
        <v>162</v>
      </c>
      <c r="C877" s="6" t="s">
        <v>1890</v>
      </c>
      <c r="D877" s="6" t="s">
        <v>2394</v>
      </c>
      <c r="E877" s="6" t="s">
        <v>1892</v>
      </c>
      <c r="F877" s="6" t="s">
        <v>3070</v>
      </c>
      <c r="G877" s="8" t="str">
        <f t="shared" si="13"/>
        <v>الوهج للصرافه</v>
      </c>
    </row>
    <row r="878" spans="1:7" ht="15" customHeight="1">
      <c r="A878" s="6" t="s">
        <v>184</v>
      </c>
      <c r="B878" s="7" t="s">
        <v>162</v>
      </c>
      <c r="C878" s="6" t="s">
        <v>1890</v>
      </c>
      <c r="D878" s="6" t="s">
        <v>3071</v>
      </c>
      <c r="E878" s="6" t="s">
        <v>1892</v>
      </c>
      <c r="F878" s="6" t="s">
        <v>3072</v>
      </c>
      <c r="G878" s="8" t="str">
        <f t="shared" si="13"/>
        <v>الوئام للصرافه</v>
      </c>
    </row>
    <row r="879" spans="1:7" ht="15" customHeight="1">
      <c r="A879" s="6" t="s">
        <v>184</v>
      </c>
      <c r="B879" s="7" t="s">
        <v>162</v>
      </c>
      <c r="C879" s="6" t="s">
        <v>1890</v>
      </c>
      <c r="D879" s="6" t="s">
        <v>3073</v>
      </c>
      <c r="E879" s="6" t="s">
        <v>1892</v>
      </c>
      <c r="F879" s="6" t="s">
        <v>3074</v>
      </c>
      <c r="G879" s="8" t="str">
        <f t="shared" si="13"/>
        <v>الوئام للصرافه</v>
      </c>
    </row>
    <row r="880" spans="1:7" ht="15" customHeight="1">
      <c r="A880" s="6" t="s">
        <v>184</v>
      </c>
      <c r="B880" s="7" t="s">
        <v>162</v>
      </c>
      <c r="C880" s="6" t="s">
        <v>1890</v>
      </c>
      <c r="D880" s="6" t="s">
        <v>3075</v>
      </c>
      <c r="E880" s="6" t="s">
        <v>1892</v>
      </c>
      <c r="F880" s="6" t="s">
        <v>3076</v>
      </c>
      <c r="G880" s="8" t="str">
        <f t="shared" si="13"/>
        <v>الوئام للصرافه</v>
      </c>
    </row>
    <row r="881" spans="1:7" ht="15" customHeight="1">
      <c r="A881" s="6" t="s">
        <v>184</v>
      </c>
      <c r="B881" s="7" t="s">
        <v>162</v>
      </c>
      <c r="C881" s="6" t="s">
        <v>1890</v>
      </c>
      <c r="D881" s="6" t="s">
        <v>3077</v>
      </c>
      <c r="E881" s="6" t="s">
        <v>1892</v>
      </c>
      <c r="F881" s="6" t="s">
        <v>3078</v>
      </c>
      <c r="G881" s="8" t="str">
        <f t="shared" si="13"/>
        <v>الوئام للصرافه</v>
      </c>
    </row>
    <row r="882" spans="1:7" ht="15" customHeight="1">
      <c r="A882" s="6" t="s">
        <v>184</v>
      </c>
      <c r="B882" s="7" t="s">
        <v>162</v>
      </c>
      <c r="C882" s="6" t="s">
        <v>1890</v>
      </c>
      <c r="D882" s="6" t="s">
        <v>1898</v>
      </c>
      <c r="E882" s="6" t="s">
        <v>1892</v>
      </c>
      <c r="F882" s="6" t="s">
        <v>3079</v>
      </c>
      <c r="G882" s="8" t="str">
        <f t="shared" si="13"/>
        <v>الوئام للصرافه</v>
      </c>
    </row>
    <row r="883" spans="1:7" ht="15" customHeight="1">
      <c r="A883" s="6" t="s">
        <v>1546</v>
      </c>
      <c r="B883" s="7" t="s">
        <v>485</v>
      </c>
      <c r="C883" s="6" t="s">
        <v>1890</v>
      </c>
      <c r="D883" s="6" t="s">
        <v>1898</v>
      </c>
      <c r="E883" s="6" t="s">
        <v>1208</v>
      </c>
      <c r="F883" s="6" t="s">
        <v>2849</v>
      </c>
      <c r="G883" s="8" t="str">
        <f t="shared" si="13"/>
        <v>الياقوت الاحمر</v>
      </c>
    </row>
    <row r="884" spans="1:7" ht="15" customHeight="1">
      <c r="A884" s="6" t="s">
        <v>921</v>
      </c>
      <c r="B884" s="7" t="s">
        <v>485</v>
      </c>
      <c r="C884" s="6" t="s">
        <v>1890</v>
      </c>
      <c r="D884" s="6" t="s">
        <v>1898</v>
      </c>
      <c r="E884" s="6" t="s">
        <v>1892</v>
      </c>
      <c r="F884" s="6" t="s">
        <v>3080</v>
      </c>
      <c r="G884" s="8" t="str">
        <f t="shared" si="13"/>
        <v>اليرموك</v>
      </c>
    </row>
    <row r="885" spans="1:7" ht="15" customHeight="1">
      <c r="A885" s="6" t="s">
        <v>1163</v>
      </c>
      <c r="B885" s="7" t="s">
        <v>485</v>
      </c>
      <c r="C885" s="6" t="s">
        <v>1890</v>
      </c>
      <c r="D885" s="6" t="s">
        <v>1898</v>
      </c>
      <c r="E885" s="6" t="s">
        <v>1892</v>
      </c>
      <c r="F885" s="6" t="s">
        <v>3081</v>
      </c>
      <c r="G885" s="8" t="str">
        <f t="shared" si="13"/>
        <v>اليسره</v>
      </c>
    </row>
    <row r="886" spans="1:7" ht="15" customHeight="1">
      <c r="A886" s="6" t="s">
        <v>1211</v>
      </c>
      <c r="B886" s="7" t="s">
        <v>162</v>
      </c>
      <c r="C886" s="6" t="s">
        <v>1890</v>
      </c>
      <c r="D886" s="6" t="s">
        <v>1898</v>
      </c>
      <c r="E886" s="6" t="s">
        <v>1892</v>
      </c>
      <c r="F886" s="6" t="s">
        <v>3082</v>
      </c>
      <c r="G886" s="8" t="str">
        <f t="shared" si="13"/>
        <v>اليقطين للصرافه</v>
      </c>
    </row>
    <row r="887" spans="1:7" ht="15" customHeight="1">
      <c r="A887" s="6" t="s">
        <v>834</v>
      </c>
      <c r="B887" s="7" t="s">
        <v>485</v>
      </c>
      <c r="C887" s="6" t="s">
        <v>1890</v>
      </c>
      <c r="D887" s="6" t="s">
        <v>1898</v>
      </c>
      <c r="E887" s="6" t="s">
        <v>1892</v>
      </c>
      <c r="F887" s="6" t="s">
        <v>3083</v>
      </c>
      <c r="G887" s="8" t="str">
        <f t="shared" si="13"/>
        <v>اليقين</v>
      </c>
    </row>
    <row r="888" spans="1:7" ht="15" customHeight="1">
      <c r="A888" s="6" t="s">
        <v>556</v>
      </c>
      <c r="B888" s="7" t="s">
        <v>485</v>
      </c>
      <c r="C888" s="6" t="s">
        <v>1890</v>
      </c>
      <c r="D888" s="6" t="s">
        <v>1898</v>
      </c>
      <c r="E888" s="6" t="s">
        <v>1892</v>
      </c>
      <c r="F888" s="6" t="s">
        <v>3084</v>
      </c>
      <c r="G888" s="8" t="str">
        <f t="shared" si="13"/>
        <v>اليم</v>
      </c>
    </row>
    <row r="889" spans="1:7" ht="15" customHeight="1">
      <c r="A889" s="6" t="s">
        <v>397</v>
      </c>
      <c r="B889" s="7" t="s">
        <v>10</v>
      </c>
      <c r="C889" s="6" t="s">
        <v>1890</v>
      </c>
      <c r="D889" s="6" t="s">
        <v>2295</v>
      </c>
      <c r="E889" s="6" t="s">
        <v>1892</v>
      </c>
      <c r="F889" s="6" t="s">
        <v>3085</v>
      </c>
      <c r="G889" s="8" t="str">
        <f t="shared" si="13"/>
        <v>اليمان للصرافه</v>
      </c>
    </row>
    <row r="890" spans="1:7" ht="15" customHeight="1">
      <c r="A890" s="6" t="s">
        <v>397</v>
      </c>
      <c r="B890" s="7" t="s">
        <v>10</v>
      </c>
      <c r="C890" s="6" t="s">
        <v>1890</v>
      </c>
      <c r="D890" s="6" t="s">
        <v>1898</v>
      </c>
      <c r="E890" s="6" t="s">
        <v>1892</v>
      </c>
      <c r="F890" s="6" t="s">
        <v>3086</v>
      </c>
      <c r="G890" s="8" t="str">
        <f t="shared" si="13"/>
        <v>اليمان للصرافه</v>
      </c>
    </row>
    <row r="891" spans="1:7" ht="15" customHeight="1">
      <c r="A891" s="6" t="s">
        <v>711</v>
      </c>
      <c r="B891" s="7" t="s">
        <v>485</v>
      </c>
      <c r="C891" s="6" t="s">
        <v>1890</v>
      </c>
      <c r="D891" s="6" t="s">
        <v>1898</v>
      </c>
      <c r="E891" s="6" t="s">
        <v>1892</v>
      </c>
      <c r="F891" s="6" t="s">
        <v>3087</v>
      </c>
      <c r="G891" s="8" t="str">
        <f t="shared" si="13"/>
        <v>الينبوت</v>
      </c>
    </row>
    <row r="892" spans="1:7" ht="15" customHeight="1">
      <c r="A892" s="6" t="s">
        <v>1613</v>
      </c>
      <c r="B892" s="7" t="s">
        <v>162</v>
      </c>
      <c r="C892" s="6" t="s">
        <v>1890</v>
      </c>
      <c r="D892" s="7"/>
      <c r="E892" s="6" t="s">
        <v>1892</v>
      </c>
      <c r="F892" s="6" t="s">
        <v>3088</v>
      </c>
      <c r="G892" s="8" t="str">
        <f t="shared" si="13"/>
        <v>الينبوع للصرافه</v>
      </c>
    </row>
    <row r="893" spans="1:7" ht="15" customHeight="1">
      <c r="A893" s="6" t="s">
        <v>932</v>
      </c>
      <c r="B893" s="7" t="s">
        <v>485</v>
      </c>
      <c r="C893" s="6" t="s">
        <v>1890</v>
      </c>
      <c r="D893" s="6" t="s">
        <v>1898</v>
      </c>
      <c r="E893" s="6" t="s">
        <v>1732</v>
      </c>
      <c r="F893" s="6" t="s">
        <v>3089</v>
      </c>
      <c r="G893" s="8" t="str">
        <f t="shared" si="13"/>
        <v>ام الربيعين</v>
      </c>
    </row>
    <row r="894" spans="1:7" ht="15" customHeight="1">
      <c r="A894" s="6" t="s">
        <v>299</v>
      </c>
      <c r="B894" s="7" t="s">
        <v>10</v>
      </c>
      <c r="C894" s="6" t="s">
        <v>1890</v>
      </c>
      <c r="D894" s="6" t="s">
        <v>2195</v>
      </c>
      <c r="E894" s="6" t="s">
        <v>1892</v>
      </c>
      <c r="F894" s="6" t="s">
        <v>3090</v>
      </c>
      <c r="G894" s="8" t="str">
        <f t="shared" si="13"/>
        <v>امنيه المستقبل للصيرفه</v>
      </c>
    </row>
    <row r="895" spans="1:7" ht="15" customHeight="1">
      <c r="A895" s="6" t="s">
        <v>299</v>
      </c>
      <c r="B895" s="7" t="s">
        <v>10</v>
      </c>
      <c r="C895" s="6" t="s">
        <v>1890</v>
      </c>
      <c r="D895" s="6" t="s">
        <v>3091</v>
      </c>
      <c r="E895" s="6" t="s">
        <v>1892</v>
      </c>
      <c r="F895" s="6" t="s">
        <v>3092</v>
      </c>
      <c r="G895" s="8" t="str">
        <f t="shared" si="13"/>
        <v>امنيه المستقبل للصيرفه</v>
      </c>
    </row>
    <row r="896" spans="1:7" ht="15" customHeight="1">
      <c r="A896" s="6" t="s">
        <v>299</v>
      </c>
      <c r="B896" s="7" t="s">
        <v>10</v>
      </c>
      <c r="C896" s="6" t="s">
        <v>1890</v>
      </c>
      <c r="D896" s="6" t="s">
        <v>3093</v>
      </c>
      <c r="E896" s="6" t="s">
        <v>1892</v>
      </c>
      <c r="F896" s="7" t="s">
        <v>3094</v>
      </c>
      <c r="G896" s="8" t="str">
        <f t="shared" si="13"/>
        <v>امنيه المستقبل للصيرفه</v>
      </c>
    </row>
    <row r="897" spans="1:7" ht="15" customHeight="1">
      <c r="A897" s="6" t="s">
        <v>1231</v>
      </c>
      <c r="B897" s="7" t="s">
        <v>485</v>
      </c>
      <c r="C897" s="6" t="s">
        <v>1890</v>
      </c>
      <c r="D897" s="6" t="s">
        <v>1898</v>
      </c>
      <c r="E897" s="6" t="s">
        <v>1922</v>
      </c>
      <c r="F897" s="6" t="s">
        <v>3095</v>
      </c>
      <c r="G897" s="8" t="str">
        <f t="shared" si="13"/>
        <v>انوار كركوك</v>
      </c>
    </row>
    <row r="898" spans="1:7" ht="15" customHeight="1">
      <c r="A898" s="6" t="s">
        <v>165</v>
      </c>
      <c r="B898" s="7" t="s">
        <v>10</v>
      </c>
      <c r="C898" s="6" t="s">
        <v>1890</v>
      </c>
      <c r="D898" s="6" t="s">
        <v>1898</v>
      </c>
      <c r="E898" s="6" t="s">
        <v>1892</v>
      </c>
      <c r="F898" s="6" t="s">
        <v>3096</v>
      </c>
      <c r="G898" s="8" t="str">
        <f t="shared" ref="G898:G961" si="14">TRIM(SUBSTITUTE(SUBSTITUTE(SUBSTITUTE(SUBSTITUTE(SUBSTITUTE(A898,"أ","ا"),"إ","ا"),"آ","ا"),"ة","ه"),"ى","ي"))</f>
        <v>اهل الخير للصرافه</v>
      </c>
    </row>
    <row r="899" spans="1:7" ht="15" customHeight="1">
      <c r="A899" s="6" t="s">
        <v>165</v>
      </c>
      <c r="B899" s="7" t="s">
        <v>10</v>
      </c>
      <c r="C899" s="6" t="s">
        <v>1890</v>
      </c>
      <c r="D899" s="6" t="s">
        <v>3097</v>
      </c>
      <c r="E899" s="6" t="s">
        <v>1892</v>
      </c>
      <c r="F899" s="6" t="s">
        <v>3098</v>
      </c>
      <c r="G899" s="8" t="str">
        <f t="shared" si="14"/>
        <v>اهل الخير للصرافه</v>
      </c>
    </row>
    <row r="900" spans="1:7" ht="15" customHeight="1">
      <c r="A900" s="6" t="s">
        <v>165</v>
      </c>
      <c r="B900" s="7" t="s">
        <v>10</v>
      </c>
      <c r="C900" s="6" t="s">
        <v>1890</v>
      </c>
      <c r="D900" s="6" t="s">
        <v>3099</v>
      </c>
      <c r="E900" s="6" t="s">
        <v>1892</v>
      </c>
      <c r="F900" s="6" t="s">
        <v>3100</v>
      </c>
      <c r="G900" s="8" t="str">
        <f t="shared" si="14"/>
        <v>اهل الخير للصرافه</v>
      </c>
    </row>
    <row r="901" spans="1:7" ht="15" customHeight="1">
      <c r="A901" s="6" t="s">
        <v>165</v>
      </c>
      <c r="B901" s="7" t="s">
        <v>10</v>
      </c>
      <c r="C901" s="6" t="s">
        <v>1890</v>
      </c>
      <c r="D901" s="6" t="s">
        <v>3101</v>
      </c>
      <c r="E901" s="6" t="s">
        <v>1963</v>
      </c>
      <c r="F901" s="6" t="s">
        <v>3102</v>
      </c>
      <c r="G901" s="8" t="str">
        <f t="shared" si="14"/>
        <v>اهل الخير للصرافه</v>
      </c>
    </row>
    <row r="902" spans="1:7" ht="15" customHeight="1">
      <c r="A902" s="6" t="s">
        <v>165</v>
      </c>
      <c r="B902" s="7" t="s">
        <v>10</v>
      </c>
      <c r="C902" s="6" t="s">
        <v>1890</v>
      </c>
      <c r="D902" s="6" t="s">
        <v>3103</v>
      </c>
      <c r="E902" s="6" t="s">
        <v>2214</v>
      </c>
      <c r="F902" s="6" t="s">
        <v>3104</v>
      </c>
      <c r="G902" s="8" t="str">
        <f t="shared" si="14"/>
        <v>اهل الخير للصرافه</v>
      </c>
    </row>
    <row r="903" spans="1:7" ht="15" customHeight="1">
      <c r="A903" s="6" t="s">
        <v>165</v>
      </c>
      <c r="B903" s="7" t="s">
        <v>10</v>
      </c>
      <c r="C903" s="6" t="s">
        <v>1890</v>
      </c>
      <c r="D903" s="6" t="s">
        <v>3105</v>
      </c>
      <c r="E903" s="6" t="s">
        <v>1732</v>
      </c>
      <c r="F903" s="6" t="s">
        <v>3106</v>
      </c>
      <c r="G903" s="8" t="str">
        <f t="shared" si="14"/>
        <v>اهل الخير للصرافه</v>
      </c>
    </row>
    <row r="904" spans="1:7" ht="15" customHeight="1">
      <c r="A904" s="6" t="s">
        <v>165</v>
      </c>
      <c r="B904" s="7" t="s">
        <v>10</v>
      </c>
      <c r="C904" s="6" t="s">
        <v>1890</v>
      </c>
      <c r="D904" s="6" t="s">
        <v>2411</v>
      </c>
      <c r="E904" s="6" t="s">
        <v>2411</v>
      </c>
      <c r="F904" s="6" t="s">
        <v>3107</v>
      </c>
      <c r="G904" s="8" t="str">
        <f t="shared" si="14"/>
        <v>اهل الخير للصرافه</v>
      </c>
    </row>
    <row r="905" spans="1:7" ht="15" customHeight="1">
      <c r="A905" s="6" t="s">
        <v>719</v>
      </c>
      <c r="B905" s="7" t="s">
        <v>162</v>
      </c>
      <c r="C905" s="6" t="s">
        <v>1890</v>
      </c>
      <c r="D905" s="7"/>
      <c r="E905" s="6" t="s">
        <v>1892</v>
      </c>
      <c r="F905" s="6" t="s">
        <v>3108</v>
      </c>
      <c r="G905" s="8" t="str">
        <f t="shared" si="14"/>
        <v>ايسن للصرافه</v>
      </c>
    </row>
    <row r="906" spans="1:7" ht="15" customHeight="1">
      <c r="A906" s="6" t="s">
        <v>180</v>
      </c>
      <c r="B906" s="7" t="s">
        <v>10</v>
      </c>
      <c r="C906" s="6" t="s">
        <v>1890</v>
      </c>
      <c r="D906" s="6" t="s">
        <v>1898</v>
      </c>
      <c r="E906" s="6" t="s">
        <v>1892</v>
      </c>
      <c r="F906" s="6" t="s">
        <v>3109</v>
      </c>
      <c r="G906" s="8" t="str">
        <f t="shared" si="14"/>
        <v>باب الحضاره للصرافه</v>
      </c>
    </row>
    <row r="907" spans="1:7" ht="15" customHeight="1">
      <c r="A907" s="6" t="s">
        <v>180</v>
      </c>
      <c r="B907" s="7" t="s">
        <v>10</v>
      </c>
      <c r="C907" s="6" t="s">
        <v>1890</v>
      </c>
      <c r="D907" s="6" t="s">
        <v>1894</v>
      </c>
      <c r="E907" s="6" t="s">
        <v>1892</v>
      </c>
      <c r="F907" s="6" t="s">
        <v>3110</v>
      </c>
      <c r="G907" s="8" t="str">
        <f t="shared" si="14"/>
        <v>باب الحضاره للصرافه</v>
      </c>
    </row>
    <row r="908" spans="1:7" ht="15" customHeight="1">
      <c r="A908" s="6" t="s">
        <v>180</v>
      </c>
      <c r="B908" s="7" t="s">
        <v>10</v>
      </c>
      <c r="C908" s="6" t="s">
        <v>1890</v>
      </c>
      <c r="D908" s="6" t="s">
        <v>2046</v>
      </c>
      <c r="E908" s="6" t="s">
        <v>1892</v>
      </c>
      <c r="F908" s="6" t="s">
        <v>3111</v>
      </c>
      <c r="G908" s="8" t="str">
        <f t="shared" si="14"/>
        <v>باب الحضاره للصرافه</v>
      </c>
    </row>
    <row r="909" spans="1:7" ht="15" customHeight="1">
      <c r="A909" s="6" t="s">
        <v>180</v>
      </c>
      <c r="B909" s="7" t="s">
        <v>10</v>
      </c>
      <c r="C909" s="6" t="s">
        <v>1890</v>
      </c>
      <c r="D909" s="6" t="s">
        <v>862</v>
      </c>
      <c r="E909" s="6" t="s">
        <v>1892</v>
      </c>
      <c r="F909" s="6" t="s">
        <v>3112</v>
      </c>
      <c r="G909" s="8" t="str">
        <f t="shared" si="14"/>
        <v>باب الحضاره للصرافه</v>
      </c>
    </row>
    <row r="910" spans="1:7" ht="15" customHeight="1">
      <c r="A910" s="6" t="s">
        <v>180</v>
      </c>
      <c r="B910" s="7" t="s">
        <v>10</v>
      </c>
      <c r="C910" s="6" t="s">
        <v>1890</v>
      </c>
      <c r="D910" s="6" t="s">
        <v>1935</v>
      </c>
      <c r="E910" s="6" t="s">
        <v>1894</v>
      </c>
      <c r="F910" s="6" t="s">
        <v>3113</v>
      </c>
      <c r="G910" s="8" t="str">
        <f t="shared" si="14"/>
        <v>باب الحضاره للصرافه</v>
      </c>
    </row>
    <row r="911" spans="1:7" ht="15" customHeight="1">
      <c r="A911" s="6" t="s">
        <v>228</v>
      </c>
      <c r="B911" s="7" t="s">
        <v>162</v>
      </c>
      <c r="C911" s="6" t="s">
        <v>1890</v>
      </c>
      <c r="D911" s="6" t="s">
        <v>3114</v>
      </c>
      <c r="E911" s="6" t="s">
        <v>1924</v>
      </c>
      <c r="F911" s="6" t="s">
        <v>3115</v>
      </c>
      <c r="G911" s="8" t="str">
        <f t="shared" si="14"/>
        <v>بغداد العربيه للصرافه</v>
      </c>
    </row>
    <row r="912" spans="1:7" ht="15" customHeight="1">
      <c r="A912" s="6" t="s">
        <v>228</v>
      </c>
      <c r="B912" s="7" t="s">
        <v>162</v>
      </c>
      <c r="C912" s="6" t="s">
        <v>1890</v>
      </c>
      <c r="D912" s="6" t="s">
        <v>3116</v>
      </c>
      <c r="E912" s="6" t="s">
        <v>1686</v>
      </c>
      <c r="F912" s="6" t="s">
        <v>3117</v>
      </c>
      <c r="G912" s="8" t="str">
        <f t="shared" si="14"/>
        <v>بغداد العربيه للصرافه</v>
      </c>
    </row>
    <row r="913" spans="1:7" ht="15" customHeight="1">
      <c r="A913" s="6" t="s">
        <v>228</v>
      </c>
      <c r="B913" s="7" t="s">
        <v>162</v>
      </c>
      <c r="C913" s="6" t="s">
        <v>1890</v>
      </c>
      <c r="D913" s="6" t="s">
        <v>3118</v>
      </c>
      <c r="E913" s="6" t="s">
        <v>1963</v>
      </c>
      <c r="F913" s="6" t="s">
        <v>3119</v>
      </c>
      <c r="G913" s="8" t="str">
        <f t="shared" si="14"/>
        <v>بغداد العربيه للصرافه</v>
      </c>
    </row>
    <row r="914" spans="1:7" ht="15" customHeight="1">
      <c r="A914" s="6" t="s">
        <v>228</v>
      </c>
      <c r="B914" s="7" t="s">
        <v>162</v>
      </c>
      <c r="C914" s="6" t="s">
        <v>1890</v>
      </c>
      <c r="D914" s="6" t="s">
        <v>3120</v>
      </c>
      <c r="E914" s="6" t="s">
        <v>1892</v>
      </c>
      <c r="F914" s="6" t="s">
        <v>3121</v>
      </c>
      <c r="G914" s="8" t="str">
        <f t="shared" si="14"/>
        <v>بغداد العربيه للصرافه</v>
      </c>
    </row>
    <row r="915" spans="1:7" ht="15" customHeight="1">
      <c r="A915" s="6" t="s">
        <v>228</v>
      </c>
      <c r="B915" s="7" t="s">
        <v>162</v>
      </c>
      <c r="C915" s="6" t="s">
        <v>1890</v>
      </c>
      <c r="D915" s="6" t="s">
        <v>3122</v>
      </c>
      <c r="E915" s="6" t="s">
        <v>1963</v>
      </c>
      <c r="F915" s="6" t="s">
        <v>3123</v>
      </c>
      <c r="G915" s="8" t="str">
        <f t="shared" si="14"/>
        <v>بغداد العربيه للصرافه</v>
      </c>
    </row>
    <row r="916" spans="1:7" ht="15" customHeight="1">
      <c r="A916" s="6" t="s">
        <v>105</v>
      </c>
      <c r="B916" s="7" t="s">
        <v>10</v>
      </c>
      <c r="C916" s="6" t="s">
        <v>1890</v>
      </c>
      <c r="D916" s="6" t="s">
        <v>3124</v>
      </c>
      <c r="E916" s="6" t="s">
        <v>1892</v>
      </c>
      <c r="F916" s="6" t="s">
        <v>3125</v>
      </c>
      <c r="G916" s="8" t="str">
        <f t="shared" si="14"/>
        <v>بغداد للصرافه</v>
      </c>
    </row>
    <row r="917" spans="1:7" ht="15" customHeight="1">
      <c r="A917" s="6" t="s">
        <v>105</v>
      </c>
      <c r="B917" s="7" t="s">
        <v>10</v>
      </c>
      <c r="C917" s="6" t="s">
        <v>1890</v>
      </c>
      <c r="D917" s="6" t="s">
        <v>3126</v>
      </c>
      <c r="E917" s="6" t="s">
        <v>1892</v>
      </c>
      <c r="F917" s="6" t="s">
        <v>3127</v>
      </c>
      <c r="G917" s="8" t="str">
        <f t="shared" si="14"/>
        <v>بغداد للصرافه</v>
      </c>
    </row>
    <row r="918" spans="1:7" ht="15" customHeight="1">
      <c r="A918" s="6" t="s">
        <v>105</v>
      </c>
      <c r="B918" s="7" t="s">
        <v>10</v>
      </c>
      <c r="C918" s="6" t="s">
        <v>1890</v>
      </c>
      <c r="D918" s="6" t="s">
        <v>3128</v>
      </c>
      <c r="E918" s="6" t="s">
        <v>1892</v>
      </c>
      <c r="F918" s="6" t="s">
        <v>3129</v>
      </c>
      <c r="G918" s="8" t="str">
        <f t="shared" si="14"/>
        <v>بغداد للصرافه</v>
      </c>
    </row>
    <row r="919" spans="1:7" ht="15" customHeight="1">
      <c r="A919" s="6" t="s">
        <v>105</v>
      </c>
      <c r="B919" s="7" t="s">
        <v>10</v>
      </c>
      <c r="C919" s="6" t="s">
        <v>1890</v>
      </c>
      <c r="D919" s="6" t="s">
        <v>3130</v>
      </c>
      <c r="E919" s="6" t="s">
        <v>1892</v>
      </c>
      <c r="F919" s="6" t="s">
        <v>3131</v>
      </c>
      <c r="G919" s="8" t="str">
        <f t="shared" si="14"/>
        <v>بغداد للصرافه</v>
      </c>
    </row>
    <row r="920" spans="1:7" ht="15" customHeight="1">
      <c r="A920" s="6" t="s">
        <v>105</v>
      </c>
      <c r="B920" s="7" t="s">
        <v>10</v>
      </c>
      <c r="C920" s="6" t="s">
        <v>1890</v>
      </c>
      <c r="D920" s="6" t="s">
        <v>3132</v>
      </c>
      <c r="E920" s="6" t="s">
        <v>1892</v>
      </c>
      <c r="F920" s="6" t="s">
        <v>3133</v>
      </c>
      <c r="G920" s="8" t="str">
        <f t="shared" si="14"/>
        <v>بغداد للصرافه</v>
      </c>
    </row>
    <row r="921" spans="1:7" ht="15" customHeight="1">
      <c r="A921" s="6" t="s">
        <v>105</v>
      </c>
      <c r="B921" s="7" t="s">
        <v>10</v>
      </c>
      <c r="C921" s="6" t="s">
        <v>1890</v>
      </c>
      <c r="D921" s="6" t="s">
        <v>3134</v>
      </c>
      <c r="E921" s="6" t="s">
        <v>1892</v>
      </c>
      <c r="F921" s="6" t="s">
        <v>3135</v>
      </c>
      <c r="G921" s="8" t="str">
        <f t="shared" si="14"/>
        <v>بغداد للصرافه</v>
      </c>
    </row>
    <row r="922" spans="1:7" ht="15" customHeight="1">
      <c r="A922" s="6" t="s">
        <v>105</v>
      </c>
      <c r="B922" s="7" t="s">
        <v>10</v>
      </c>
      <c r="C922" s="6" t="s">
        <v>1890</v>
      </c>
      <c r="D922" s="6" t="s">
        <v>3136</v>
      </c>
      <c r="E922" s="6" t="s">
        <v>1090</v>
      </c>
      <c r="F922" s="6" t="s">
        <v>3137</v>
      </c>
      <c r="G922" s="8" t="str">
        <f t="shared" si="14"/>
        <v>بغداد للصرافه</v>
      </c>
    </row>
    <row r="923" spans="1:7" ht="15" customHeight="1">
      <c r="A923" s="6" t="s">
        <v>105</v>
      </c>
      <c r="B923" s="7" t="s">
        <v>10</v>
      </c>
      <c r="C923" s="6" t="s">
        <v>1890</v>
      </c>
      <c r="D923" s="6" t="s">
        <v>3138</v>
      </c>
      <c r="E923" s="6" t="s">
        <v>1090</v>
      </c>
      <c r="F923" s="6" t="s">
        <v>3139</v>
      </c>
      <c r="G923" s="8" t="str">
        <f t="shared" si="14"/>
        <v>بغداد للصرافه</v>
      </c>
    </row>
    <row r="924" spans="1:7" ht="15" customHeight="1">
      <c r="A924" s="6" t="s">
        <v>105</v>
      </c>
      <c r="B924" s="7" t="s">
        <v>10</v>
      </c>
      <c r="C924" s="6" t="s">
        <v>1890</v>
      </c>
      <c r="D924" s="6" t="s">
        <v>3140</v>
      </c>
      <c r="E924" s="6" t="s">
        <v>1892</v>
      </c>
      <c r="F924" s="6" t="s">
        <v>3141</v>
      </c>
      <c r="G924" s="8" t="str">
        <f t="shared" si="14"/>
        <v>بغداد للصرافه</v>
      </c>
    </row>
    <row r="925" spans="1:7" ht="15" customHeight="1">
      <c r="A925" s="6" t="s">
        <v>943</v>
      </c>
      <c r="B925" s="7" t="s">
        <v>162</v>
      </c>
      <c r="C925" s="6" t="s">
        <v>1890</v>
      </c>
      <c r="D925" s="6" t="s">
        <v>1898</v>
      </c>
      <c r="E925" s="6" t="s">
        <v>1892</v>
      </c>
      <c r="F925" s="6" t="s">
        <v>3142</v>
      </c>
      <c r="G925" s="8" t="str">
        <f t="shared" si="14"/>
        <v>بغدادنا للصرافه</v>
      </c>
    </row>
    <row r="926" spans="1:7" ht="15" customHeight="1">
      <c r="A926" s="6" t="s">
        <v>888</v>
      </c>
      <c r="B926" s="7" t="s">
        <v>485</v>
      </c>
      <c r="C926" s="6" t="s">
        <v>1890</v>
      </c>
      <c r="D926" s="6" t="s">
        <v>1898</v>
      </c>
      <c r="E926" s="6" t="s">
        <v>1924</v>
      </c>
      <c r="F926" s="6" t="s">
        <v>3143</v>
      </c>
      <c r="G926" s="8" t="str">
        <f t="shared" si="14"/>
        <v>بنت الهدي</v>
      </c>
    </row>
    <row r="927" spans="1:7" ht="15" customHeight="1">
      <c r="A927" s="6" t="s">
        <v>1337</v>
      </c>
      <c r="B927" s="7" t="s">
        <v>485</v>
      </c>
      <c r="C927" s="6" t="s">
        <v>1890</v>
      </c>
      <c r="D927" s="6" t="s">
        <v>1898</v>
      </c>
      <c r="E927" s="6" t="s">
        <v>1922</v>
      </c>
      <c r="F927" s="6" t="s">
        <v>3144</v>
      </c>
      <c r="G927" s="8" t="str">
        <f t="shared" si="14"/>
        <v>بولوط</v>
      </c>
    </row>
    <row r="928" spans="1:7" ht="15" customHeight="1">
      <c r="A928" s="6" t="s">
        <v>619</v>
      </c>
      <c r="B928" s="7" t="s">
        <v>485</v>
      </c>
      <c r="C928" s="6" t="s">
        <v>1890</v>
      </c>
      <c r="D928" s="6" t="s">
        <v>1898</v>
      </c>
      <c r="E928" s="6" t="s">
        <v>1922</v>
      </c>
      <c r="F928" s="6" t="s">
        <v>3145</v>
      </c>
      <c r="G928" s="8" t="str">
        <f t="shared" si="14"/>
        <v>بيخال</v>
      </c>
    </row>
    <row r="929" spans="1:7" ht="15" customHeight="1">
      <c r="A929" s="6" t="s">
        <v>1529</v>
      </c>
      <c r="B929" s="7" t="s">
        <v>485</v>
      </c>
      <c r="C929" s="6" t="s">
        <v>1890</v>
      </c>
      <c r="D929" s="6" t="s">
        <v>1898</v>
      </c>
      <c r="E929" s="6" t="s">
        <v>1208</v>
      </c>
      <c r="F929" s="6" t="s">
        <v>3146</v>
      </c>
      <c r="G929" s="8" t="str">
        <f t="shared" si="14"/>
        <v>بيدر الخير</v>
      </c>
    </row>
    <row r="930" spans="1:7" ht="15" customHeight="1">
      <c r="A930" s="6" t="s">
        <v>280</v>
      </c>
      <c r="B930" s="7" t="s">
        <v>162</v>
      </c>
      <c r="C930" s="6" t="s">
        <v>1890</v>
      </c>
      <c r="D930" s="6" t="s">
        <v>2325</v>
      </c>
      <c r="E930" s="6" t="s">
        <v>1892</v>
      </c>
      <c r="F930" s="6" t="s">
        <v>3147</v>
      </c>
      <c r="G930" s="8" t="str">
        <f t="shared" si="14"/>
        <v>جبل علي للصرافه</v>
      </c>
    </row>
    <row r="931" spans="1:7" ht="15" customHeight="1">
      <c r="A931" s="6" t="s">
        <v>280</v>
      </c>
      <c r="B931" s="7" t="s">
        <v>162</v>
      </c>
      <c r="C931" s="6" t="s">
        <v>1890</v>
      </c>
      <c r="D931" s="6" t="s">
        <v>1778</v>
      </c>
      <c r="E931" s="6" t="s">
        <v>1892</v>
      </c>
      <c r="F931" s="6" t="s">
        <v>3148</v>
      </c>
      <c r="G931" s="8" t="str">
        <f t="shared" si="14"/>
        <v>جبل علي للصرافه</v>
      </c>
    </row>
    <row r="932" spans="1:7" ht="15" customHeight="1">
      <c r="A932" s="6" t="s">
        <v>280</v>
      </c>
      <c r="B932" s="7" t="s">
        <v>162</v>
      </c>
      <c r="C932" s="6" t="s">
        <v>1890</v>
      </c>
      <c r="D932" s="6" t="s">
        <v>3149</v>
      </c>
      <c r="E932" s="6" t="s">
        <v>1892</v>
      </c>
      <c r="F932" s="6" t="s">
        <v>3150</v>
      </c>
      <c r="G932" s="8" t="str">
        <f t="shared" si="14"/>
        <v>جبل علي للصرافه</v>
      </c>
    </row>
    <row r="933" spans="1:7" ht="15" customHeight="1">
      <c r="A933" s="6" t="s">
        <v>280</v>
      </c>
      <c r="B933" s="7" t="s">
        <v>162</v>
      </c>
      <c r="C933" s="6" t="s">
        <v>1890</v>
      </c>
      <c r="D933" s="6" t="s">
        <v>1898</v>
      </c>
      <c r="E933" s="6" t="s">
        <v>1892</v>
      </c>
      <c r="F933" s="6" t="s">
        <v>3151</v>
      </c>
      <c r="G933" s="8" t="str">
        <f t="shared" si="14"/>
        <v>جبل علي للصرافه</v>
      </c>
    </row>
    <row r="934" spans="1:7" ht="15" customHeight="1">
      <c r="A934" s="6" t="s">
        <v>504</v>
      </c>
      <c r="B934" s="7" t="s">
        <v>485</v>
      </c>
      <c r="C934" s="6" t="s">
        <v>1890</v>
      </c>
      <c r="D934" s="6" t="s">
        <v>1898</v>
      </c>
      <c r="E934" s="6" t="s">
        <v>1892</v>
      </c>
      <c r="F934" s="6" t="s">
        <v>3152</v>
      </c>
      <c r="G934" s="8" t="str">
        <f t="shared" si="14"/>
        <v>جبيل</v>
      </c>
    </row>
    <row r="935" spans="1:7" ht="15" customHeight="1">
      <c r="A935" s="6" t="s">
        <v>1228</v>
      </c>
      <c r="B935" s="7" t="s">
        <v>485</v>
      </c>
      <c r="C935" s="6" t="s">
        <v>1890</v>
      </c>
      <c r="D935" s="6" t="s">
        <v>1898</v>
      </c>
      <c r="E935" s="6" t="s">
        <v>1732</v>
      </c>
      <c r="F935" s="6" t="s">
        <v>3153</v>
      </c>
      <c r="G935" s="8" t="str">
        <f t="shared" si="14"/>
        <v>حلب</v>
      </c>
    </row>
    <row r="936" spans="1:7" ht="15" customHeight="1">
      <c r="A936" s="6" t="s">
        <v>1638</v>
      </c>
      <c r="B936" s="7" t="s">
        <v>162</v>
      </c>
      <c r="C936" s="6" t="s">
        <v>1890</v>
      </c>
      <c r="D936" s="6" t="s">
        <v>1898</v>
      </c>
      <c r="E936" s="6" t="s">
        <v>1892</v>
      </c>
      <c r="F936" s="6" t="s">
        <v>3154</v>
      </c>
      <c r="G936" s="8" t="str">
        <f t="shared" si="14"/>
        <v>خير بغداد للصرافه</v>
      </c>
    </row>
    <row r="937" spans="1:7" ht="15" customHeight="1">
      <c r="A937" s="6" t="s">
        <v>1638</v>
      </c>
      <c r="B937" s="7" t="s">
        <v>162</v>
      </c>
      <c r="C937" s="6" t="s">
        <v>1890</v>
      </c>
      <c r="D937" s="6" t="s">
        <v>1990</v>
      </c>
      <c r="E937" s="6" t="s">
        <v>1892</v>
      </c>
      <c r="F937" s="6" t="s">
        <v>3155</v>
      </c>
      <c r="G937" s="8" t="str">
        <f t="shared" si="14"/>
        <v>خير بغداد للصرافه</v>
      </c>
    </row>
    <row r="938" spans="1:7" ht="15" customHeight="1">
      <c r="A938" s="6" t="s">
        <v>1638</v>
      </c>
      <c r="B938" s="7" t="s">
        <v>162</v>
      </c>
      <c r="C938" s="6" t="s">
        <v>1890</v>
      </c>
      <c r="D938" s="6" t="s">
        <v>921</v>
      </c>
      <c r="E938" s="6" t="s">
        <v>3156</v>
      </c>
      <c r="F938" s="6" t="s">
        <v>3157</v>
      </c>
      <c r="G938" s="8" t="str">
        <f t="shared" si="14"/>
        <v>خير بغداد للصرافه</v>
      </c>
    </row>
    <row r="939" spans="1:7" ht="15" customHeight="1">
      <c r="A939" s="6" t="s">
        <v>728</v>
      </c>
      <c r="B939" s="7" t="s">
        <v>485</v>
      </c>
      <c r="C939" s="6" t="s">
        <v>1890</v>
      </c>
      <c r="D939" s="6" t="s">
        <v>1898</v>
      </c>
      <c r="E939" s="6" t="s">
        <v>1922</v>
      </c>
      <c r="F939" s="6" t="s">
        <v>3158</v>
      </c>
      <c r="G939" s="8" t="str">
        <f t="shared" si="14"/>
        <v>داقوق</v>
      </c>
    </row>
    <row r="940" spans="1:7" ht="15" customHeight="1">
      <c r="A940" s="6" t="s">
        <v>1594</v>
      </c>
      <c r="B940" s="7" t="s">
        <v>10</v>
      </c>
      <c r="C940" s="6" t="s">
        <v>1890</v>
      </c>
      <c r="D940" s="7"/>
      <c r="E940" s="6" t="s">
        <v>1892</v>
      </c>
      <c r="F940" s="6" t="s">
        <v>3159</v>
      </c>
      <c r="G940" s="8" t="str">
        <f t="shared" si="14"/>
        <v>دبي الخليج للصرافه</v>
      </c>
    </row>
    <row r="941" spans="1:7" ht="15" customHeight="1">
      <c r="A941" s="10" t="s">
        <v>1594</v>
      </c>
      <c r="B941" s="7" t="s">
        <v>10</v>
      </c>
      <c r="C941" s="6" t="s">
        <v>1890</v>
      </c>
      <c r="D941" s="7"/>
      <c r="E941" s="6" t="s">
        <v>1924</v>
      </c>
      <c r="F941" s="6" t="s">
        <v>3160</v>
      </c>
      <c r="G941" s="8" t="str">
        <f t="shared" si="14"/>
        <v>دبي الخليج للصرافه</v>
      </c>
    </row>
    <row r="942" spans="1:7" ht="15" customHeight="1">
      <c r="A942" s="10" t="s">
        <v>1594</v>
      </c>
      <c r="B942" s="7" t="s">
        <v>10</v>
      </c>
      <c r="C942" s="6" t="s">
        <v>1890</v>
      </c>
      <c r="D942" s="7"/>
      <c r="E942" s="6" t="s">
        <v>743</v>
      </c>
      <c r="F942" s="6" t="s">
        <v>3161</v>
      </c>
      <c r="G942" s="8" t="str">
        <f t="shared" si="14"/>
        <v>دبي الخليج للصرافه</v>
      </c>
    </row>
    <row r="943" spans="1:7" ht="15" customHeight="1">
      <c r="A943" s="6" t="s">
        <v>1262</v>
      </c>
      <c r="B943" s="7" t="s">
        <v>485</v>
      </c>
      <c r="C943" s="6" t="s">
        <v>1890</v>
      </c>
      <c r="D943" s="6" t="s">
        <v>1898</v>
      </c>
      <c r="E943" s="6" t="s">
        <v>1732</v>
      </c>
      <c r="F943" s="6" t="s">
        <v>3162</v>
      </c>
      <c r="G943" s="8" t="str">
        <f t="shared" si="14"/>
        <v>دبي الدوليه</v>
      </c>
    </row>
    <row r="944" spans="1:7" ht="15" customHeight="1">
      <c r="A944" s="6" t="s">
        <v>153</v>
      </c>
      <c r="B944" s="7" t="s">
        <v>10</v>
      </c>
      <c r="C944" s="6" t="s">
        <v>1890</v>
      </c>
      <c r="D944" s="6" t="s">
        <v>1898</v>
      </c>
      <c r="E944" s="6" t="s">
        <v>1892</v>
      </c>
      <c r="F944" s="7" t="s">
        <v>3163</v>
      </c>
      <c r="G944" s="8" t="str">
        <f t="shared" si="14"/>
        <v>دبي العالميه للصرافه</v>
      </c>
    </row>
    <row r="945" spans="1:7" ht="15" customHeight="1">
      <c r="A945" s="6" t="s">
        <v>153</v>
      </c>
      <c r="B945" s="7" t="s">
        <v>10</v>
      </c>
      <c r="C945" s="6" t="s">
        <v>1890</v>
      </c>
      <c r="D945" s="7" t="s">
        <v>3164</v>
      </c>
      <c r="E945" s="6" t="s">
        <v>1892</v>
      </c>
      <c r="F945" s="7" t="s">
        <v>3165</v>
      </c>
      <c r="G945" s="8" t="str">
        <f t="shared" si="14"/>
        <v>دبي العالميه للصرافه</v>
      </c>
    </row>
    <row r="946" spans="1:7" ht="15" customHeight="1">
      <c r="A946" s="6" t="s">
        <v>153</v>
      </c>
      <c r="B946" s="7" t="s">
        <v>10</v>
      </c>
      <c r="C946" s="6" t="s">
        <v>1890</v>
      </c>
      <c r="D946" s="7" t="s">
        <v>3166</v>
      </c>
      <c r="E946" s="6" t="s">
        <v>1892</v>
      </c>
      <c r="F946" s="7" t="s">
        <v>3167</v>
      </c>
      <c r="G946" s="8" t="str">
        <f t="shared" si="14"/>
        <v>دبي العالميه للصرافه</v>
      </c>
    </row>
    <row r="947" spans="1:7" ht="15" customHeight="1">
      <c r="A947" s="6" t="s">
        <v>153</v>
      </c>
      <c r="B947" s="7" t="s">
        <v>10</v>
      </c>
      <c r="C947" s="6" t="s">
        <v>1890</v>
      </c>
      <c r="D947" s="6" t="s">
        <v>1951</v>
      </c>
      <c r="E947" s="6" t="s">
        <v>1892</v>
      </c>
      <c r="F947" s="6" t="s">
        <v>3168</v>
      </c>
      <c r="G947" s="8" t="str">
        <f t="shared" si="14"/>
        <v>دبي العالميه للصرافه</v>
      </c>
    </row>
    <row r="948" spans="1:7" ht="15" customHeight="1">
      <c r="A948" s="6" t="s">
        <v>153</v>
      </c>
      <c r="B948" s="7" t="s">
        <v>10</v>
      </c>
      <c r="C948" s="6" t="s">
        <v>1890</v>
      </c>
      <c r="D948" s="7" t="s">
        <v>3169</v>
      </c>
      <c r="E948" s="6" t="s">
        <v>1924</v>
      </c>
      <c r="F948" s="7" t="s">
        <v>3170</v>
      </c>
      <c r="G948" s="8" t="str">
        <f t="shared" si="14"/>
        <v>دبي العالميه للصرافه</v>
      </c>
    </row>
    <row r="949" spans="1:7" ht="15" customHeight="1">
      <c r="A949" s="6" t="s">
        <v>153</v>
      </c>
      <c r="B949" s="7" t="s">
        <v>10</v>
      </c>
      <c r="C949" s="6" t="s">
        <v>1890</v>
      </c>
      <c r="D949" s="6" t="s">
        <v>2995</v>
      </c>
      <c r="E949" s="6" t="s">
        <v>1892</v>
      </c>
      <c r="F949" s="6" t="s">
        <v>3171</v>
      </c>
      <c r="G949" s="8" t="str">
        <f t="shared" si="14"/>
        <v>دبي العالميه للصرافه</v>
      </c>
    </row>
    <row r="950" spans="1:7" ht="15" customHeight="1">
      <c r="A950" s="6" t="s">
        <v>153</v>
      </c>
      <c r="B950" s="7" t="s">
        <v>10</v>
      </c>
      <c r="C950" s="6" t="s">
        <v>1890</v>
      </c>
      <c r="D950" s="6" t="s">
        <v>1921</v>
      </c>
      <c r="E950" s="6" t="s">
        <v>1922</v>
      </c>
      <c r="F950" s="6" t="s">
        <v>3172</v>
      </c>
      <c r="G950" s="8" t="str">
        <f t="shared" si="14"/>
        <v>دبي العالميه للصرافه</v>
      </c>
    </row>
    <row r="951" spans="1:7" ht="15" customHeight="1">
      <c r="A951" s="6" t="s">
        <v>592</v>
      </c>
      <c r="B951" s="7" t="s">
        <v>485</v>
      </c>
      <c r="C951" s="6" t="s">
        <v>1890</v>
      </c>
      <c r="D951" s="6" t="s">
        <v>1898</v>
      </c>
      <c r="E951" s="6" t="s">
        <v>1892</v>
      </c>
      <c r="F951" s="6" t="s">
        <v>3173</v>
      </c>
      <c r="G951" s="8" t="str">
        <f t="shared" si="14"/>
        <v>دجله والفرات</v>
      </c>
    </row>
    <row r="952" spans="1:7" ht="15" customHeight="1">
      <c r="A952" s="6" t="s">
        <v>1602</v>
      </c>
      <c r="B952" s="7" t="s">
        <v>10</v>
      </c>
      <c r="C952" s="6" t="s">
        <v>1890</v>
      </c>
      <c r="D952" s="6" t="s">
        <v>1898</v>
      </c>
      <c r="E952" s="6" t="s">
        <v>1892</v>
      </c>
      <c r="F952" s="6" t="s">
        <v>3174</v>
      </c>
      <c r="G952" s="8" t="str">
        <f t="shared" si="14"/>
        <v>دعاء الكوثر للصرافه</v>
      </c>
    </row>
    <row r="953" spans="1:7" ht="15" customHeight="1">
      <c r="A953" s="6" t="s">
        <v>1267</v>
      </c>
      <c r="B953" s="7" t="s">
        <v>485</v>
      </c>
      <c r="C953" s="6" t="s">
        <v>1890</v>
      </c>
      <c r="D953" s="6" t="s">
        <v>1898</v>
      </c>
      <c r="E953" s="6" t="s">
        <v>1922</v>
      </c>
      <c r="F953" s="6" t="s">
        <v>3175</v>
      </c>
      <c r="G953" s="8" t="str">
        <f t="shared" si="14"/>
        <v>دنيا</v>
      </c>
    </row>
    <row r="954" spans="1:7" ht="15" customHeight="1">
      <c r="A954" s="6" t="s">
        <v>1509</v>
      </c>
      <c r="B954" s="7" t="s">
        <v>485</v>
      </c>
      <c r="C954" s="6" t="s">
        <v>1890</v>
      </c>
      <c r="D954" s="6" t="s">
        <v>1898</v>
      </c>
      <c r="E954" s="6" t="s">
        <v>1732</v>
      </c>
      <c r="F954" s="6" t="s">
        <v>3176</v>
      </c>
      <c r="G954" s="8" t="str">
        <f t="shared" si="14"/>
        <v>ديار مكه</v>
      </c>
    </row>
    <row r="955" spans="1:7" ht="15" customHeight="1">
      <c r="A955" s="6" t="s">
        <v>530</v>
      </c>
      <c r="B955" s="7" t="s">
        <v>485</v>
      </c>
      <c r="C955" s="6" t="s">
        <v>1890</v>
      </c>
      <c r="D955" s="6" t="s">
        <v>1898</v>
      </c>
      <c r="E955" s="6" t="s">
        <v>1924</v>
      </c>
      <c r="F955" s="6" t="s">
        <v>3177</v>
      </c>
      <c r="G955" s="8" t="str">
        <f t="shared" si="14"/>
        <v>دينار العالميه</v>
      </c>
    </row>
    <row r="956" spans="1:7" ht="15" customHeight="1">
      <c r="A956" s="6" t="s">
        <v>1090</v>
      </c>
      <c r="B956" s="7" t="s">
        <v>485</v>
      </c>
      <c r="C956" s="6" t="s">
        <v>1890</v>
      </c>
      <c r="D956" s="6" t="s">
        <v>1898</v>
      </c>
      <c r="E956" s="6" t="s">
        <v>1090</v>
      </c>
      <c r="F956" s="6" t="s">
        <v>3178</v>
      </c>
      <c r="G956" s="8" t="str">
        <f t="shared" si="14"/>
        <v>ذي قار</v>
      </c>
    </row>
    <row r="957" spans="1:7" ht="15" customHeight="1">
      <c r="A957" s="6" t="s">
        <v>326</v>
      </c>
      <c r="B957" s="7" t="s">
        <v>10</v>
      </c>
      <c r="C957" s="6" t="s">
        <v>1890</v>
      </c>
      <c r="D957" s="6" t="s">
        <v>1898</v>
      </c>
      <c r="E957" s="6" t="s">
        <v>1892</v>
      </c>
      <c r="F957" s="6" t="s">
        <v>3179</v>
      </c>
      <c r="G957" s="8" t="str">
        <f t="shared" si="14"/>
        <v>راغبه خاتون للصرافه</v>
      </c>
    </row>
    <row r="958" spans="1:7" ht="15" customHeight="1">
      <c r="A958" s="6" t="s">
        <v>326</v>
      </c>
      <c r="B958" s="7" t="s">
        <v>10</v>
      </c>
      <c r="C958" s="6" t="s">
        <v>1890</v>
      </c>
      <c r="D958" s="6" t="s">
        <v>3180</v>
      </c>
      <c r="E958" s="6" t="s">
        <v>1892</v>
      </c>
      <c r="F958" s="6" t="s">
        <v>3181</v>
      </c>
      <c r="G958" s="8" t="str">
        <f t="shared" si="14"/>
        <v>راغبه خاتون للصرافه</v>
      </c>
    </row>
    <row r="959" spans="1:7" ht="15" customHeight="1">
      <c r="A959" s="6" t="s">
        <v>326</v>
      </c>
      <c r="B959" s="7" t="s">
        <v>10</v>
      </c>
      <c r="C959" s="6" t="s">
        <v>1890</v>
      </c>
      <c r="D959" s="7"/>
      <c r="E959" s="6" t="s">
        <v>1892</v>
      </c>
      <c r="F959" s="6" t="s">
        <v>3182</v>
      </c>
      <c r="G959" s="8" t="str">
        <f t="shared" si="14"/>
        <v>راغبه خاتون للصرافه</v>
      </c>
    </row>
    <row r="960" spans="1:7" ht="15" customHeight="1">
      <c r="A960" s="6" t="s">
        <v>326</v>
      </c>
      <c r="B960" s="7" t="s">
        <v>10</v>
      </c>
      <c r="C960" s="6" t="s">
        <v>1890</v>
      </c>
      <c r="D960" s="6" t="s">
        <v>3183</v>
      </c>
      <c r="E960" s="6" t="s">
        <v>1892</v>
      </c>
      <c r="F960" s="6" t="s">
        <v>3184</v>
      </c>
      <c r="G960" s="8" t="str">
        <f t="shared" si="14"/>
        <v>راغبه خاتون للصرافه</v>
      </c>
    </row>
    <row r="961" spans="1:7" ht="15" customHeight="1">
      <c r="A961" s="6" t="s">
        <v>326</v>
      </c>
      <c r="B961" s="7" t="s">
        <v>10</v>
      </c>
      <c r="C961" s="6" t="s">
        <v>1890</v>
      </c>
      <c r="D961" s="7"/>
      <c r="E961" s="6" t="s">
        <v>1208</v>
      </c>
      <c r="F961" s="6" t="s">
        <v>3185</v>
      </c>
      <c r="G961" s="8" t="str">
        <f t="shared" si="14"/>
        <v>راغبه خاتون للصرافه</v>
      </c>
    </row>
    <row r="962" spans="1:7" ht="15" customHeight="1">
      <c r="A962" s="6" t="s">
        <v>1330</v>
      </c>
      <c r="B962" s="7" t="s">
        <v>485</v>
      </c>
      <c r="C962" s="6" t="s">
        <v>1890</v>
      </c>
      <c r="D962" s="6" t="s">
        <v>1898</v>
      </c>
      <c r="E962" s="6" t="s">
        <v>1732</v>
      </c>
      <c r="F962" s="6" t="s">
        <v>3186</v>
      </c>
      <c r="G962" s="8" t="str">
        <f t="shared" ref="G962:G1025" si="15">TRIM(SUBSTITUTE(SUBSTITUTE(SUBSTITUTE(SUBSTITUTE(SUBSTITUTE(A962,"أ","ا"),"إ","ا"),"آ","ا"),"ة","ه"),"ى","ي"))</f>
        <v>روعه البعاج</v>
      </c>
    </row>
    <row r="963" spans="1:7" ht="15" customHeight="1">
      <c r="A963" s="6" t="s">
        <v>975</v>
      </c>
      <c r="B963" s="7" t="s">
        <v>485</v>
      </c>
      <c r="C963" s="6" t="s">
        <v>1890</v>
      </c>
      <c r="D963" s="6" t="s">
        <v>1898</v>
      </c>
      <c r="E963" s="6" t="s">
        <v>1732</v>
      </c>
      <c r="F963" s="6" t="s">
        <v>3187</v>
      </c>
      <c r="G963" s="8" t="str">
        <f t="shared" si="15"/>
        <v>زهره الربيع</v>
      </c>
    </row>
    <row r="964" spans="1:7" ht="15" customHeight="1">
      <c r="A964" s="6" t="s">
        <v>220</v>
      </c>
      <c r="B964" s="7" t="s">
        <v>10</v>
      </c>
      <c r="C964" s="6" t="s">
        <v>1890</v>
      </c>
      <c r="D964" s="6" t="s">
        <v>1898</v>
      </c>
      <c r="E964" s="6" t="s">
        <v>1892</v>
      </c>
      <c r="F964" s="6" t="s">
        <v>3188</v>
      </c>
      <c r="G964" s="8" t="str">
        <f t="shared" si="15"/>
        <v>زيونه للصرافه</v>
      </c>
    </row>
    <row r="965" spans="1:7" ht="15" customHeight="1">
      <c r="A965" s="6" t="s">
        <v>220</v>
      </c>
      <c r="B965" s="7" t="s">
        <v>10</v>
      </c>
      <c r="C965" s="6" t="s">
        <v>1890</v>
      </c>
      <c r="D965" s="7"/>
      <c r="E965" s="6" t="s">
        <v>1892</v>
      </c>
      <c r="F965" s="6" t="s">
        <v>3189</v>
      </c>
      <c r="G965" s="8" t="str">
        <f t="shared" si="15"/>
        <v>زيونه للصرافه</v>
      </c>
    </row>
    <row r="966" spans="1:7" ht="15" customHeight="1">
      <c r="A966" s="6" t="s">
        <v>220</v>
      </c>
      <c r="B966" s="7" t="s">
        <v>10</v>
      </c>
      <c r="C966" s="6" t="s">
        <v>1890</v>
      </c>
      <c r="D966" s="6" t="s">
        <v>3190</v>
      </c>
      <c r="E966" s="6" t="s">
        <v>1892</v>
      </c>
      <c r="F966" s="6" t="s">
        <v>3191</v>
      </c>
      <c r="G966" s="8" t="str">
        <f t="shared" si="15"/>
        <v>زيونه للصرافه</v>
      </c>
    </row>
    <row r="967" spans="1:7" ht="15" customHeight="1">
      <c r="A967" s="6" t="s">
        <v>220</v>
      </c>
      <c r="B967" s="7" t="s">
        <v>10</v>
      </c>
      <c r="C967" s="6" t="s">
        <v>1890</v>
      </c>
      <c r="D967" s="6" t="s">
        <v>3192</v>
      </c>
      <c r="E967" s="6" t="s">
        <v>1892</v>
      </c>
      <c r="F967" s="6" t="s">
        <v>3193</v>
      </c>
      <c r="G967" s="8" t="str">
        <f t="shared" si="15"/>
        <v>زيونه للصرافه</v>
      </c>
    </row>
    <row r="968" spans="1:7" ht="15" customHeight="1">
      <c r="A968" s="6" t="s">
        <v>112</v>
      </c>
      <c r="B968" s="7" t="s">
        <v>10</v>
      </c>
      <c r="C968" s="6" t="s">
        <v>1890</v>
      </c>
      <c r="D968" s="6" t="s">
        <v>3194</v>
      </c>
      <c r="E968" s="6" t="s">
        <v>1892</v>
      </c>
      <c r="F968" s="6" t="s">
        <v>3195</v>
      </c>
      <c r="G968" s="8" t="str">
        <f t="shared" si="15"/>
        <v>ساوه للصرافه</v>
      </c>
    </row>
    <row r="969" spans="1:7" ht="15" customHeight="1">
      <c r="A969" s="6" t="s">
        <v>112</v>
      </c>
      <c r="B969" s="7" t="s">
        <v>10</v>
      </c>
      <c r="C969" s="6" t="s">
        <v>1890</v>
      </c>
      <c r="D969" s="6" t="s">
        <v>3196</v>
      </c>
      <c r="E969" s="6" t="s">
        <v>1892</v>
      </c>
      <c r="F969" s="6" t="s">
        <v>3197</v>
      </c>
      <c r="G969" s="8" t="str">
        <f t="shared" si="15"/>
        <v>ساوه للصرافه</v>
      </c>
    </row>
    <row r="970" spans="1:7" ht="15" customHeight="1">
      <c r="A970" s="6" t="s">
        <v>112</v>
      </c>
      <c r="B970" s="7" t="s">
        <v>10</v>
      </c>
      <c r="C970" s="6" t="s">
        <v>1890</v>
      </c>
      <c r="D970" s="6" t="s">
        <v>3198</v>
      </c>
      <c r="E970" s="6" t="s">
        <v>1924</v>
      </c>
      <c r="F970" s="6" t="s">
        <v>3199</v>
      </c>
      <c r="G970" s="8" t="str">
        <f t="shared" si="15"/>
        <v>ساوه للصرافه</v>
      </c>
    </row>
    <row r="971" spans="1:7" ht="15" customHeight="1">
      <c r="A971" s="6" t="s">
        <v>740</v>
      </c>
      <c r="B971" s="7" t="s">
        <v>485</v>
      </c>
      <c r="C971" s="6" t="s">
        <v>1890</v>
      </c>
      <c r="D971" s="6" t="s">
        <v>1898</v>
      </c>
      <c r="E971" s="6" t="s">
        <v>1892</v>
      </c>
      <c r="F971" s="6" t="s">
        <v>3200</v>
      </c>
      <c r="G971" s="8" t="str">
        <f t="shared" si="15"/>
        <v>سعد خليل محمد</v>
      </c>
    </row>
    <row r="972" spans="1:7" ht="15" customHeight="1">
      <c r="A972" s="6" t="s">
        <v>1511</v>
      </c>
      <c r="B972" s="7" t="s">
        <v>485</v>
      </c>
      <c r="C972" s="6" t="s">
        <v>1890</v>
      </c>
      <c r="D972" s="6" t="s">
        <v>1898</v>
      </c>
      <c r="E972" s="6" t="s">
        <v>1732</v>
      </c>
      <c r="F972" s="6" t="s">
        <v>3201</v>
      </c>
      <c r="G972" s="8" t="str">
        <f t="shared" si="15"/>
        <v>سما العراق</v>
      </c>
    </row>
    <row r="973" spans="1:7" ht="15" customHeight="1">
      <c r="A973" s="6" t="s">
        <v>1300</v>
      </c>
      <c r="B973" s="7" t="s">
        <v>10</v>
      </c>
      <c r="C973" s="6" t="s">
        <v>1890</v>
      </c>
      <c r="D973" s="7"/>
      <c r="E973" s="6" t="s">
        <v>1892</v>
      </c>
      <c r="F973" s="6" t="s">
        <v>3202</v>
      </c>
      <c r="G973" s="8" t="str">
        <f t="shared" si="15"/>
        <v>سما الندي للصرافه</v>
      </c>
    </row>
    <row r="974" spans="1:7" ht="15" customHeight="1">
      <c r="A974" s="6" t="s">
        <v>21</v>
      </c>
      <c r="B974" s="7" t="s">
        <v>10</v>
      </c>
      <c r="C974" s="6" t="s">
        <v>1890</v>
      </c>
      <c r="D974" s="6" t="s">
        <v>1898</v>
      </c>
      <c r="E974" s="6" t="s">
        <v>1892</v>
      </c>
      <c r="F974" s="6" t="s">
        <v>3203</v>
      </c>
      <c r="G974" s="8" t="str">
        <f t="shared" si="15"/>
        <v>سما بغداد للصرافه</v>
      </c>
    </row>
    <row r="975" spans="1:7" ht="15" customHeight="1">
      <c r="A975" s="6" t="s">
        <v>21</v>
      </c>
      <c r="B975" s="7" t="s">
        <v>10</v>
      </c>
      <c r="C975" s="6" t="s">
        <v>1890</v>
      </c>
      <c r="D975" s="6" t="s">
        <v>3204</v>
      </c>
      <c r="E975" s="6" t="s">
        <v>1892</v>
      </c>
      <c r="F975" s="6" t="s">
        <v>3205</v>
      </c>
      <c r="G975" s="8" t="str">
        <f t="shared" si="15"/>
        <v>سما بغداد للصرافه</v>
      </c>
    </row>
    <row r="976" spans="1:7" ht="15" customHeight="1">
      <c r="A976" s="6" t="s">
        <v>21</v>
      </c>
      <c r="B976" s="7" t="s">
        <v>10</v>
      </c>
      <c r="C976" s="6" t="s">
        <v>1890</v>
      </c>
      <c r="D976" s="6" t="s">
        <v>3206</v>
      </c>
      <c r="E976" s="6" t="s">
        <v>1892</v>
      </c>
      <c r="F976" s="6" t="s">
        <v>3207</v>
      </c>
      <c r="G976" s="8" t="str">
        <f t="shared" si="15"/>
        <v>سما بغداد للصرافه</v>
      </c>
    </row>
    <row r="977" spans="1:7" ht="15" customHeight="1">
      <c r="A977" s="6" t="s">
        <v>21</v>
      </c>
      <c r="B977" s="7" t="s">
        <v>10</v>
      </c>
      <c r="C977" s="6" t="s">
        <v>1890</v>
      </c>
      <c r="D977" s="6" t="s">
        <v>3208</v>
      </c>
      <c r="E977" s="6" t="s">
        <v>1892</v>
      </c>
      <c r="F977" s="6" t="s">
        <v>3209</v>
      </c>
      <c r="G977" s="8" t="str">
        <f t="shared" si="15"/>
        <v>سما بغداد للصرافه</v>
      </c>
    </row>
    <row r="978" spans="1:7" ht="15" customHeight="1">
      <c r="A978" s="6" t="s">
        <v>21</v>
      </c>
      <c r="B978" s="7" t="s">
        <v>10</v>
      </c>
      <c r="C978" s="6" t="s">
        <v>1890</v>
      </c>
      <c r="D978" s="6" t="s">
        <v>3210</v>
      </c>
      <c r="E978" s="6" t="s">
        <v>1892</v>
      </c>
      <c r="F978" s="6" t="s">
        <v>3211</v>
      </c>
      <c r="G978" s="8" t="str">
        <f t="shared" si="15"/>
        <v>سما بغداد للصرافه</v>
      </c>
    </row>
    <row r="979" spans="1:7" ht="15" customHeight="1">
      <c r="A979" s="6" t="s">
        <v>21</v>
      </c>
      <c r="B979" s="7" t="s">
        <v>10</v>
      </c>
      <c r="C979" s="6" t="s">
        <v>1890</v>
      </c>
      <c r="D979" s="6" t="s">
        <v>3212</v>
      </c>
      <c r="E979" s="6" t="s">
        <v>1686</v>
      </c>
      <c r="F979" s="6" t="s">
        <v>3213</v>
      </c>
      <c r="G979" s="8" t="str">
        <f t="shared" si="15"/>
        <v>سما بغداد للصرافه</v>
      </c>
    </row>
    <row r="980" spans="1:7" ht="15" customHeight="1">
      <c r="A980" s="6" t="s">
        <v>21</v>
      </c>
      <c r="B980" s="7" t="s">
        <v>10</v>
      </c>
      <c r="C980" s="6" t="s">
        <v>1890</v>
      </c>
      <c r="D980" s="6" t="s">
        <v>2450</v>
      </c>
      <c r="E980" s="6" t="s">
        <v>1892</v>
      </c>
      <c r="F980" s="6" t="s">
        <v>3214</v>
      </c>
      <c r="G980" s="8" t="str">
        <f t="shared" si="15"/>
        <v>سما بغداد للصرافه</v>
      </c>
    </row>
    <row r="981" spans="1:7" ht="15" customHeight="1">
      <c r="A981" s="6" t="s">
        <v>21</v>
      </c>
      <c r="B981" s="7" t="s">
        <v>10</v>
      </c>
      <c r="C981" s="6" t="s">
        <v>1890</v>
      </c>
      <c r="D981" s="6" t="s">
        <v>1913</v>
      </c>
      <c r="E981" s="6" t="s">
        <v>1892</v>
      </c>
      <c r="F981" s="6" t="s">
        <v>3215</v>
      </c>
      <c r="G981" s="8" t="str">
        <f t="shared" si="15"/>
        <v>سما بغداد للصرافه</v>
      </c>
    </row>
    <row r="982" spans="1:7" ht="15" customHeight="1">
      <c r="A982" s="6" t="s">
        <v>21</v>
      </c>
      <c r="B982" s="7" t="s">
        <v>10</v>
      </c>
      <c r="C982" s="6" t="s">
        <v>1890</v>
      </c>
      <c r="D982" s="6" t="s">
        <v>3020</v>
      </c>
      <c r="E982" s="6" t="s">
        <v>2399</v>
      </c>
      <c r="F982" s="6" t="s">
        <v>3216</v>
      </c>
      <c r="G982" s="8" t="str">
        <f t="shared" si="15"/>
        <v>سما بغداد للصرافه</v>
      </c>
    </row>
    <row r="983" spans="1:7" ht="15" customHeight="1">
      <c r="A983" s="6" t="s">
        <v>21</v>
      </c>
      <c r="B983" s="7" t="s">
        <v>10</v>
      </c>
      <c r="C983" s="6" t="s">
        <v>1890</v>
      </c>
      <c r="D983" s="6" t="s">
        <v>1921</v>
      </c>
      <c r="E983" s="6" t="s">
        <v>1922</v>
      </c>
      <c r="F983" s="6" t="s">
        <v>3217</v>
      </c>
      <c r="G983" s="8" t="str">
        <f t="shared" si="15"/>
        <v>سما بغداد للصرافه</v>
      </c>
    </row>
    <row r="984" spans="1:7" ht="15" customHeight="1">
      <c r="A984" s="6" t="s">
        <v>21</v>
      </c>
      <c r="B984" s="7" t="s">
        <v>10</v>
      </c>
      <c r="C984" s="6" t="s">
        <v>1890</v>
      </c>
      <c r="D984" s="6" t="s">
        <v>3218</v>
      </c>
      <c r="E984" s="6" t="s">
        <v>2092</v>
      </c>
      <c r="F984" s="6" t="s">
        <v>3219</v>
      </c>
      <c r="G984" s="8" t="str">
        <f t="shared" si="15"/>
        <v>سما بغداد للصرافه</v>
      </c>
    </row>
    <row r="985" spans="1:7" ht="15" customHeight="1">
      <c r="A985" s="6" t="s">
        <v>21</v>
      </c>
      <c r="B985" s="7" t="s">
        <v>10</v>
      </c>
      <c r="C985" s="6" t="s">
        <v>1890</v>
      </c>
      <c r="D985" s="6" t="s">
        <v>3220</v>
      </c>
      <c r="E985" s="6" t="s">
        <v>1732</v>
      </c>
      <c r="F985" s="6" t="s">
        <v>3221</v>
      </c>
      <c r="G985" s="8" t="str">
        <f t="shared" si="15"/>
        <v>سما بغداد للصرافه</v>
      </c>
    </row>
    <row r="986" spans="1:7" ht="15" customHeight="1">
      <c r="A986" s="6" t="s">
        <v>21</v>
      </c>
      <c r="B986" s="7" t="s">
        <v>10</v>
      </c>
      <c r="C986" s="6" t="s">
        <v>1890</v>
      </c>
      <c r="D986" s="6" t="s">
        <v>3222</v>
      </c>
      <c r="E986" s="6" t="s">
        <v>2411</v>
      </c>
      <c r="F986" s="6" t="s">
        <v>3223</v>
      </c>
      <c r="G986" s="8" t="str">
        <f t="shared" si="15"/>
        <v>سما بغداد للصرافه</v>
      </c>
    </row>
    <row r="987" spans="1:7" ht="15" customHeight="1">
      <c r="A987" s="6" t="s">
        <v>21</v>
      </c>
      <c r="B987" s="7" t="s">
        <v>10</v>
      </c>
      <c r="C987" s="6" t="s">
        <v>1890</v>
      </c>
      <c r="D987" s="6" t="s">
        <v>3224</v>
      </c>
      <c r="E987" s="6" t="s">
        <v>1924</v>
      </c>
      <c r="F987" s="6" t="s">
        <v>3225</v>
      </c>
      <c r="G987" s="8" t="str">
        <f t="shared" si="15"/>
        <v>سما بغداد للصرافه</v>
      </c>
    </row>
    <row r="988" spans="1:7" ht="15" customHeight="1">
      <c r="A988" s="6" t="s">
        <v>21</v>
      </c>
      <c r="B988" s="7" t="s">
        <v>10</v>
      </c>
      <c r="C988" s="6" t="s">
        <v>1890</v>
      </c>
      <c r="D988" s="6" t="s">
        <v>2079</v>
      </c>
      <c r="E988" s="6" t="s">
        <v>1963</v>
      </c>
      <c r="F988" s="6" t="s">
        <v>3226</v>
      </c>
      <c r="G988" s="8" t="str">
        <f t="shared" si="15"/>
        <v>سما بغداد للصرافه</v>
      </c>
    </row>
    <row r="989" spans="1:7" ht="15" customHeight="1">
      <c r="A989" s="6" t="s">
        <v>21</v>
      </c>
      <c r="B989" s="7" t="s">
        <v>10</v>
      </c>
      <c r="C989" s="6" t="s">
        <v>1890</v>
      </c>
      <c r="D989" s="6" t="s">
        <v>3227</v>
      </c>
      <c r="E989" s="6" t="s">
        <v>1963</v>
      </c>
      <c r="F989" s="6" t="s">
        <v>3228</v>
      </c>
      <c r="G989" s="8" t="str">
        <f t="shared" si="15"/>
        <v>سما بغداد للصرافه</v>
      </c>
    </row>
    <row r="990" spans="1:7" ht="15" customHeight="1">
      <c r="A990" s="6" t="s">
        <v>21</v>
      </c>
      <c r="B990" s="7" t="s">
        <v>10</v>
      </c>
      <c r="C990" s="6" t="s">
        <v>1890</v>
      </c>
      <c r="D990" s="6" t="s">
        <v>2922</v>
      </c>
      <c r="E990" s="6" t="s">
        <v>1208</v>
      </c>
      <c r="F990" s="6" t="s">
        <v>3229</v>
      </c>
      <c r="G990" s="8" t="str">
        <f t="shared" si="15"/>
        <v>سما بغداد للصرافه</v>
      </c>
    </row>
    <row r="991" spans="1:7" ht="15" customHeight="1">
      <c r="A991" s="6" t="s">
        <v>21</v>
      </c>
      <c r="B991" s="7" t="s">
        <v>10</v>
      </c>
      <c r="C991" s="6" t="s">
        <v>1890</v>
      </c>
      <c r="D991" s="6" t="s">
        <v>3230</v>
      </c>
      <c r="E991" s="6" t="s">
        <v>1892</v>
      </c>
      <c r="F991" s="6" t="s">
        <v>3231</v>
      </c>
      <c r="G991" s="8" t="str">
        <f t="shared" si="15"/>
        <v>سما بغداد للصرافه</v>
      </c>
    </row>
    <row r="992" spans="1:7" ht="15" customHeight="1">
      <c r="A992" s="6" t="s">
        <v>21</v>
      </c>
      <c r="B992" s="7" t="s">
        <v>10</v>
      </c>
      <c r="C992" s="6" t="s">
        <v>1890</v>
      </c>
      <c r="D992" s="6" t="s">
        <v>3232</v>
      </c>
      <c r="E992" s="6" t="s">
        <v>1894</v>
      </c>
      <c r="F992" s="6" t="s">
        <v>3233</v>
      </c>
      <c r="G992" s="8" t="str">
        <f t="shared" si="15"/>
        <v>سما بغداد للصرافه</v>
      </c>
    </row>
    <row r="993" spans="1:7" ht="15" customHeight="1">
      <c r="A993" s="6" t="s">
        <v>986</v>
      </c>
      <c r="B993" s="7" t="s">
        <v>485</v>
      </c>
      <c r="C993" s="6" t="s">
        <v>1890</v>
      </c>
      <c r="D993" s="6" t="s">
        <v>1898</v>
      </c>
      <c r="E993" s="6" t="s">
        <v>1892</v>
      </c>
      <c r="F993" s="6" t="s">
        <v>3234</v>
      </c>
      <c r="G993" s="8" t="str">
        <f t="shared" si="15"/>
        <v>سميراميس</v>
      </c>
    </row>
    <row r="994" spans="1:7" ht="15" customHeight="1">
      <c r="A994" s="6" t="s">
        <v>1660</v>
      </c>
      <c r="B994" s="7" t="s">
        <v>10</v>
      </c>
      <c r="C994" s="6" t="s">
        <v>1890</v>
      </c>
      <c r="D994" s="7"/>
      <c r="E994" s="6" t="s">
        <v>1892</v>
      </c>
      <c r="F994" s="6" t="s">
        <v>3235</v>
      </c>
      <c r="G994" s="8" t="str">
        <f t="shared" si="15"/>
        <v>سوران للصرافه</v>
      </c>
    </row>
    <row r="995" spans="1:7" ht="15" customHeight="1">
      <c r="A995" s="6" t="s">
        <v>1306</v>
      </c>
      <c r="B995" s="7" t="s">
        <v>485</v>
      </c>
      <c r="C995" s="6" t="s">
        <v>1890</v>
      </c>
      <c r="D995" s="6" t="s">
        <v>1898</v>
      </c>
      <c r="E995" s="6" t="s">
        <v>1892</v>
      </c>
      <c r="F995" s="6" t="s">
        <v>3236</v>
      </c>
      <c r="G995" s="8" t="str">
        <f t="shared" si="15"/>
        <v>سومر</v>
      </c>
    </row>
    <row r="996" spans="1:7" ht="15" customHeight="1">
      <c r="A996" s="6" t="s">
        <v>35</v>
      </c>
      <c r="B996" s="7" t="s">
        <v>10</v>
      </c>
      <c r="C996" s="6" t="s">
        <v>1890</v>
      </c>
      <c r="D996" s="6" t="s">
        <v>1898</v>
      </c>
      <c r="E996" s="6" t="s">
        <v>1892</v>
      </c>
      <c r="F996" s="6" t="s">
        <v>3237</v>
      </c>
      <c r="G996" s="8" t="str">
        <f t="shared" si="15"/>
        <v>الشرع للصرافه</v>
      </c>
    </row>
    <row r="997" spans="1:7" ht="15" customHeight="1">
      <c r="A997" s="6" t="s">
        <v>35</v>
      </c>
      <c r="B997" s="7" t="s">
        <v>10</v>
      </c>
      <c r="C997" s="6" t="s">
        <v>1890</v>
      </c>
      <c r="D997" s="6" t="s">
        <v>3238</v>
      </c>
      <c r="E997" s="6" t="s">
        <v>1892</v>
      </c>
      <c r="F997" s="6" t="s">
        <v>3239</v>
      </c>
      <c r="G997" s="8" t="str">
        <f t="shared" si="15"/>
        <v>الشرع للصرافه</v>
      </c>
    </row>
    <row r="998" spans="1:7" ht="15" customHeight="1">
      <c r="A998" s="6" t="s">
        <v>35</v>
      </c>
      <c r="B998" s="7" t="s">
        <v>10</v>
      </c>
      <c r="C998" s="6" t="s">
        <v>1890</v>
      </c>
      <c r="D998" s="6" t="s">
        <v>3240</v>
      </c>
      <c r="E998" s="6" t="s">
        <v>1892</v>
      </c>
      <c r="F998" s="6" t="s">
        <v>3241</v>
      </c>
      <c r="G998" s="8" t="str">
        <f t="shared" si="15"/>
        <v>الشرع للصرافه</v>
      </c>
    </row>
    <row r="999" spans="1:7" ht="15" customHeight="1">
      <c r="A999" s="6" t="s">
        <v>35</v>
      </c>
      <c r="B999" s="7" t="s">
        <v>10</v>
      </c>
      <c r="C999" s="6" t="s">
        <v>1890</v>
      </c>
      <c r="D999" s="6" t="s">
        <v>3242</v>
      </c>
      <c r="E999" s="6" t="s">
        <v>1892</v>
      </c>
      <c r="F999" s="6" t="s">
        <v>3243</v>
      </c>
      <c r="G999" s="8" t="str">
        <f t="shared" si="15"/>
        <v>الشرع للصرافه</v>
      </c>
    </row>
    <row r="1000" spans="1:7" ht="15" customHeight="1">
      <c r="A1000" s="6" t="s">
        <v>35</v>
      </c>
      <c r="B1000" s="7" t="s">
        <v>10</v>
      </c>
      <c r="C1000" s="6" t="s">
        <v>1890</v>
      </c>
      <c r="D1000" s="6" t="s">
        <v>3244</v>
      </c>
      <c r="E1000" s="6" t="s">
        <v>1892</v>
      </c>
      <c r="F1000" s="6" t="s">
        <v>3245</v>
      </c>
      <c r="G1000" s="8" t="str">
        <f t="shared" si="15"/>
        <v>الشرع للصرافه</v>
      </c>
    </row>
    <row r="1001" spans="1:7" ht="15" customHeight="1">
      <c r="A1001" s="6" t="s">
        <v>35</v>
      </c>
      <c r="B1001" s="7" t="s">
        <v>10</v>
      </c>
      <c r="C1001" s="6" t="s">
        <v>1890</v>
      </c>
      <c r="D1001" s="6" t="s">
        <v>3246</v>
      </c>
      <c r="E1001" s="6" t="s">
        <v>1894</v>
      </c>
      <c r="F1001" s="6" t="s">
        <v>3247</v>
      </c>
      <c r="G1001" s="8" t="str">
        <f t="shared" si="15"/>
        <v>الشرع للصرافه</v>
      </c>
    </row>
    <row r="1002" spans="1:7" ht="15" customHeight="1">
      <c r="A1002" s="6" t="s">
        <v>35</v>
      </c>
      <c r="B1002" s="7" t="s">
        <v>10</v>
      </c>
      <c r="C1002" s="6" t="s">
        <v>1890</v>
      </c>
      <c r="D1002" s="6" t="s">
        <v>3248</v>
      </c>
      <c r="E1002" s="6" t="s">
        <v>1894</v>
      </c>
      <c r="F1002" s="6" t="s">
        <v>3249</v>
      </c>
      <c r="G1002" s="8" t="str">
        <f t="shared" si="15"/>
        <v>الشرع للصرافه</v>
      </c>
    </row>
    <row r="1003" spans="1:7" ht="15" customHeight="1">
      <c r="A1003" s="6" t="s">
        <v>35</v>
      </c>
      <c r="B1003" s="7" t="s">
        <v>10</v>
      </c>
      <c r="C1003" s="6" t="s">
        <v>1890</v>
      </c>
      <c r="D1003" s="6" t="s">
        <v>3250</v>
      </c>
      <c r="E1003" s="6" t="s">
        <v>1894</v>
      </c>
      <c r="F1003" s="6" t="s">
        <v>3251</v>
      </c>
      <c r="G1003" s="8" t="str">
        <f t="shared" si="15"/>
        <v>الشرع للصرافه</v>
      </c>
    </row>
    <row r="1004" spans="1:7" ht="15" customHeight="1">
      <c r="A1004" s="6" t="s">
        <v>35</v>
      </c>
      <c r="B1004" s="7" t="s">
        <v>10</v>
      </c>
      <c r="C1004" s="6" t="s">
        <v>1890</v>
      </c>
      <c r="D1004" s="6" t="s">
        <v>3252</v>
      </c>
      <c r="E1004" s="6" t="s">
        <v>1894</v>
      </c>
      <c r="F1004" s="6" t="s">
        <v>3253</v>
      </c>
      <c r="G1004" s="8" t="str">
        <f t="shared" si="15"/>
        <v>الشرع للصرافه</v>
      </c>
    </row>
    <row r="1005" spans="1:7" ht="15" customHeight="1">
      <c r="A1005" s="6" t="s">
        <v>35</v>
      </c>
      <c r="B1005" s="7" t="s">
        <v>10</v>
      </c>
      <c r="C1005" s="6" t="s">
        <v>1890</v>
      </c>
      <c r="D1005" s="6" t="s">
        <v>3254</v>
      </c>
      <c r="E1005" s="6" t="s">
        <v>1894</v>
      </c>
      <c r="F1005" s="6" t="s">
        <v>3255</v>
      </c>
      <c r="G1005" s="8" t="str">
        <f t="shared" si="15"/>
        <v>الشرع للصرافه</v>
      </c>
    </row>
    <row r="1006" spans="1:7" ht="15" customHeight="1">
      <c r="A1006" s="6" t="s">
        <v>35</v>
      </c>
      <c r="B1006" s="7" t="s">
        <v>10</v>
      </c>
      <c r="C1006" s="6" t="s">
        <v>1890</v>
      </c>
      <c r="D1006" s="6" t="s">
        <v>3256</v>
      </c>
      <c r="E1006" s="6" t="s">
        <v>1924</v>
      </c>
      <c r="F1006" s="6" t="s">
        <v>3257</v>
      </c>
      <c r="G1006" s="8" t="str">
        <f t="shared" si="15"/>
        <v>الشرع للصرافه</v>
      </c>
    </row>
    <row r="1007" spans="1:7" ht="15" customHeight="1">
      <c r="A1007" s="6" t="s">
        <v>628</v>
      </c>
      <c r="B1007" s="7" t="s">
        <v>162</v>
      </c>
      <c r="C1007" s="6" t="s">
        <v>1890</v>
      </c>
      <c r="D1007" s="6" t="s">
        <v>1898</v>
      </c>
      <c r="E1007" s="6" t="s">
        <v>1892</v>
      </c>
      <c r="F1007" s="6" t="s">
        <v>3258</v>
      </c>
      <c r="G1007" s="8" t="str">
        <f t="shared" si="15"/>
        <v>شميساني للصرافه</v>
      </c>
    </row>
    <row r="1008" spans="1:7" ht="15" customHeight="1">
      <c r="A1008" s="6" t="s">
        <v>1249</v>
      </c>
      <c r="B1008" s="7" t="s">
        <v>485</v>
      </c>
      <c r="C1008" s="6" t="s">
        <v>1890</v>
      </c>
      <c r="D1008" s="6" t="s">
        <v>1898</v>
      </c>
      <c r="E1008" s="6" t="s">
        <v>1732</v>
      </c>
      <c r="F1008" s="6" t="s">
        <v>3259</v>
      </c>
      <c r="G1008" s="8" t="str">
        <f t="shared" si="15"/>
        <v>شناشيل دبي</v>
      </c>
    </row>
    <row r="1009" spans="1:7" ht="15" customHeight="1">
      <c r="A1009" s="6" t="s">
        <v>277</v>
      </c>
      <c r="B1009" s="7" t="s">
        <v>10</v>
      </c>
      <c r="C1009" s="6" t="s">
        <v>1890</v>
      </c>
      <c r="D1009" s="6" t="s">
        <v>1898</v>
      </c>
      <c r="E1009" s="6" t="s">
        <v>1892</v>
      </c>
      <c r="F1009" s="6" t="s">
        <v>3260</v>
      </c>
      <c r="G1009" s="8" t="str">
        <f t="shared" si="15"/>
        <v>صحاري الدوليه للصرافه</v>
      </c>
    </row>
    <row r="1010" spans="1:7" ht="15" customHeight="1">
      <c r="A1010" s="6" t="s">
        <v>277</v>
      </c>
      <c r="B1010" s="7" t="s">
        <v>10</v>
      </c>
      <c r="C1010" s="6" t="s">
        <v>1890</v>
      </c>
      <c r="D1010" s="6" t="s">
        <v>2426</v>
      </c>
      <c r="E1010" s="6" t="s">
        <v>1892</v>
      </c>
      <c r="F1010" s="6" t="s">
        <v>3261</v>
      </c>
      <c r="G1010" s="8" t="str">
        <f t="shared" si="15"/>
        <v>صحاري الدوليه للصرافه</v>
      </c>
    </row>
    <row r="1011" spans="1:7" ht="15" customHeight="1">
      <c r="A1011" s="6" t="s">
        <v>277</v>
      </c>
      <c r="B1011" s="7" t="s">
        <v>10</v>
      </c>
      <c r="C1011" s="6" t="s">
        <v>1890</v>
      </c>
      <c r="D1011" s="6" t="s">
        <v>2426</v>
      </c>
      <c r="E1011" s="6" t="s">
        <v>1892</v>
      </c>
      <c r="F1011" s="6" t="s">
        <v>3262</v>
      </c>
      <c r="G1011" s="8" t="str">
        <f t="shared" si="15"/>
        <v>صحاري الدوليه للصرافه</v>
      </c>
    </row>
    <row r="1012" spans="1:7" ht="15" customHeight="1">
      <c r="A1012" s="6" t="s">
        <v>277</v>
      </c>
      <c r="B1012" s="7" t="s">
        <v>10</v>
      </c>
      <c r="C1012" s="6" t="s">
        <v>1890</v>
      </c>
      <c r="D1012" s="6" t="s">
        <v>2426</v>
      </c>
      <c r="E1012" s="6" t="s">
        <v>1892</v>
      </c>
      <c r="F1012" s="6" t="s">
        <v>3263</v>
      </c>
      <c r="G1012" s="8" t="str">
        <f t="shared" si="15"/>
        <v>صحاري الدوليه للصرافه</v>
      </c>
    </row>
    <row r="1013" spans="1:7" ht="15" customHeight="1">
      <c r="A1013" s="6" t="s">
        <v>277</v>
      </c>
      <c r="B1013" s="7" t="s">
        <v>10</v>
      </c>
      <c r="C1013" s="6" t="s">
        <v>1890</v>
      </c>
      <c r="D1013" s="6" t="s">
        <v>2426</v>
      </c>
      <c r="E1013" s="6" t="s">
        <v>1686</v>
      </c>
      <c r="F1013" s="6" t="s">
        <v>3264</v>
      </c>
      <c r="G1013" s="8" t="str">
        <f t="shared" si="15"/>
        <v>صحاري الدوليه للصرافه</v>
      </c>
    </row>
    <row r="1014" spans="1:7" ht="15" customHeight="1">
      <c r="A1014" s="6" t="s">
        <v>277</v>
      </c>
      <c r="B1014" s="7" t="s">
        <v>10</v>
      </c>
      <c r="C1014" s="6" t="s">
        <v>1890</v>
      </c>
      <c r="D1014" s="6" t="s">
        <v>2426</v>
      </c>
      <c r="E1014" s="6" t="s">
        <v>1924</v>
      </c>
      <c r="F1014" s="6" t="s">
        <v>3265</v>
      </c>
      <c r="G1014" s="8" t="str">
        <f t="shared" si="15"/>
        <v>صحاري الدوليه للصرافه</v>
      </c>
    </row>
    <row r="1015" spans="1:7" ht="15" customHeight="1">
      <c r="A1015" s="6" t="s">
        <v>1460</v>
      </c>
      <c r="B1015" s="7" t="s">
        <v>485</v>
      </c>
      <c r="C1015" s="6" t="s">
        <v>1890</v>
      </c>
      <c r="D1015" s="6" t="s">
        <v>1898</v>
      </c>
      <c r="E1015" s="6" t="s">
        <v>1208</v>
      </c>
      <c r="F1015" s="6" t="s">
        <v>3266</v>
      </c>
      <c r="G1015" s="8" t="str">
        <f t="shared" si="15"/>
        <v>صخره العراق</v>
      </c>
    </row>
    <row r="1016" spans="1:7" ht="15" customHeight="1">
      <c r="A1016" s="6" t="s">
        <v>996</v>
      </c>
      <c r="B1016" s="7" t="s">
        <v>485</v>
      </c>
      <c r="C1016" s="6" t="s">
        <v>1890</v>
      </c>
      <c r="D1016" s="6" t="s">
        <v>1898</v>
      </c>
      <c r="E1016" s="6" t="s">
        <v>1892</v>
      </c>
      <c r="F1016" s="6" t="s">
        <v>3267</v>
      </c>
      <c r="G1016" s="8" t="str">
        <f t="shared" si="15"/>
        <v>صوفر</v>
      </c>
    </row>
    <row r="1017" spans="1:7" ht="15" customHeight="1">
      <c r="A1017" s="6" t="s">
        <v>1481</v>
      </c>
      <c r="B1017" s="7" t="s">
        <v>485</v>
      </c>
      <c r="C1017" s="6" t="s">
        <v>1890</v>
      </c>
      <c r="D1017" s="6" t="s">
        <v>1898</v>
      </c>
      <c r="E1017" s="6" t="s">
        <v>1732</v>
      </c>
      <c r="F1017" s="6" t="s">
        <v>3268</v>
      </c>
      <c r="G1017" s="8" t="str">
        <f t="shared" si="15"/>
        <v>طيبه</v>
      </c>
    </row>
    <row r="1018" spans="1:7" ht="15" customHeight="1">
      <c r="A1018" s="6" t="s">
        <v>632</v>
      </c>
      <c r="B1018" s="7" t="s">
        <v>485</v>
      </c>
      <c r="C1018" s="6" t="s">
        <v>1890</v>
      </c>
      <c r="D1018" s="6" t="s">
        <v>1898</v>
      </c>
      <c r="E1018" s="6" t="s">
        <v>1892</v>
      </c>
      <c r="F1018" s="6" t="s">
        <v>3269</v>
      </c>
      <c r="G1018" s="8" t="str">
        <f t="shared" si="15"/>
        <v>عجلون</v>
      </c>
    </row>
    <row r="1019" spans="1:7" ht="15" customHeight="1">
      <c r="A1019" s="6" t="s">
        <v>1382</v>
      </c>
      <c r="B1019" s="7" t="s">
        <v>485</v>
      </c>
      <c r="C1019" s="6" t="s">
        <v>1890</v>
      </c>
      <c r="D1019" s="6" t="s">
        <v>1898</v>
      </c>
      <c r="E1019" s="6" t="s">
        <v>1892</v>
      </c>
      <c r="F1019" s="6" t="s">
        <v>3270</v>
      </c>
      <c r="G1019" s="8" t="str">
        <f t="shared" si="15"/>
        <v>عرفه</v>
      </c>
    </row>
    <row r="1020" spans="1:7" ht="15" customHeight="1">
      <c r="A1020" s="6" t="s">
        <v>291</v>
      </c>
      <c r="B1020" s="7" t="s">
        <v>162</v>
      </c>
      <c r="C1020" s="6" t="s">
        <v>1890</v>
      </c>
      <c r="D1020" s="6" t="s">
        <v>3271</v>
      </c>
      <c r="E1020" s="6" t="s">
        <v>1892</v>
      </c>
      <c r="F1020" s="6" t="s">
        <v>3272</v>
      </c>
      <c r="G1020" s="8" t="str">
        <f t="shared" si="15"/>
        <v>عطاء الخير للصرافه</v>
      </c>
    </row>
    <row r="1021" spans="1:7" ht="15" customHeight="1">
      <c r="A1021" s="6" t="s">
        <v>291</v>
      </c>
      <c r="B1021" s="7" t="s">
        <v>162</v>
      </c>
      <c r="C1021" s="6" t="s">
        <v>1890</v>
      </c>
      <c r="D1021" s="6" t="s">
        <v>3273</v>
      </c>
      <c r="E1021" s="6" t="s">
        <v>1732</v>
      </c>
      <c r="F1021" s="6" t="s">
        <v>3274</v>
      </c>
      <c r="G1021" s="8" t="str">
        <f t="shared" si="15"/>
        <v>عطاء الخير للصرافه</v>
      </c>
    </row>
    <row r="1022" spans="1:7" ht="15" customHeight="1">
      <c r="A1022" s="6" t="s">
        <v>291</v>
      </c>
      <c r="B1022" s="7" t="s">
        <v>162</v>
      </c>
      <c r="C1022" s="6" t="s">
        <v>1890</v>
      </c>
      <c r="D1022" s="6" t="s">
        <v>1898</v>
      </c>
      <c r="E1022" s="6" t="s">
        <v>1686</v>
      </c>
      <c r="F1022" s="6" t="s">
        <v>3275</v>
      </c>
      <c r="G1022" s="8" t="str">
        <f t="shared" si="15"/>
        <v>عطاء الخير للصرافه</v>
      </c>
    </row>
    <row r="1023" spans="1:7" ht="15" customHeight="1">
      <c r="A1023" s="6" t="s">
        <v>1586</v>
      </c>
      <c r="B1023" s="7" t="s">
        <v>10</v>
      </c>
      <c r="C1023" s="6" t="s">
        <v>1890</v>
      </c>
      <c r="D1023" s="6" t="s">
        <v>1898</v>
      </c>
      <c r="E1023" s="6" t="s">
        <v>1892</v>
      </c>
      <c r="F1023" s="6" t="s">
        <v>3276</v>
      </c>
      <c r="G1023" s="8" t="str">
        <f t="shared" si="15"/>
        <v>عطاء العراق للصرافه</v>
      </c>
    </row>
    <row r="1024" spans="1:7" ht="15" customHeight="1">
      <c r="A1024" s="6" t="s">
        <v>401</v>
      </c>
      <c r="B1024" s="7" t="s">
        <v>10</v>
      </c>
      <c r="C1024" s="6" t="s">
        <v>1890</v>
      </c>
      <c r="D1024" s="6" t="s">
        <v>1156</v>
      </c>
      <c r="E1024" s="6" t="s">
        <v>1892</v>
      </c>
      <c r="F1024" s="6" t="s">
        <v>3277</v>
      </c>
      <c r="G1024" s="8" t="str">
        <f t="shared" si="15"/>
        <v>عطاء الغري للصرافه</v>
      </c>
    </row>
    <row r="1025" spans="1:7" ht="15" customHeight="1">
      <c r="A1025" s="6" t="s">
        <v>401</v>
      </c>
      <c r="B1025" s="7" t="s">
        <v>10</v>
      </c>
      <c r="C1025" s="6" t="s">
        <v>1890</v>
      </c>
      <c r="D1025" s="6" t="s">
        <v>2622</v>
      </c>
      <c r="E1025" s="6" t="s">
        <v>1894</v>
      </c>
      <c r="F1025" s="6" t="s">
        <v>3278</v>
      </c>
      <c r="G1025" s="8" t="str">
        <f t="shared" si="15"/>
        <v>عطاء الغري للصرافه</v>
      </c>
    </row>
    <row r="1026" spans="1:7" ht="15" customHeight="1">
      <c r="A1026" s="6" t="s">
        <v>401</v>
      </c>
      <c r="B1026" s="7" t="s">
        <v>10</v>
      </c>
      <c r="C1026" s="6" t="s">
        <v>1890</v>
      </c>
      <c r="D1026" s="6" t="s">
        <v>1898</v>
      </c>
      <c r="E1026" s="6" t="s">
        <v>1894</v>
      </c>
      <c r="F1026" s="6" t="s">
        <v>3279</v>
      </c>
      <c r="G1026" s="8" t="str">
        <f t="shared" ref="G1026:G1089" si="16">TRIM(SUBSTITUTE(SUBSTITUTE(SUBSTITUTE(SUBSTITUTE(SUBSTITUTE(A1026,"أ","ا"),"إ","ا"),"آ","ا"),"ة","ه"),"ى","ي"))</f>
        <v>عطاء الغري للصرافه</v>
      </c>
    </row>
    <row r="1027" spans="1:7" ht="15" customHeight="1">
      <c r="A1027" s="6" t="s">
        <v>1642</v>
      </c>
      <c r="B1027" s="7" t="s">
        <v>162</v>
      </c>
      <c r="C1027" s="6" t="s">
        <v>1890</v>
      </c>
      <c r="D1027" s="7"/>
      <c r="E1027" s="6" t="s">
        <v>1892</v>
      </c>
      <c r="F1027" s="6" t="s">
        <v>3280</v>
      </c>
      <c r="G1027" s="8" t="str">
        <f t="shared" si="16"/>
        <v>عطر الجنان للصرافه</v>
      </c>
    </row>
    <row r="1028" spans="1:7" ht="15" customHeight="1">
      <c r="A1028" s="6" t="s">
        <v>1004</v>
      </c>
      <c r="B1028" s="7" t="s">
        <v>485</v>
      </c>
      <c r="C1028" s="6" t="s">
        <v>1890</v>
      </c>
      <c r="D1028" s="6" t="s">
        <v>1898</v>
      </c>
      <c r="E1028" s="6" t="s">
        <v>1732</v>
      </c>
      <c r="F1028" s="6" t="s">
        <v>3281</v>
      </c>
      <c r="G1028" s="8" t="str">
        <f t="shared" si="16"/>
        <v>عيون المها</v>
      </c>
    </row>
    <row r="1029" spans="1:7" ht="15" customHeight="1">
      <c r="A1029" s="6" t="s">
        <v>1670</v>
      </c>
      <c r="B1029" s="7" t="s">
        <v>485</v>
      </c>
      <c r="C1029" s="6" t="s">
        <v>1890</v>
      </c>
      <c r="D1029" s="6" t="s">
        <v>1898</v>
      </c>
      <c r="E1029" s="6" t="s">
        <v>1892</v>
      </c>
      <c r="F1029" s="6" t="s">
        <v>3282</v>
      </c>
      <c r="G1029" s="8" t="str">
        <f t="shared" si="16"/>
        <v>غرناطه</v>
      </c>
    </row>
    <row r="1030" spans="1:7" ht="15" customHeight="1">
      <c r="A1030" s="6" t="s">
        <v>1333</v>
      </c>
      <c r="B1030" s="7" t="s">
        <v>10</v>
      </c>
      <c r="C1030" s="6" t="s">
        <v>1890</v>
      </c>
      <c r="D1030" s="7"/>
      <c r="E1030" s="6" t="s">
        <v>1892</v>
      </c>
      <c r="F1030" s="6" t="s">
        <v>3283</v>
      </c>
      <c r="G1030" s="8" t="str">
        <f t="shared" si="16"/>
        <v>فجر العراق للصرافه</v>
      </c>
    </row>
    <row r="1031" spans="1:7" ht="15" customHeight="1">
      <c r="A1031" s="6" t="s">
        <v>382</v>
      </c>
      <c r="B1031" s="7" t="s">
        <v>10</v>
      </c>
      <c r="C1031" s="6" t="s">
        <v>1890</v>
      </c>
      <c r="D1031" s="7"/>
      <c r="E1031" s="6" t="s">
        <v>1090</v>
      </c>
      <c r="F1031" s="6" t="s">
        <v>3284</v>
      </c>
      <c r="G1031" s="8" t="str">
        <f t="shared" si="16"/>
        <v>فجر الغدير للصرافه</v>
      </c>
    </row>
    <row r="1032" spans="1:7" ht="15" customHeight="1">
      <c r="A1032" s="6" t="s">
        <v>382</v>
      </c>
      <c r="B1032" s="7" t="s">
        <v>10</v>
      </c>
      <c r="C1032" s="6" t="s">
        <v>1890</v>
      </c>
      <c r="D1032" s="7"/>
      <c r="E1032" s="6" t="s">
        <v>1924</v>
      </c>
      <c r="F1032" s="6" t="s">
        <v>3285</v>
      </c>
      <c r="G1032" s="8" t="str">
        <f t="shared" si="16"/>
        <v>فجر الغدير للصرافه</v>
      </c>
    </row>
    <row r="1033" spans="1:7" ht="15" customHeight="1">
      <c r="A1033" s="6" t="s">
        <v>569</v>
      </c>
      <c r="B1033" s="7" t="s">
        <v>485</v>
      </c>
      <c r="C1033" s="6" t="s">
        <v>1890</v>
      </c>
      <c r="D1033" s="6" t="s">
        <v>1898</v>
      </c>
      <c r="E1033" s="6" t="s">
        <v>1922</v>
      </c>
      <c r="F1033" s="6" t="s">
        <v>3286</v>
      </c>
      <c r="G1033" s="8" t="str">
        <f t="shared" si="16"/>
        <v>قصر اوندر</v>
      </c>
    </row>
    <row r="1034" spans="1:7" ht="15" customHeight="1">
      <c r="A1034" s="6" t="s">
        <v>1317</v>
      </c>
      <c r="B1034" s="7" t="s">
        <v>485</v>
      </c>
      <c r="C1034" s="6" t="s">
        <v>1890</v>
      </c>
      <c r="D1034" s="6" t="s">
        <v>1898</v>
      </c>
      <c r="E1034" s="6" t="s">
        <v>1922</v>
      </c>
      <c r="F1034" s="6" t="s">
        <v>3287</v>
      </c>
      <c r="G1034" s="8" t="str">
        <f t="shared" si="16"/>
        <v>كاردو</v>
      </c>
    </row>
    <row r="1035" spans="1:7" ht="15" customHeight="1">
      <c r="A1035" s="6" t="s">
        <v>1686</v>
      </c>
      <c r="B1035" s="7" t="s">
        <v>485</v>
      </c>
      <c r="C1035" s="6" t="s">
        <v>1890</v>
      </c>
      <c r="D1035" s="6" t="s">
        <v>1898</v>
      </c>
      <c r="E1035" s="6" t="s">
        <v>1892</v>
      </c>
      <c r="F1035" s="6" t="s">
        <v>3288</v>
      </c>
      <c r="G1035" s="8" t="str">
        <f t="shared" si="16"/>
        <v>كربلاء</v>
      </c>
    </row>
    <row r="1036" spans="1:7" ht="15" customHeight="1">
      <c r="A1036" s="6" t="s">
        <v>1348</v>
      </c>
      <c r="B1036" s="7" t="s">
        <v>162</v>
      </c>
      <c r="C1036" s="6" t="s">
        <v>1890</v>
      </c>
      <c r="D1036" s="6" t="s">
        <v>1898</v>
      </c>
      <c r="E1036" s="6" t="s">
        <v>1892</v>
      </c>
      <c r="F1036" s="6" t="s">
        <v>3289</v>
      </c>
      <c r="G1036" s="8" t="str">
        <f t="shared" si="16"/>
        <v>كنز العراق للصرافه</v>
      </c>
    </row>
    <row r="1037" spans="1:7" ht="15" customHeight="1">
      <c r="A1037" s="6" t="s">
        <v>1677</v>
      </c>
      <c r="B1037" s="7" t="s">
        <v>485</v>
      </c>
      <c r="C1037" s="6" t="s">
        <v>1890</v>
      </c>
      <c r="D1037" s="6" t="s">
        <v>1898</v>
      </c>
      <c r="E1037" s="6" t="s">
        <v>1892</v>
      </c>
      <c r="F1037" s="6" t="s">
        <v>3290</v>
      </c>
      <c r="G1037" s="8" t="str">
        <f t="shared" si="16"/>
        <v>كهرمانه</v>
      </c>
    </row>
    <row r="1038" spans="1:7" ht="15" customHeight="1">
      <c r="A1038" s="6" t="s">
        <v>1014</v>
      </c>
      <c r="B1038" s="7" t="s">
        <v>485</v>
      </c>
      <c r="C1038" s="6" t="s">
        <v>1890</v>
      </c>
      <c r="D1038" s="6" t="s">
        <v>1898</v>
      </c>
      <c r="E1038" s="6" t="s">
        <v>1922</v>
      </c>
      <c r="F1038" s="6" t="s">
        <v>3291</v>
      </c>
      <c r="G1038" s="8" t="str">
        <f t="shared" si="16"/>
        <v>كوبين</v>
      </c>
    </row>
    <row r="1039" spans="1:7" ht="15" customHeight="1">
      <c r="A1039" s="6" t="s">
        <v>1430</v>
      </c>
      <c r="B1039" s="7" t="s">
        <v>485</v>
      </c>
      <c r="C1039" s="6" t="s">
        <v>1890</v>
      </c>
      <c r="D1039" s="6" t="s">
        <v>1898</v>
      </c>
      <c r="E1039" s="6" t="s">
        <v>1922</v>
      </c>
      <c r="F1039" s="6" t="s">
        <v>3292</v>
      </c>
      <c r="G1039" s="8" t="str">
        <f t="shared" si="16"/>
        <v>لمسه الابداع</v>
      </c>
    </row>
    <row r="1040" spans="1:7" ht="15" customHeight="1">
      <c r="A1040" s="6" t="s">
        <v>1357</v>
      </c>
      <c r="B1040" s="7" t="s">
        <v>162</v>
      </c>
      <c r="C1040" s="6" t="s">
        <v>1890</v>
      </c>
      <c r="D1040" s="6" t="s">
        <v>1898</v>
      </c>
      <c r="E1040" s="6" t="s">
        <v>2219</v>
      </c>
      <c r="F1040" s="6" t="s">
        <v>3293</v>
      </c>
      <c r="G1040" s="8" t="str">
        <f t="shared" si="16"/>
        <v>لؤلؤه ساوه للصرافه</v>
      </c>
    </row>
    <row r="1041" spans="1:7" ht="15" customHeight="1">
      <c r="A1041" s="6" t="s">
        <v>1292</v>
      </c>
      <c r="B1041" s="7" t="s">
        <v>485</v>
      </c>
      <c r="C1041" s="6" t="s">
        <v>1890</v>
      </c>
      <c r="D1041" s="6" t="s">
        <v>1898</v>
      </c>
      <c r="E1041" s="6" t="s">
        <v>1922</v>
      </c>
      <c r="F1041" s="6" t="s">
        <v>3294</v>
      </c>
      <c r="G1041" s="8" t="str">
        <f t="shared" si="16"/>
        <v>ليلان</v>
      </c>
    </row>
    <row r="1042" spans="1:7" ht="15" customHeight="1">
      <c r="A1042" s="6" t="s">
        <v>528</v>
      </c>
      <c r="B1042" s="7" t="s">
        <v>485</v>
      </c>
      <c r="C1042" s="6" t="s">
        <v>1890</v>
      </c>
      <c r="D1042" s="6" t="s">
        <v>1898</v>
      </c>
      <c r="E1042" s="6" t="s">
        <v>1924</v>
      </c>
      <c r="F1042" s="6" t="s">
        <v>3295</v>
      </c>
      <c r="G1042" s="8" t="str">
        <f t="shared" si="16"/>
        <v>مجموعه الشارقه</v>
      </c>
    </row>
    <row r="1043" spans="1:7" ht="15" customHeight="1">
      <c r="A1043" s="6" t="s">
        <v>1206</v>
      </c>
      <c r="B1043" s="7" t="s">
        <v>485</v>
      </c>
      <c r="C1043" s="6" t="s">
        <v>1890</v>
      </c>
      <c r="D1043" s="6" t="s">
        <v>1898</v>
      </c>
      <c r="E1043" s="6" t="s">
        <v>1732</v>
      </c>
      <c r="F1043" s="6" t="s">
        <v>3296</v>
      </c>
      <c r="G1043" s="8" t="str">
        <f t="shared" si="16"/>
        <v>مجموعه دمشق</v>
      </c>
    </row>
    <row r="1044" spans="1:7" ht="15" customHeight="1">
      <c r="A1044" s="6" t="s">
        <v>572</v>
      </c>
      <c r="B1044" s="7" t="s">
        <v>485</v>
      </c>
      <c r="C1044" s="6" t="s">
        <v>1890</v>
      </c>
      <c r="D1044" s="6" t="s">
        <v>1898</v>
      </c>
      <c r="E1044" s="6" t="s">
        <v>1892</v>
      </c>
      <c r="F1044" s="6" t="s">
        <v>3297</v>
      </c>
      <c r="G1044" s="8" t="str">
        <f t="shared" si="16"/>
        <v>مستقبل الشرق الاوسط</v>
      </c>
    </row>
    <row r="1045" spans="1:7" ht="15" customHeight="1">
      <c r="A1045" s="6" t="s">
        <v>1793</v>
      </c>
      <c r="B1045" s="7" t="s">
        <v>485</v>
      </c>
      <c r="C1045" s="6" t="s">
        <v>1890</v>
      </c>
      <c r="D1045" s="6" t="s">
        <v>1898</v>
      </c>
      <c r="E1045" s="6" t="s">
        <v>1892</v>
      </c>
      <c r="F1045" s="6" t="s">
        <v>3298</v>
      </c>
      <c r="G1045" s="8" t="str">
        <f t="shared" si="16"/>
        <v>مكناس</v>
      </c>
    </row>
    <row r="1046" spans="1:7" ht="15" customHeight="1">
      <c r="A1046" s="6" t="s">
        <v>415</v>
      </c>
      <c r="B1046" s="7" t="s">
        <v>10</v>
      </c>
      <c r="C1046" s="6" t="s">
        <v>1890</v>
      </c>
      <c r="D1046" s="6" t="s">
        <v>1898</v>
      </c>
      <c r="E1046" s="6" t="s">
        <v>1892</v>
      </c>
      <c r="F1046" s="6" t="s">
        <v>3299</v>
      </c>
      <c r="G1046" s="8" t="str">
        <f t="shared" si="16"/>
        <v>مؤته للصرافه</v>
      </c>
    </row>
    <row r="1047" spans="1:7" ht="15" customHeight="1">
      <c r="A1047" s="6" t="s">
        <v>415</v>
      </c>
      <c r="B1047" s="7" t="s">
        <v>10</v>
      </c>
      <c r="C1047" s="6" t="s">
        <v>1890</v>
      </c>
      <c r="D1047" s="6" t="s">
        <v>3300</v>
      </c>
      <c r="E1047" s="6" t="s">
        <v>1892</v>
      </c>
      <c r="F1047" s="6" t="s">
        <v>3301</v>
      </c>
      <c r="G1047" s="8" t="str">
        <f t="shared" si="16"/>
        <v>مؤته للصرافه</v>
      </c>
    </row>
    <row r="1048" spans="1:7" ht="15" customHeight="1">
      <c r="A1048" s="6" t="s">
        <v>743</v>
      </c>
      <c r="B1048" s="7" t="s">
        <v>485</v>
      </c>
      <c r="C1048" s="6" t="s">
        <v>1890</v>
      </c>
      <c r="D1048" s="6" t="s">
        <v>1898</v>
      </c>
      <c r="E1048" s="6" t="s">
        <v>743</v>
      </c>
      <c r="F1048" s="6" t="s">
        <v>3302</v>
      </c>
      <c r="G1048" s="8" t="str">
        <f t="shared" si="16"/>
        <v>ميسان</v>
      </c>
    </row>
    <row r="1049" spans="1:7" ht="15" customHeight="1">
      <c r="A1049" s="6" t="s">
        <v>1664</v>
      </c>
      <c r="B1049" s="7" t="s">
        <v>485</v>
      </c>
      <c r="C1049" s="6" t="s">
        <v>1890</v>
      </c>
      <c r="D1049" s="6" t="s">
        <v>1898</v>
      </c>
      <c r="E1049" s="6" t="s">
        <v>1924</v>
      </c>
      <c r="F1049" s="6" t="s">
        <v>3303</v>
      </c>
      <c r="G1049" s="8" t="str">
        <f t="shared" si="16"/>
        <v>نخيل البصره</v>
      </c>
    </row>
    <row r="1050" spans="1:7" ht="15" customHeight="1">
      <c r="A1050" s="6" t="s">
        <v>54</v>
      </c>
      <c r="B1050" s="7" t="s">
        <v>10</v>
      </c>
      <c r="C1050" s="6" t="s">
        <v>1890</v>
      </c>
      <c r="D1050" s="6" t="s">
        <v>1898</v>
      </c>
      <c r="E1050" s="6" t="s">
        <v>1686</v>
      </c>
      <c r="F1050" s="6" t="s">
        <v>3304</v>
      </c>
      <c r="G1050" s="8" t="str">
        <f t="shared" si="16"/>
        <v>نسيم كربلاء للصرافه</v>
      </c>
    </row>
    <row r="1051" spans="1:7" ht="15" customHeight="1">
      <c r="A1051" s="6" t="s">
        <v>54</v>
      </c>
      <c r="B1051" s="7" t="s">
        <v>10</v>
      </c>
      <c r="C1051" s="6" t="s">
        <v>1890</v>
      </c>
      <c r="D1051" s="6" t="s">
        <v>3305</v>
      </c>
      <c r="E1051" s="6" t="s">
        <v>1686</v>
      </c>
      <c r="F1051" s="6" t="s">
        <v>3306</v>
      </c>
      <c r="G1051" s="8" t="str">
        <f t="shared" si="16"/>
        <v>نسيم كربلاء للصرافه</v>
      </c>
    </row>
    <row r="1052" spans="1:7" ht="15" customHeight="1">
      <c r="A1052" s="6" t="s">
        <v>54</v>
      </c>
      <c r="B1052" s="7" t="s">
        <v>10</v>
      </c>
      <c r="C1052" s="6" t="s">
        <v>1890</v>
      </c>
      <c r="D1052" s="6" t="s">
        <v>3307</v>
      </c>
      <c r="E1052" s="6" t="s">
        <v>1686</v>
      </c>
      <c r="F1052" s="6" t="s">
        <v>3308</v>
      </c>
      <c r="G1052" s="8" t="str">
        <f t="shared" si="16"/>
        <v>نسيم كربلاء للصرافه</v>
      </c>
    </row>
    <row r="1053" spans="1:7" ht="15" customHeight="1">
      <c r="A1053" s="6" t="s">
        <v>54</v>
      </c>
      <c r="B1053" s="7" t="s">
        <v>10</v>
      </c>
      <c r="C1053" s="6" t="s">
        <v>1890</v>
      </c>
      <c r="D1053" s="6" t="s">
        <v>3309</v>
      </c>
      <c r="E1053" s="6" t="s">
        <v>1892</v>
      </c>
      <c r="F1053" s="6" t="s">
        <v>3310</v>
      </c>
      <c r="G1053" s="8" t="str">
        <f t="shared" si="16"/>
        <v>نسيم كربلاء للصرافه</v>
      </c>
    </row>
    <row r="1054" spans="1:7" ht="15" customHeight="1">
      <c r="A1054" s="6" t="s">
        <v>54</v>
      </c>
      <c r="B1054" s="7" t="s">
        <v>10</v>
      </c>
      <c r="C1054" s="6" t="s">
        <v>1890</v>
      </c>
      <c r="D1054" s="6" t="s">
        <v>3311</v>
      </c>
      <c r="E1054" s="6" t="s">
        <v>1963</v>
      </c>
      <c r="F1054" s="6" t="s">
        <v>3312</v>
      </c>
      <c r="G1054" s="8" t="str">
        <f t="shared" si="16"/>
        <v>نسيم كربلاء للصرافه</v>
      </c>
    </row>
    <row r="1055" spans="1:7" ht="15" customHeight="1">
      <c r="A1055" s="6" t="s">
        <v>54</v>
      </c>
      <c r="B1055" s="7" t="s">
        <v>10</v>
      </c>
      <c r="C1055" s="6" t="s">
        <v>1890</v>
      </c>
      <c r="D1055" s="6" t="s">
        <v>2651</v>
      </c>
      <c r="E1055" s="6" t="s">
        <v>743</v>
      </c>
      <c r="F1055" s="6" t="s">
        <v>3313</v>
      </c>
      <c r="G1055" s="8" t="str">
        <f t="shared" si="16"/>
        <v>نسيم كربلاء للصرافه</v>
      </c>
    </row>
    <row r="1056" spans="1:7" ht="15" customHeight="1">
      <c r="A1056" s="6" t="s">
        <v>54</v>
      </c>
      <c r="B1056" s="7" t="s">
        <v>10</v>
      </c>
      <c r="C1056" s="6" t="s">
        <v>1890</v>
      </c>
      <c r="D1056" s="6" t="s">
        <v>1982</v>
      </c>
      <c r="E1056" s="6" t="s">
        <v>1090</v>
      </c>
      <c r="F1056" s="6" t="s">
        <v>3314</v>
      </c>
      <c r="G1056" s="8" t="str">
        <f t="shared" si="16"/>
        <v>نسيم كربلاء للصرافه</v>
      </c>
    </row>
    <row r="1057" spans="1:7" ht="15" customHeight="1">
      <c r="A1057" s="6" t="s">
        <v>54</v>
      </c>
      <c r="B1057" s="7" t="s">
        <v>10</v>
      </c>
      <c r="C1057" s="6" t="s">
        <v>1890</v>
      </c>
      <c r="D1057" s="6" t="s">
        <v>3315</v>
      </c>
      <c r="E1057" s="6" t="s">
        <v>1963</v>
      </c>
      <c r="F1057" s="6" t="s">
        <v>3316</v>
      </c>
      <c r="G1057" s="8" t="str">
        <f t="shared" si="16"/>
        <v>نسيم كربلاء للصرافه</v>
      </c>
    </row>
    <row r="1058" spans="1:7" ht="15" customHeight="1">
      <c r="A1058" s="6" t="s">
        <v>54</v>
      </c>
      <c r="B1058" s="7" t="s">
        <v>10</v>
      </c>
      <c r="C1058" s="6" t="s">
        <v>1890</v>
      </c>
      <c r="D1058" s="6" t="s">
        <v>3317</v>
      </c>
      <c r="E1058" s="6" t="s">
        <v>1922</v>
      </c>
      <c r="F1058" s="6" t="s">
        <v>3318</v>
      </c>
      <c r="G1058" s="8" t="str">
        <f t="shared" si="16"/>
        <v>نسيم كربلاء للصرافه</v>
      </c>
    </row>
    <row r="1059" spans="1:7" ht="15" customHeight="1">
      <c r="A1059" s="6" t="s">
        <v>54</v>
      </c>
      <c r="B1059" s="7" t="s">
        <v>10</v>
      </c>
      <c r="C1059" s="6" t="s">
        <v>1890</v>
      </c>
      <c r="D1059" s="6" t="s">
        <v>2021</v>
      </c>
      <c r="E1059" s="6" t="s">
        <v>1924</v>
      </c>
      <c r="F1059" s="6" t="s">
        <v>3319</v>
      </c>
      <c r="G1059" s="8" t="str">
        <f t="shared" si="16"/>
        <v>نسيم كربلاء للصرافه</v>
      </c>
    </row>
    <row r="1060" spans="1:7" ht="15" customHeight="1">
      <c r="A1060" s="6" t="s">
        <v>958</v>
      </c>
      <c r="B1060" s="7" t="s">
        <v>485</v>
      </c>
      <c r="C1060" s="6" t="s">
        <v>1890</v>
      </c>
      <c r="D1060" s="6" t="s">
        <v>1898</v>
      </c>
      <c r="E1060" s="6" t="s">
        <v>1892</v>
      </c>
      <c r="F1060" s="6" t="s">
        <v>3320</v>
      </c>
      <c r="G1060" s="8" t="str">
        <f t="shared" si="16"/>
        <v>نور الصباح</v>
      </c>
    </row>
    <row r="1061" spans="1:7" ht="15" customHeight="1">
      <c r="A1061" s="6" t="s">
        <v>607</v>
      </c>
      <c r="B1061" s="7" t="s">
        <v>485</v>
      </c>
      <c r="C1061" s="6" t="s">
        <v>1890</v>
      </c>
      <c r="D1061" s="6" t="s">
        <v>1898</v>
      </c>
      <c r="E1061" s="6" t="s">
        <v>1892</v>
      </c>
      <c r="F1061" s="6" t="s">
        <v>3321</v>
      </c>
      <c r="G1061" s="8" t="str">
        <f t="shared" si="16"/>
        <v>نور الكوثر</v>
      </c>
    </row>
    <row r="1062" spans="1:7" ht="15" customHeight="1">
      <c r="A1062" s="6" t="s">
        <v>1453</v>
      </c>
      <c r="B1062" s="7" t="s">
        <v>485</v>
      </c>
      <c r="C1062" s="6" t="s">
        <v>1890</v>
      </c>
      <c r="D1062" s="6" t="s">
        <v>1898</v>
      </c>
      <c r="E1062" s="6" t="s">
        <v>2092</v>
      </c>
      <c r="F1062" s="6" t="s">
        <v>3322</v>
      </c>
      <c r="G1062" s="8" t="str">
        <f t="shared" si="16"/>
        <v>نيبال تكريت</v>
      </c>
    </row>
    <row r="1063" spans="1:7" ht="15" customHeight="1">
      <c r="A1063" s="6" t="s">
        <v>479</v>
      </c>
      <c r="B1063" s="7" t="s">
        <v>10</v>
      </c>
      <c r="C1063" s="6" t="s">
        <v>1890</v>
      </c>
      <c r="D1063" s="6" t="s">
        <v>1898</v>
      </c>
      <c r="E1063" s="6" t="s">
        <v>1892</v>
      </c>
      <c r="F1063" s="6" t="s">
        <v>3277</v>
      </c>
      <c r="G1063" s="8" t="str">
        <f t="shared" si="16"/>
        <v>هبه الكوثر للصرافه</v>
      </c>
    </row>
    <row r="1064" spans="1:7" ht="15" customHeight="1">
      <c r="A1064" s="6" t="s">
        <v>337</v>
      </c>
      <c r="B1064" s="7" t="s">
        <v>162</v>
      </c>
      <c r="C1064" s="6" t="s">
        <v>1890</v>
      </c>
      <c r="D1064" s="6" t="s">
        <v>3323</v>
      </c>
      <c r="E1064" s="6" t="s">
        <v>743</v>
      </c>
      <c r="F1064" s="6" t="s">
        <v>3324</v>
      </c>
      <c r="G1064" s="8" t="str">
        <f t="shared" si="16"/>
        <v>هجرس الكميت للصرافه</v>
      </c>
    </row>
    <row r="1065" spans="1:7" ht="15" customHeight="1">
      <c r="A1065" s="6" t="s">
        <v>337</v>
      </c>
      <c r="B1065" s="7" t="s">
        <v>162</v>
      </c>
      <c r="C1065" s="6" t="s">
        <v>1890</v>
      </c>
      <c r="D1065" s="6" t="s">
        <v>3325</v>
      </c>
      <c r="E1065" s="6" t="s">
        <v>1924</v>
      </c>
      <c r="F1065" s="6" t="s">
        <v>3326</v>
      </c>
      <c r="G1065" s="8" t="str">
        <f t="shared" si="16"/>
        <v>هجرس الكميت للصرافه</v>
      </c>
    </row>
    <row r="1066" spans="1:7" ht="15" customHeight="1">
      <c r="A1066" s="6" t="s">
        <v>337</v>
      </c>
      <c r="B1066" s="7" t="s">
        <v>162</v>
      </c>
      <c r="C1066" s="6" t="s">
        <v>1890</v>
      </c>
      <c r="D1066" s="6" t="s">
        <v>3327</v>
      </c>
      <c r="E1066" s="6" t="s">
        <v>1924</v>
      </c>
      <c r="F1066" s="6" t="s">
        <v>3328</v>
      </c>
      <c r="G1066" s="8" t="str">
        <f t="shared" si="16"/>
        <v>هجرس الكميت للصرافه</v>
      </c>
    </row>
    <row r="1067" spans="1:7" ht="15" customHeight="1">
      <c r="A1067" s="6" t="s">
        <v>759</v>
      </c>
      <c r="B1067" s="7" t="s">
        <v>485</v>
      </c>
      <c r="C1067" s="6" t="s">
        <v>1890</v>
      </c>
      <c r="D1067" s="6" t="s">
        <v>1898</v>
      </c>
      <c r="E1067" s="6" t="s">
        <v>1892</v>
      </c>
      <c r="F1067" s="6" t="s">
        <v>3329</v>
      </c>
      <c r="G1067" s="8" t="str">
        <f t="shared" si="16"/>
        <v>هيت</v>
      </c>
    </row>
    <row r="1068" spans="1:7" ht="15" customHeight="1">
      <c r="A1068" s="6" t="s">
        <v>1405</v>
      </c>
      <c r="B1068" s="7" t="s">
        <v>485</v>
      </c>
      <c r="C1068" s="6" t="s">
        <v>1890</v>
      </c>
      <c r="D1068" s="6" t="s">
        <v>1898</v>
      </c>
      <c r="E1068" s="6" t="s">
        <v>1922</v>
      </c>
      <c r="F1068" s="6" t="s">
        <v>3330</v>
      </c>
      <c r="G1068" s="8" t="str">
        <f t="shared" si="16"/>
        <v>وادي اريان</v>
      </c>
    </row>
    <row r="1069" spans="1:7" ht="15" customHeight="1">
      <c r="A1069" s="6" t="s">
        <v>232</v>
      </c>
      <c r="B1069" s="7" t="s">
        <v>162</v>
      </c>
      <c r="C1069" s="6" t="s">
        <v>1890</v>
      </c>
      <c r="D1069" s="6" t="s">
        <v>1898</v>
      </c>
      <c r="E1069" s="6" t="s">
        <v>1090</v>
      </c>
      <c r="F1069" s="6" t="s">
        <v>3331</v>
      </c>
      <c r="G1069" s="8" t="str">
        <f t="shared" si="16"/>
        <v>وادي الرافدين للصرافه</v>
      </c>
    </row>
    <row r="1070" spans="1:7" ht="15" customHeight="1">
      <c r="A1070" s="6" t="s">
        <v>1534</v>
      </c>
      <c r="B1070" s="7" t="s">
        <v>485</v>
      </c>
      <c r="C1070" s="6" t="s">
        <v>1890</v>
      </c>
      <c r="D1070" s="6" t="s">
        <v>1898</v>
      </c>
      <c r="E1070" s="6" t="s">
        <v>1208</v>
      </c>
      <c r="F1070" s="6" t="s">
        <v>3332</v>
      </c>
      <c r="G1070" s="8" t="str">
        <f t="shared" si="16"/>
        <v>وهج الشمس</v>
      </c>
    </row>
    <row r="1071" spans="1:7" ht="15" customHeight="1">
      <c r="A1071" s="6" t="s">
        <v>1682</v>
      </c>
      <c r="B1071" s="7" t="s">
        <v>485</v>
      </c>
      <c r="C1071" s="6" t="s">
        <v>1890</v>
      </c>
      <c r="D1071" s="6" t="s">
        <v>1898</v>
      </c>
      <c r="E1071" s="6" t="s">
        <v>1892</v>
      </c>
      <c r="F1071" s="6" t="s">
        <v>3333</v>
      </c>
      <c r="G1071" s="8" t="str">
        <f t="shared" si="16"/>
        <v>ينبع</v>
      </c>
    </row>
    <row r="1072" spans="1:7" ht="15" customHeight="1">
      <c r="A1072" s="6" t="s">
        <v>1729</v>
      </c>
      <c r="B1072" s="7" t="s">
        <v>485</v>
      </c>
      <c r="C1072" s="6" t="s">
        <v>1890</v>
      </c>
      <c r="D1072" s="6" t="s">
        <v>1898</v>
      </c>
      <c r="E1072" s="6" t="s">
        <v>1732</v>
      </c>
      <c r="F1072" s="6" t="s">
        <v>3334</v>
      </c>
      <c r="G1072" s="8" t="str">
        <f t="shared" si="16"/>
        <v>الحسن</v>
      </c>
    </row>
    <row r="1073" spans="1:7" ht="15" customHeight="1">
      <c r="A1073" s="6" t="s">
        <v>1732</v>
      </c>
      <c r="B1073" s="7" t="s">
        <v>485</v>
      </c>
      <c r="C1073" s="6" t="s">
        <v>1890</v>
      </c>
      <c r="D1073" s="6" t="s">
        <v>1898</v>
      </c>
      <c r="E1073" s="6" t="s">
        <v>1732</v>
      </c>
      <c r="F1073" s="6" t="s">
        <v>3335</v>
      </c>
      <c r="G1073" s="8" t="str">
        <f t="shared" si="16"/>
        <v>نينوي</v>
      </c>
    </row>
    <row r="1074" spans="1:7" ht="15" customHeight="1">
      <c r="A1074" s="6" t="s">
        <v>1735</v>
      </c>
      <c r="B1074" s="7" t="s">
        <v>485</v>
      </c>
      <c r="C1074" s="6" t="s">
        <v>1890</v>
      </c>
      <c r="D1074" s="6" t="s">
        <v>1898</v>
      </c>
      <c r="E1074" s="6" t="s">
        <v>1732</v>
      </c>
      <c r="F1074" s="6" t="s">
        <v>3336</v>
      </c>
      <c r="G1074" s="8" t="str">
        <f t="shared" si="16"/>
        <v>الهدف</v>
      </c>
    </row>
    <row r="1075" spans="1:7" ht="15" customHeight="1">
      <c r="A1075" s="6" t="s">
        <v>1738</v>
      </c>
      <c r="B1075" s="7" t="s">
        <v>485</v>
      </c>
      <c r="C1075" s="6" t="s">
        <v>1890</v>
      </c>
      <c r="D1075" s="6" t="s">
        <v>1898</v>
      </c>
      <c r="E1075" s="6" t="s">
        <v>1732</v>
      </c>
      <c r="F1075" s="6" t="s">
        <v>3337</v>
      </c>
      <c r="G1075" s="8" t="str">
        <f t="shared" si="16"/>
        <v>القرش المتحده</v>
      </c>
    </row>
    <row r="1076" spans="1:7" ht="15" customHeight="1">
      <c r="A1076" s="6" t="s">
        <v>1741</v>
      </c>
      <c r="B1076" s="7" t="s">
        <v>485</v>
      </c>
      <c r="C1076" s="6" t="s">
        <v>1890</v>
      </c>
      <c r="D1076" s="6" t="s">
        <v>1898</v>
      </c>
      <c r="E1076" s="6" t="s">
        <v>1732</v>
      </c>
      <c r="F1076" s="6" t="s">
        <v>3338</v>
      </c>
      <c r="G1076" s="8" t="str">
        <f t="shared" si="16"/>
        <v>القاروره</v>
      </c>
    </row>
    <row r="1077" spans="1:7" ht="15" customHeight="1">
      <c r="A1077" s="6" t="s">
        <v>1744</v>
      </c>
      <c r="B1077" s="7" t="s">
        <v>485</v>
      </c>
      <c r="C1077" s="6" t="s">
        <v>1890</v>
      </c>
      <c r="D1077" s="6" t="s">
        <v>1898</v>
      </c>
      <c r="E1077" s="6" t="s">
        <v>1732</v>
      </c>
      <c r="F1077" s="6" t="s">
        <v>3339</v>
      </c>
      <c r="G1077" s="8" t="str">
        <f t="shared" si="16"/>
        <v>الخالد</v>
      </c>
    </row>
    <row r="1078" spans="1:7" ht="15" customHeight="1">
      <c r="A1078" s="6" t="s">
        <v>1747</v>
      </c>
      <c r="B1078" s="7" t="s">
        <v>485</v>
      </c>
      <c r="C1078" s="6" t="s">
        <v>1890</v>
      </c>
      <c r="D1078" s="6" t="s">
        <v>1898</v>
      </c>
      <c r="E1078" s="6" t="s">
        <v>1732</v>
      </c>
      <c r="F1078" s="6" t="s">
        <v>3340</v>
      </c>
      <c r="G1078" s="8" t="str">
        <f t="shared" si="16"/>
        <v>شاوه</v>
      </c>
    </row>
    <row r="1079" spans="1:7" ht="15" customHeight="1">
      <c r="A1079" s="6" t="s">
        <v>1750</v>
      </c>
      <c r="B1079" s="7" t="s">
        <v>485</v>
      </c>
      <c r="C1079" s="6" t="s">
        <v>1890</v>
      </c>
      <c r="D1079" s="6" t="s">
        <v>1898</v>
      </c>
      <c r="E1079" s="6" t="s">
        <v>1732</v>
      </c>
      <c r="F1079" s="7"/>
      <c r="G1079" s="8" t="str">
        <f t="shared" si="16"/>
        <v>الغانم</v>
      </c>
    </row>
    <row r="1080" spans="1:7" ht="15" customHeight="1">
      <c r="A1080" s="6" t="s">
        <v>1752</v>
      </c>
      <c r="B1080" s="7" t="s">
        <v>485</v>
      </c>
      <c r="C1080" s="6" t="s">
        <v>1890</v>
      </c>
      <c r="D1080" s="6" t="s">
        <v>1898</v>
      </c>
      <c r="E1080" s="6" t="s">
        <v>1732</v>
      </c>
      <c r="F1080" s="6" t="s">
        <v>3341</v>
      </c>
      <c r="G1080" s="8" t="str">
        <f t="shared" si="16"/>
        <v>زهره الحامد</v>
      </c>
    </row>
    <row r="1081" spans="1:7" ht="15" customHeight="1">
      <c r="A1081" s="6" t="s">
        <v>1755</v>
      </c>
      <c r="B1081" s="7" t="s">
        <v>485</v>
      </c>
      <c r="C1081" s="6" t="s">
        <v>1890</v>
      </c>
      <c r="D1081" s="6" t="s">
        <v>1898</v>
      </c>
      <c r="E1081" s="6" t="s">
        <v>1732</v>
      </c>
      <c r="F1081" s="6" t="s">
        <v>3342</v>
      </c>
      <c r="G1081" s="8" t="str">
        <f t="shared" si="16"/>
        <v>الهروت</v>
      </c>
    </row>
    <row r="1082" spans="1:7" ht="15" customHeight="1">
      <c r="A1082" s="6" t="s">
        <v>1758</v>
      </c>
      <c r="B1082" s="7" t="s">
        <v>485</v>
      </c>
      <c r="C1082" s="6" t="s">
        <v>1890</v>
      </c>
      <c r="D1082" s="6" t="s">
        <v>1898</v>
      </c>
      <c r="E1082" s="6" t="s">
        <v>1892</v>
      </c>
      <c r="F1082" s="6" t="s">
        <v>3343</v>
      </c>
      <c r="G1082" s="8" t="str">
        <f t="shared" si="16"/>
        <v>الرواد</v>
      </c>
    </row>
    <row r="1083" spans="1:7" ht="15" customHeight="1">
      <c r="A1083" s="6" t="s">
        <v>1760</v>
      </c>
      <c r="B1083" s="7" t="s">
        <v>485</v>
      </c>
      <c r="C1083" s="6" t="s">
        <v>3344</v>
      </c>
      <c r="D1083" s="6" t="s">
        <v>1898</v>
      </c>
      <c r="E1083" s="7"/>
      <c r="F1083" s="6" t="s">
        <v>3345</v>
      </c>
      <c r="G1083" s="8" t="str">
        <f t="shared" si="16"/>
        <v>الاوتار</v>
      </c>
    </row>
    <row r="1084" spans="1:7" ht="15" customHeight="1">
      <c r="A1084" s="6" t="s">
        <v>1762</v>
      </c>
      <c r="B1084" s="7" t="s">
        <v>485</v>
      </c>
      <c r="C1084" s="6" t="s">
        <v>3344</v>
      </c>
      <c r="D1084" s="6" t="s">
        <v>1898</v>
      </c>
      <c r="E1084" s="7"/>
      <c r="F1084" s="6" t="s">
        <v>3345</v>
      </c>
      <c r="G1084" s="8" t="str">
        <f t="shared" si="16"/>
        <v>العقبان</v>
      </c>
    </row>
    <row r="1085" spans="1:7" ht="15" customHeight="1">
      <c r="A1085" s="6" t="s">
        <v>1764</v>
      </c>
      <c r="B1085" s="7" t="s">
        <v>485</v>
      </c>
      <c r="C1085" s="6" t="s">
        <v>3344</v>
      </c>
      <c r="D1085" s="6" t="s">
        <v>1898</v>
      </c>
      <c r="E1085" s="7"/>
      <c r="F1085" s="6" t="s">
        <v>3345</v>
      </c>
      <c r="G1085" s="8" t="str">
        <f t="shared" si="16"/>
        <v>الكواكب</v>
      </c>
    </row>
    <row r="1086" spans="1:7" ht="15" customHeight="1">
      <c r="A1086" s="6" t="s">
        <v>1766</v>
      </c>
      <c r="B1086" s="7" t="s">
        <v>485</v>
      </c>
      <c r="C1086" s="6" t="s">
        <v>1890</v>
      </c>
      <c r="D1086" s="6" t="s">
        <v>1898</v>
      </c>
      <c r="E1086" s="6" t="s">
        <v>1892</v>
      </c>
      <c r="F1086" s="6" t="s">
        <v>3346</v>
      </c>
      <c r="G1086" s="8" t="str">
        <f t="shared" si="16"/>
        <v>العملاق</v>
      </c>
    </row>
    <row r="1087" spans="1:7" ht="15" customHeight="1">
      <c r="A1087" s="6" t="s">
        <v>1768</v>
      </c>
      <c r="B1087" s="7" t="s">
        <v>485</v>
      </c>
      <c r="C1087" s="6" t="s">
        <v>3344</v>
      </c>
      <c r="D1087" s="6" t="s">
        <v>1898</v>
      </c>
      <c r="E1087" s="7"/>
      <c r="F1087" s="6" t="s">
        <v>3345</v>
      </c>
      <c r="G1087" s="8" t="str">
        <f t="shared" si="16"/>
        <v>الناز</v>
      </c>
    </row>
    <row r="1088" spans="1:7" ht="15" customHeight="1">
      <c r="A1088" s="6" t="s">
        <v>1770</v>
      </c>
      <c r="B1088" s="7" t="s">
        <v>485</v>
      </c>
      <c r="C1088" s="6" t="s">
        <v>3344</v>
      </c>
      <c r="D1088" s="6" t="s">
        <v>1898</v>
      </c>
      <c r="E1088" s="7"/>
      <c r="F1088" s="6" t="s">
        <v>3345</v>
      </c>
      <c r="G1088" s="8" t="str">
        <f t="shared" si="16"/>
        <v>القنطار</v>
      </c>
    </row>
    <row r="1089" spans="1:7" ht="15" customHeight="1">
      <c r="A1089" s="6" t="s">
        <v>1772</v>
      </c>
      <c r="B1089" s="7" t="s">
        <v>485</v>
      </c>
      <c r="C1089" s="6" t="s">
        <v>3344</v>
      </c>
      <c r="D1089" s="6" t="s">
        <v>1898</v>
      </c>
      <c r="E1089" s="7"/>
      <c r="F1089" s="6" t="s">
        <v>3345</v>
      </c>
      <c r="G1089" s="8" t="str">
        <f t="shared" si="16"/>
        <v>سرت</v>
      </c>
    </row>
    <row r="1090" spans="1:7" ht="15" customHeight="1">
      <c r="A1090" s="6" t="s">
        <v>1774</v>
      </c>
      <c r="B1090" s="7" t="s">
        <v>485</v>
      </c>
      <c r="C1090" s="6" t="s">
        <v>3344</v>
      </c>
      <c r="D1090" s="6" t="s">
        <v>1898</v>
      </c>
      <c r="E1090" s="7"/>
      <c r="F1090" s="6" t="s">
        <v>3345</v>
      </c>
      <c r="G1090" s="8" t="str">
        <f t="shared" ref="G1090:G1113" si="17">TRIM(SUBSTITUTE(SUBSTITUTE(SUBSTITUTE(SUBSTITUTE(SUBSTITUTE(A1090,"أ","ا"),"إ","ا"),"آ","ا"),"ة","ه"),"ى","ي"))</f>
        <v>الاستبيان</v>
      </c>
    </row>
    <row r="1091" spans="1:7" ht="15" customHeight="1">
      <c r="A1091" s="6" t="s">
        <v>1776</v>
      </c>
      <c r="B1091" s="7" t="s">
        <v>485</v>
      </c>
      <c r="C1091" s="6" t="s">
        <v>3344</v>
      </c>
      <c r="D1091" s="6" t="s">
        <v>1898</v>
      </c>
      <c r="E1091" s="7"/>
      <c r="F1091" s="6" t="s">
        <v>3345</v>
      </c>
      <c r="G1091" s="8" t="str">
        <f t="shared" si="17"/>
        <v>الجوارح</v>
      </c>
    </row>
    <row r="1092" spans="1:7" ht="15" customHeight="1">
      <c r="A1092" s="6" t="s">
        <v>1790</v>
      </c>
      <c r="B1092" s="7" t="s">
        <v>485</v>
      </c>
      <c r="C1092" s="6" t="s">
        <v>1890</v>
      </c>
      <c r="D1092" s="6" t="s">
        <v>1898</v>
      </c>
      <c r="E1092" s="6" t="s">
        <v>1924</v>
      </c>
      <c r="F1092" s="6" t="s">
        <v>3347</v>
      </c>
      <c r="G1092" s="8" t="str">
        <f t="shared" si="17"/>
        <v>ارض الطوي</v>
      </c>
    </row>
    <row r="1093" spans="1:7" ht="15" customHeight="1">
      <c r="A1093" s="6" t="s">
        <v>1796</v>
      </c>
      <c r="B1093" s="7" t="s">
        <v>485</v>
      </c>
      <c r="C1093" s="6" t="s">
        <v>3344</v>
      </c>
      <c r="D1093" s="6" t="s">
        <v>1898</v>
      </c>
      <c r="E1093" s="7"/>
      <c r="F1093" s="7"/>
      <c r="G1093" s="8" t="str">
        <f t="shared" si="17"/>
        <v>العرين</v>
      </c>
    </row>
    <row r="1094" spans="1:7" ht="15" customHeight="1">
      <c r="A1094" s="6" t="s">
        <v>1799</v>
      </c>
      <c r="B1094" s="7" t="s">
        <v>485</v>
      </c>
      <c r="C1094" s="6" t="s">
        <v>3344</v>
      </c>
      <c r="D1094" s="6" t="s">
        <v>1898</v>
      </c>
      <c r="E1094" s="7"/>
      <c r="F1094" s="7"/>
      <c r="G1094" s="8" t="str">
        <f t="shared" si="17"/>
        <v>النجلاء</v>
      </c>
    </row>
    <row r="1095" spans="1:7" ht="15" customHeight="1">
      <c r="A1095" s="6" t="s">
        <v>1802</v>
      </c>
      <c r="B1095" s="7" t="s">
        <v>485</v>
      </c>
      <c r="C1095" s="6" t="s">
        <v>3344</v>
      </c>
      <c r="D1095" s="6" t="s">
        <v>1898</v>
      </c>
      <c r="E1095" s="7"/>
      <c r="F1095" s="7"/>
      <c r="G1095" s="8" t="str">
        <f t="shared" si="17"/>
        <v>الشعاب</v>
      </c>
    </row>
    <row r="1096" spans="1:7" ht="15" customHeight="1">
      <c r="A1096" s="6" t="s">
        <v>1805</v>
      </c>
      <c r="B1096" s="7" t="s">
        <v>485</v>
      </c>
      <c r="C1096" s="6" t="s">
        <v>3344</v>
      </c>
      <c r="D1096" s="6" t="s">
        <v>1898</v>
      </c>
      <c r="E1096" s="7"/>
      <c r="F1096" s="7"/>
      <c r="G1096" s="8" t="str">
        <f t="shared" si="17"/>
        <v>الامد</v>
      </c>
    </row>
    <row r="1097" spans="1:7" ht="15" customHeight="1">
      <c r="A1097" s="6" t="s">
        <v>1811</v>
      </c>
      <c r="B1097" s="7" t="s">
        <v>485</v>
      </c>
      <c r="C1097" s="6" t="s">
        <v>1890</v>
      </c>
      <c r="D1097" s="6" t="s">
        <v>1898</v>
      </c>
      <c r="E1097" s="6" t="s">
        <v>1924</v>
      </c>
      <c r="F1097" s="6" t="s">
        <v>3348</v>
      </c>
      <c r="G1097" s="8" t="str">
        <f t="shared" si="17"/>
        <v>السراب</v>
      </c>
    </row>
    <row r="1098" spans="1:7" ht="15" customHeight="1">
      <c r="A1098" s="6" t="s">
        <v>1814</v>
      </c>
      <c r="B1098" s="7" t="s">
        <v>485</v>
      </c>
      <c r="C1098" s="6" t="s">
        <v>1890</v>
      </c>
      <c r="D1098" s="6" t="s">
        <v>1898</v>
      </c>
      <c r="E1098" s="6" t="s">
        <v>1924</v>
      </c>
      <c r="F1098" s="6" t="s">
        <v>3349</v>
      </c>
      <c r="G1098" s="8" t="str">
        <f t="shared" si="17"/>
        <v>الرغيد</v>
      </c>
    </row>
    <row r="1099" spans="1:7" ht="15" customHeight="1">
      <c r="A1099" s="6" t="s">
        <v>1817</v>
      </c>
      <c r="B1099" s="7" t="s">
        <v>485</v>
      </c>
      <c r="C1099" s="6" t="s">
        <v>1890</v>
      </c>
      <c r="D1099" s="6" t="s">
        <v>1898</v>
      </c>
      <c r="E1099" s="6" t="s">
        <v>1090</v>
      </c>
      <c r="F1099" s="6" t="s">
        <v>3350</v>
      </c>
      <c r="G1099" s="8" t="str">
        <f t="shared" si="17"/>
        <v>المعتمد</v>
      </c>
    </row>
    <row r="1100" spans="1:7" ht="15" customHeight="1">
      <c r="A1100" s="6" t="s">
        <v>1820</v>
      </c>
      <c r="B1100" s="7" t="s">
        <v>485</v>
      </c>
      <c r="C1100" s="6" t="s">
        <v>1890</v>
      </c>
      <c r="D1100" s="6" t="s">
        <v>1898</v>
      </c>
      <c r="E1100" s="6" t="s">
        <v>743</v>
      </c>
      <c r="F1100" s="6" t="s">
        <v>3351</v>
      </c>
      <c r="G1100" s="8" t="str">
        <f t="shared" si="17"/>
        <v>عطارد</v>
      </c>
    </row>
    <row r="1101" spans="1:7" ht="15" customHeight="1">
      <c r="A1101" s="6" t="s">
        <v>1826</v>
      </c>
      <c r="B1101" s="7" t="s">
        <v>485</v>
      </c>
      <c r="C1101" s="6" t="s">
        <v>3344</v>
      </c>
      <c r="D1101" s="6" t="s">
        <v>1898</v>
      </c>
      <c r="E1101" s="7"/>
      <c r="F1101" s="7"/>
      <c r="G1101" s="8" t="str">
        <f t="shared" si="17"/>
        <v>الفارعه</v>
      </c>
    </row>
    <row r="1102" spans="1:7" ht="15" customHeight="1">
      <c r="A1102" s="6" t="s">
        <v>1828</v>
      </c>
      <c r="B1102" s="7" t="s">
        <v>485</v>
      </c>
      <c r="C1102" s="6" t="s">
        <v>3344</v>
      </c>
      <c r="D1102" s="6" t="s">
        <v>1898</v>
      </c>
      <c r="E1102" s="7"/>
      <c r="F1102" s="7"/>
      <c r="G1102" s="8" t="str">
        <f t="shared" si="17"/>
        <v>الاسعف</v>
      </c>
    </row>
    <row r="1103" spans="1:7" ht="15" customHeight="1">
      <c r="A1103" s="6" t="s">
        <v>1830</v>
      </c>
      <c r="B1103" s="7" t="s">
        <v>485</v>
      </c>
      <c r="C1103" s="6" t="s">
        <v>3344</v>
      </c>
      <c r="D1103" s="6" t="s">
        <v>1898</v>
      </c>
      <c r="E1103" s="7"/>
      <c r="F1103" s="7"/>
      <c r="G1103" s="8" t="str">
        <f t="shared" si="17"/>
        <v>الورقاء</v>
      </c>
    </row>
    <row r="1104" spans="1:7" ht="15" customHeight="1">
      <c r="A1104" s="6" t="s">
        <v>1832</v>
      </c>
      <c r="B1104" s="7" t="s">
        <v>485</v>
      </c>
      <c r="C1104" s="6" t="s">
        <v>3344</v>
      </c>
      <c r="D1104" s="6" t="s">
        <v>1898</v>
      </c>
      <c r="E1104" s="7"/>
      <c r="F1104" s="7"/>
      <c r="G1104" s="8" t="str">
        <f t="shared" si="17"/>
        <v>الوطيد</v>
      </c>
    </row>
    <row r="1105" spans="1:7" ht="15" customHeight="1">
      <c r="A1105" s="6" t="s">
        <v>1860</v>
      </c>
      <c r="B1105" s="7" t="s">
        <v>485</v>
      </c>
      <c r="C1105" s="6" t="s">
        <v>3344</v>
      </c>
      <c r="D1105" s="6" t="s">
        <v>1898</v>
      </c>
      <c r="E1105" s="7"/>
      <c r="F1105" s="7"/>
      <c r="G1105" s="8" t="str">
        <f t="shared" si="17"/>
        <v>الصادق</v>
      </c>
    </row>
    <row r="1106" spans="1:7" ht="15" customHeight="1">
      <c r="A1106" s="6" t="s">
        <v>1862</v>
      </c>
      <c r="B1106" s="7" t="s">
        <v>485</v>
      </c>
      <c r="C1106" s="6" t="s">
        <v>1890</v>
      </c>
      <c r="D1106" s="6" t="s">
        <v>1898</v>
      </c>
      <c r="E1106" s="6" t="s">
        <v>1924</v>
      </c>
      <c r="F1106" s="6" t="s">
        <v>3352</v>
      </c>
      <c r="G1106" s="8" t="str">
        <f t="shared" si="17"/>
        <v>ادلب</v>
      </c>
    </row>
    <row r="1107" spans="1:7" ht="15" customHeight="1">
      <c r="A1107" s="6" t="s">
        <v>1864</v>
      </c>
      <c r="B1107" s="7" t="s">
        <v>485</v>
      </c>
      <c r="C1107" s="6" t="s">
        <v>1890</v>
      </c>
      <c r="D1107" s="6" t="s">
        <v>1898</v>
      </c>
      <c r="E1107" s="6" t="s">
        <v>1090</v>
      </c>
      <c r="F1107" s="6" t="s">
        <v>3353</v>
      </c>
      <c r="G1107" s="8" t="str">
        <f t="shared" si="17"/>
        <v>التراث</v>
      </c>
    </row>
    <row r="1108" spans="1:7" ht="15" customHeight="1">
      <c r="A1108" s="6" t="s">
        <v>1866</v>
      </c>
      <c r="B1108" s="7" t="s">
        <v>485</v>
      </c>
      <c r="C1108" s="6" t="s">
        <v>1890</v>
      </c>
      <c r="D1108" s="6" t="s">
        <v>1898</v>
      </c>
      <c r="E1108" s="6" t="s">
        <v>1924</v>
      </c>
      <c r="F1108" s="6" t="s">
        <v>3354</v>
      </c>
      <c r="G1108" s="8" t="str">
        <f t="shared" si="17"/>
        <v>ارض المسك</v>
      </c>
    </row>
    <row r="1109" spans="1:7" ht="15" customHeight="1">
      <c r="A1109" s="6" t="s">
        <v>1868</v>
      </c>
      <c r="B1109" s="7" t="s">
        <v>485</v>
      </c>
      <c r="C1109" s="6" t="s">
        <v>1890</v>
      </c>
      <c r="D1109" s="6" t="s">
        <v>1898</v>
      </c>
      <c r="E1109" s="6" t="s">
        <v>1892</v>
      </c>
      <c r="F1109" s="6" t="s">
        <v>3355</v>
      </c>
      <c r="G1109" s="8" t="str">
        <f t="shared" si="17"/>
        <v>القصر</v>
      </c>
    </row>
    <row r="1110" spans="1:7" ht="15" customHeight="1">
      <c r="A1110" s="6" t="s">
        <v>1872</v>
      </c>
      <c r="B1110" s="7" t="s">
        <v>485</v>
      </c>
      <c r="C1110" s="6" t="s">
        <v>3344</v>
      </c>
      <c r="D1110" s="6" t="s">
        <v>1898</v>
      </c>
      <c r="E1110" s="7"/>
      <c r="F1110" s="7"/>
      <c r="G1110" s="8" t="str">
        <f t="shared" si="17"/>
        <v>جوهره الشارقه</v>
      </c>
    </row>
    <row r="1111" spans="1:7" ht="15" customHeight="1">
      <c r="A1111" s="6" t="s">
        <v>1876</v>
      </c>
      <c r="B1111" s="7" t="s">
        <v>485</v>
      </c>
      <c r="C1111" s="6" t="s">
        <v>3344</v>
      </c>
      <c r="D1111" s="6" t="s">
        <v>1898</v>
      </c>
      <c r="E1111" s="7"/>
      <c r="F1111" s="7"/>
      <c r="G1111" s="8" t="str">
        <f t="shared" si="17"/>
        <v>قصر الدر</v>
      </c>
    </row>
    <row r="1112" spans="1:7" ht="15" customHeight="1">
      <c r="A1112" s="6" t="s">
        <v>1879</v>
      </c>
      <c r="B1112" s="7" t="s">
        <v>485</v>
      </c>
      <c r="C1112" s="6" t="s">
        <v>3344</v>
      </c>
      <c r="D1112" s="6" t="s">
        <v>1898</v>
      </c>
      <c r="E1112" s="7"/>
      <c r="F1112" s="7"/>
      <c r="G1112" s="8" t="str">
        <f t="shared" si="17"/>
        <v>البصيره</v>
      </c>
    </row>
    <row r="1113" spans="1:7" ht="15" customHeight="1">
      <c r="A1113" s="6" t="s">
        <v>1883</v>
      </c>
      <c r="B1113" s="7" t="s">
        <v>485</v>
      </c>
      <c r="C1113" s="6" t="s">
        <v>3344</v>
      </c>
      <c r="D1113" s="6" t="s">
        <v>1898</v>
      </c>
      <c r="E1113" s="7"/>
      <c r="F1113" s="7"/>
      <c r="G1113" s="8" t="str">
        <f t="shared" si="17"/>
        <v>البصائر</v>
      </c>
    </row>
  </sheetData>
  <autoFilter ref="A1:F1113" xr:uid="{00000000-0009-0000-0000-000001000000}"/>
  <pageMargins left="0.7" right="0.7" top="0.75" bottom="0.75" header="0.511811023622047" footer="0.511811023622047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947"/>
  <sheetViews>
    <sheetView rightToLeft="1" topLeftCell="A3630" zoomScaleNormal="100" workbookViewId="0">
      <selection activeCell="A3630" sqref="A3630:D3630"/>
    </sheetView>
  </sheetViews>
  <sheetFormatPr defaultColWidth="8.7109375" defaultRowHeight="15"/>
  <cols>
    <col min="1" max="1" width="22" customWidth="1"/>
    <col min="2" max="2" width="13" customWidth="1"/>
    <col min="3" max="3" width="14" customWidth="1"/>
    <col min="4" max="4" width="60" customWidth="1"/>
    <col min="5" max="5" width="26" customWidth="1"/>
  </cols>
  <sheetData>
    <row r="1" spans="1:5" ht="16.5">
      <c r="A1" s="17" t="str">
        <f>'شركات الصرافة'!A2</f>
        <v>الفنجان للصرافة</v>
      </c>
      <c r="B1" s="17"/>
      <c r="C1" s="17"/>
      <c r="D1" s="17"/>
      <c r="E1" s="11" t="str">
        <f>HYPERLINK("#'شركات الصرافة'!A2","⬆ رجوع لقائمة الشركات")</f>
        <v>⬆ رجوع لقائمة الشركات</v>
      </c>
    </row>
    <row r="2" spans="1:5">
      <c r="A2" s="18" t="str">
        <f>"الفئة: "&amp;'شركات الصرافة'!D2&amp;"   |   الهاتف: "&amp;'شركات الصرافة'!E2&amp;"   |   البريد: "&amp;'شركات الصرافة'!F2</f>
        <v>الفئة: A   |   الهاتف: 07809000072 / 07809000076 / 07722201777   |   البريد: info@alfenjan-ex.com.iq</v>
      </c>
      <c r="B2" s="18"/>
      <c r="C2" s="18"/>
      <c r="D2" s="18"/>
      <c r="E2" s="18"/>
    </row>
    <row r="3" spans="1:5">
      <c r="A3" s="12" t="s">
        <v>1887</v>
      </c>
      <c r="B3" s="12" t="s">
        <v>1886</v>
      </c>
      <c r="C3" s="12" t="s">
        <v>1888</v>
      </c>
      <c r="D3" s="12" t="s">
        <v>1889</v>
      </c>
      <c r="E3" s="13"/>
    </row>
    <row r="4" spans="1:5">
      <c r="A4" s="14" t="str">
        <f>'فروع وعناوين الشركات'!D605</f>
        <v>المقر الرئيسي</v>
      </c>
      <c r="B4" s="14" t="str">
        <f>'فروع وعناوين الشركات'!C605</f>
        <v>مفتوح</v>
      </c>
      <c r="C4" s="14" t="str">
        <f>'فروع وعناوين الشركات'!E605</f>
        <v>بغداد</v>
      </c>
      <c r="D4" s="15" t="str">
        <f>'فروع وعناوين الشركات'!F605</f>
        <v xml:space="preserve">زيونة تسلسل العقار 11473/4 اسم المحلة م11 مزرعة حمدي </v>
      </c>
      <c r="E4" s="16"/>
    </row>
    <row r="5" spans="1:5">
      <c r="A5" s="14" t="str">
        <f>'فروع وعناوين الشركات'!D606</f>
        <v>بغداد الجديدة</v>
      </c>
      <c r="B5" s="14" t="str">
        <f>'فروع وعناوين الشركات'!C606</f>
        <v>مفتوح</v>
      </c>
      <c r="C5" s="14" t="str">
        <f>'فروع وعناوين الشركات'!E606</f>
        <v>بغداد</v>
      </c>
      <c r="D5" s="15" t="str">
        <f>'فروع وعناوين الشركات'!F606</f>
        <v>بغداد الجديدة الشارع العام مجاور مصور جيكور</v>
      </c>
      <c r="E5" s="16"/>
    </row>
    <row r="6" spans="1:5">
      <c r="A6" s="14" t="str">
        <f>'فروع وعناوين الشركات'!D607</f>
        <v>الشورجة</v>
      </c>
      <c r="B6" s="14" t="str">
        <f>'فروع وعناوين الشركات'!C607</f>
        <v>مفتوح</v>
      </c>
      <c r="C6" s="14" t="str">
        <f>'فروع وعناوين الشركات'!E607</f>
        <v>بغداد</v>
      </c>
      <c r="D6" s="15" t="str">
        <f>'فروع وعناوين الشركات'!F607</f>
        <v>بغداد الرصافة الشورجة تسلسل العقار 590 م باب الاغا  رقم الابواب 111/12/ب/23</v>
      </c>
      <c r="E6" s="16"/>
    </row>
    <row r="7" spans="1:5">
      <c r="A7" s="14" t="str">
        <f>'فروع وعناوين الشركات'!D608</f>
        <v>المنصور</v>
      </c>
      <c r="B7" s="14" t="str">
        <f>'فروع وعناوين الشركات'!C608</f>
        <v>مفتوح</v>
      </c>
      <c r="C7" s="14" t="str">
        <f>'فروع وعناوين الشركات'!E608</f>
        <v>بغداد</v>
      </c>
      <c r="D7" s="15" t="str">
        <f>'فروع وعناوين الشركات'!F608</f>
        <v>المنصور داخل مول المنصور الطابق الارضي</v>
      </c>
      <c r="E7" s="16"/>
    </row>
    <row r="8" spans="1:5">
      <c r="A8" s="14" t="str">
        <f>'فروع وعناوين الشركات'!D609</f>
        <v>حي الجامعة</v>
      </c>
      <c r="B8" s="14" t="str">
        <f>'فروع وعناوين الشركات'!C609</f>
        <v>مفتوح</v>
      </c>
      <c r="C8" s="14" t="str">
        <f>'فروع وعناوين الشركات'!E609</f>
        <v>بغداد</v>
      </c>
      <c r="D8" s="15" t="str">
        <f>'فروع وعناوين الشركات'!F609</f>
        <v>حي الجامعة م327/ز24 بناية 59 عمارة الجنابي</v>
      </c>
      <c r="E8" s="16"/>
    </row>
    <row r="9" spans="1:5">
      <c r="A9" s="14" t="str">
        <f>'فروع وعناوين الشركات'!D610</f>
        <v>الكاظمية</v>
      </c>
      <c r="B9" s="14" t="str">
        <f>'فروع وعناوين الشركات'!C610</f>
        <v>مفتوح</v>
      </c>
      <c r="C9" s="14" t="str">
        <f>'فروع وعناوين الشركات'!E610</f>
        <v>بغداد</v>
      </c>
      <c r="D9" s="15" t="str">
        <f>'فروع وعناوين الشركات'!F610</f>
        <v xml:space="preserve">بغداد الكاظمية </v>
      </c>
      <c r="E9" s="16"/>
    </row>
    <row r="10" spans="1:5">
      <c r="A10" s="14" t="str">
        <f>'فروع وعناوين الشركات'!D611</f>
        <v>كركوك</v>
      </c>
      <c r="B10" s="14" t="str">
        <f>'فروع وعناوين الشركات'!C611</f>
        <v>مفتوح</v>
      </c>
      <c r="C10" s="14" t="str">
        <f>'فروع وعناوين الشركات'!E611</f>
        <v>كركوك</v>
      </c>
      <c r="D10" s="15" t="str">
        <f>'فروع وعناوين الشركات'!F611</f>
        <v>كركوك شارع الجمهورية عمارة رقم القطعة 10/285 المقاطعة 39 تسعين</v>
      </c>
      <c r="E10" s="16"/>
    </row>
    <row r="11" spans="1:5">
      <c r="A11" s="14" t="str">
        <f>'فروع وعناوين الشركات'!D612</f>
        <v>العزيزية</v>
      </c>
      <c r="B11" s="14" t="str">
        <f>'فروع وعناوين الشركات'!C612</f>
        <v>مفتوح</v>
      </c>
      <c r="C11" s="14" t="str">
        <f>'فروع وعناوين الشركات'!E612</f>
        <v>واسط</v>
      </c>
      <c r="D11" s="15" t="str">
        <f>'فروع وعناوين الشركات'!F612</f>
        <v xml:space="preserve">واسط قضاء العزيزية شارع الخليج تسلسل العقار 18/3161/4 عتبه العزيزية </v>
      </c>
      <c r="E11" s="16"/>
    </row>
    <row r="12" spans="1:5">
      <c r="A12" s="14" t="str">
        <f>'فروع وعناوين الشركات'!D613</f>
        <v>تكريت</v>
      </c>
      <c r="B12" s="14" t="str">
        <f>'فروع وعناوين الشركات'!C613</f>
        <v>مفتوح</v>
      </c>
      <c r="C12" s="14" t="str">
        <f>'فروع وعناوين الشركات'!E613</f>
        <v>صلاح الدين</v>
      </c>
      <c r="D12" s="15" t="str">
        <f>'فروع وعناوين الشركات'!F613</f>
        <v>صلاح الدين تكريت رقم القطعة 702/2 مقاطعة 7 مطاردة</v>
      </c>
      <c r="E12" s="16"/>
    </row>
    <row r="13" spans="1:5">
      <c r="A13" s="14" t="str">
        <f>'فروع وعناوين الشركات'!D614</f>
        <v>ميسان</v>
      </c>
      <c r="B13" s="14" t="str">
        <f>'فروع وعناوين الشركات'!C614</f>
        <v>مفتوح</v>
      </c>
      <c r="C13" s="14" t="str">
        <f>'فروع وعناوين الشركات'!E614</f>
        <v>ميسان</v>
      </c>
      <c r="D13" s="15" t="str">
        <f>'فروع وعناوين الشركات'!F614</f>
        <v>ميسان العمارة السوق الكبير سوق المسقف قرب مطعم الكاظمين</v>
      </c>
      <c r="E13" s="16"/>
    </row>
    <row r="14" spans="1:5" ht="27">
      <c r="A14" s="14" t="str">
        <f>'فروع وعناوين الشركات'!D615</f>
        <v>البصرة - العشار</v>
      </c>
      <c r="B14" s="14" t="str">
        <f>'فروع وعناوين الشركات'!C615</f>
        <v>مفتوح</v>
      </c>
      <c r="C14" s="14" t="str">
        <f>'فروع وعناوين الشركات'!E615</f>
        <v>البصرة</v>
      </c>
      <c r="D14" s="15" t="str">
        <f>'فروع وعناوين الشركات'!F615</f>
        <v>البصرة شارع الاستقلال تسلسل العقار 6/99 اسم المحلة الكزارة / قرب مصرف الخليج التجاري</v>
      </c>
      <c r="E14" s="16"/>
    </row>
    <row r="15" spans="1:5">
      <c r="A15" s="14" t="str">
        <f>'فروع وعناوين الشركات'!D616</f>
        <v>البصرة - الجزائر</v>
      </c>
      <c r="B15" s="14" t="str">
        <f>'فروع وعناوين الشركات'!C616</f>
        <v>مفتوح</v>
      </c>
      <c r="C15" s="14" t="str">
        <f>'فروع وعناوين الشركات'!E616</f>
        <v>البصرة</v>
      </c>
      <c r="D15" s="15" t="str">
        <f>'فروع وعناوين الشركات'!F616</f>
        <v xml:space="preserve">البصرة حي الجزائر تسلسل العقار 38/49 قرب بناية وزارة التخطيط </v>
      </c>
      <c r="E15" s="16"/>
    </row>
    <row r="16" spans="1:5">
      <c r="A16" s="14" t="str">
        <f>'فروع وعناوين الشركات'!D617</f>
        <v>النجف الاشرف</v>
      </c>
      <c r="B16" s="14" t="str">
        <f>'فروع وعناوين الشركات'!C617</f>
        <v>مفتوح</v>
      </c>
      <c r="C16" s="14" t="str">
        <f>'فروع وعناوين الشركات'!E617</f>
        <v>النجف</v>
      </c>
      <c r="D16" s="15" t="str">
        <f>'فروع وعناوين الشركات'!F617</f>
        <v>النجف الاشرف الشارع العام مقابل غرفة تجارة النجف الاشرف ساحة ثورة العشرين</v>
      </c>
      <c r="E16" s="16"/>
    </row>
    <row r="17" spans="1:5">
      <c r="A17" s="14" t="str">
        <f>'فروع وعناوين الشركات'!D618</f>
        <v>كربلاء المقدسة (مول الحارث)</v>
      </c>
      <c r="B17" s="14" t="str">
        <f>'فروع وعناوين الشركات'!C618</f>
        <v>مفتوح</v>
      </c>
      <c r="C17" s="14" t="str">
        <f>'فروع وعناوين الشركات'!E618</f>
        <v>كربلاء</v>
      </c>
      <c r="D17" s="15" t="str">
        <f>'فروع وعناوين الشركات'!F618</f>
        <v>كربلاء حي الجمعية منطقة السعدية مول الحارث</v>
      </c>
      <c r="E17" s="16"/>
    </row>
    <row r="18" spans="1:5">
      <c r="A18" s="14" t="str">
        <f>'فروع وعناوين الشركات'!D619</f>
        <v>كربلاء المقدسة (حي النقيب)</v>
      </c>
      <c r="B18" s="14" t="str">
        <f>'فروع وعناوين الشركات'!C619</f>
        <v>مفتوح</v>
      </c>
      <c r="C18" s="14" t="str">
        <f>'فروع وعناوين الشركات'!E619</f>
        <v>كربلاء</v>
      </c>
      <c r="D18" s="15" t="str">
        <f>'فروع وعناوين الشركات'!F619</f>
        <v>كربلاء حي النقيب تسلسل العقار 17/163 اسم المحلة 6 مخيم قرب صحة كربلاء</v>
      </c>
      <c r="E18" s="16"/>
    </row>
    <row r="19" spans="1:5" ht="27">
      <c r="A19" s="14" t="str">
        <f>'فروع وعناوين الشركات'!D620</f>
        <v>المسيب</v>
      </c>
      <c r="B19" s="14" t="str">
        <f>'فروع وعناوين الشركات'!C620</f>
        <v>مفتوح</v>
      </c>
      <c r="C19" s="14" t="str">
        <f>'فروع وعناوين الشركات'!E620</f>
        <v>بابل</v>
      </c>
      <c r="D19" s="15" t="str">
        <f>'فروع وعناوين الشركات'!F620</f>
        <v>بابل المسيب تسلسل العقاؤر 13/7/ اسم المحلة 19 الطالعة شارع الكراج قرب دائرة ضريبة المسيب</v>
      </c>
      <c r="E19" s="16"/>
    </row>
    <row r="20" spans="1:5">
      <c r="A20" s="14" t="str">
        <f>'فروع وعناوين الشركات'!D621</f>
        <v>الحلة</v>
      </c>
      <c r="B20" s="14" t="str">
        <f>'فروع وعناوين الشركات'!C621</f>
        <v>مفتوح</v>
      </c>
      <c r="C20" s="14" t="str">
        <f>'فروع وعناوين الشركات'!E621</f>
        <v>بابل</v>
      </c>
      <c r="D20" s="15" t="str">
        <f>'فروع وعناوين الشركات'!F621</f>
        <v>بابل الحلة رقم القطعة 10/39 مقاطعة 38 مهدية واكراد مقابل مصرف الخليج التجاري</v>
      </c>
      <c r="E20" s="16"/>
    </row>
    <row r="21" spans="1:5" ht="27">
      <c r="A21" s="14" t="str">
        <f>'فروع وعناوين الشركات'!D622</f>
        <v>الناصرية</v>
      </c>
      <c r="B21" s="14" t="str">
        <f>'فروع وعناوين الشركات'!C622</f>
        <v>مفتوح</v>
      </c>
      <c r="C21" s="14" t="str">
        <f>'فروع وعناوين الشركات'!E622</f>
        <v>ذي قار</v>
      </c>
      <c r="D21" s="15" t="str">
        <f>'فروع وعناوين الشركات'!F622</f>
        <v>ذي قار الناصرية فلكة السماوة شارع الازدهار تسلسل العقار6171/30شامية محل رقم 6 مقابل مصرف الرافدين / فرع اور</v>
      </c>
      <c r="E21" s="16"/>
    </row>
    <row r="22" spans="1:5">
      <c r="A22" s="14" t="str">
        <f>'فروع وعناوين الشركات'!D623</f>
        <v>السماوة</v>
      </c>
      <c r="B22" s="14" t="str">
        <f>'فروع وعناوين الشركات'!C623</f>
        <v>مفتوح</v>
      </c>
      <c r="C22" s="14" t="str">
        <f>'فروع وعناوين الشركات'!E623</f>
        <v>المثنى</v>
      </c>
      <c r="D22" s="15" t="str">
        <f>'فروع وعناوين الشركات'!F623</f>
        <v xml:space="preserve">المثنى السماوة المحور التجاري </v>
      </c>
      <c r="E22" s="16"/>
    </row>
    <row r="23" spans="1:5">
      <c r="A23" s="14" t="str">
        <f>'فروع وعناوين الشركات'!D624</f>
        <v>الديوانية</v>
      </c>
      <c r="B23" s="14" t="str">
        <f>'فروع وعناوين الشركات'!C624</f>
        <v>مفتوح</v>
      </c>
      <c r="C23" s="14" t="str">
        <f>'فروع وعناوين الشركات'!E624</f>
        <v>القادسية</v>
      </c>
      <c r="D23" s="15" t="str">
        <f>'فروع وعناوين الشركات'!F624</f>
        <v>الديوانية تسلسل العقار 412/155 الجديدة</v>
      </c>
      <c r="E23" s="16"/>
    </row>
    <row r="24" spans="1:5">
      <c r="A24" s="14" t="str">
        <f>'فروع وعناوين الشركات'!D625</f>
        <v>الكوت/المشروع</v>
      </c>
      <c r="B24" s="14" t="str">
        <f>'فروع وعناوين الشركات'!C625</f>
        <v>مفتوح</v>
      </c>
      <c r="C24" s="14" t="str">
        <f>'فروع وعناوين الشركات'!E625</f>
        <v>واسط</v>
      </c>
      <c r="D24" s="15" t="str">
        <f>'فروع وعناوين الشركات'!F625</f>
        <v xml:space="preserve">الكوت شارع المحافظة حي المشروع </v>
      </c>
      <c r="E24" s="16"/>
    </row>
    <row r="25" spans="1:5">
      <c r="A25" s="14" t="str">
        <f>'فروع وعناوين الشركات'!D626</f>
        <v>أربيل</v>
      </c>
      <c r="B25" s="14" t="str">
        <f>'فروع وعناوين الشركات'!C626</f>
        <v>مفتوح</v>
      </c>
      <c r="C25" s="14" t="str">
        <f>'فروع وعناوين الشركات'!E626</f>
        <v>اربيل</v>
      </c>
      <c r="D25" s="15" t="str">
        <f>'فروع وعناوين الشركات'!F626</f>
        <v>اربيل / البورصة الجديدة عمارة نشتمان الطابق الثاني مقابل هانزو</v>
      </c>
      <c r="E25" s="16"/>
    </row>
    <row r="26" spans="1:5" ht="27">
      <c r="A26" s="14" t="str">
        <f>'فروع وعناوين الشركات'!D627</f>
        <v>السليمانية</v>
      </c>
      <c r="B26" s="14" t="str">
        <f>'فروع وعناوين الشركات'!C627</f>
        <v>مفتوح</v>
      </c>
      <c r="C26" s="14" t="str">
        <f>'فروع وعناوين الشركات'!E627</f>
        <v>السليمانية</v>
      </c>
      <c r="D26" s="15" t="str">
        <f>'فروع وعناوين الشركات'!F627</f>
        <v>السليمانية قرب فلكة خانقة عمارة سوق الدولار الجديد رقم العقار 2/46 مقاطعة سؤر شقام الطابق الارضي رقم المحل9</v>
      </c>
      <c r="E26" s="16"/>
    </row>
    <row r="27" spans="1:5" ht="27">
      <c r="A27" s="14" t="str">
        <f>'فروع وعناوين الشركات'!D628</f>
        <v>الصويرة</v>
      </c>
      <c r="B27" s="14" t="str">
        <f>'فروع وعناوين الشركات'!C628</f>
        <v>مفتوح</v>
      </c>
      <c r="C27" s="14" t="str">
        <f>'فروع وعناوين الشركات'!E628</f>
        <v>واسط</v>
      </c>
      <c r="D27" s="15" t="str">
        <f>'فروع وعناوين الشركات'!F628</f>
        <v>واسط صويرة السوق الكبير تسلسل العقار 9/413 مقاطعة الحسينية / مقابل مصرف الرافدين</v>
      </c>
      <c r="E27" s="16"/>
    </row>
    <row r="28" spans="1:5">
      <c r="A28" s="14" t="str">
        <f>'فروع وعناوين الشركات'!D629</f>
        <v>الصويرة</v>
      </c>
      <c r="B28" s="14" t="str">
        <f>'فروع وعناوين الشركات'!C629</f>
        <v>مفتوح</v>
      </c>
      <c r="C28" s="14" t="str">
        <f>'فروع وعناوين الشركات'!E629</f>
        <v>واسط</v>
      </c>
      <c r="D28" s="15" t="str">
        <f>'فروع وعناوين الشركات'!F629</f>
        <v>واسط صويرة حي المعلمين</v>
      </c>
      <c r="E28" s="16"/>
    </row>
    <row r="29" spans="1:5">
      <c r="A29" s="14" t="str">
        <f>'فروع وعناوين الشركات'!D630</f>
        <v>الموصل</v>
      </c>
      <c r="B29" s="14" t="str">
        <f>'فروع وعناوين الشركات'!C630</f>
        <v>مفتوح</v>
      </c>
      <c r="C29" s="14" t="str">
        <f>'فروع وعناوين الشركات'!E630</f>
        <v>نينوى</v>
      </c>
      <c r="D29" s="15" t="str">
        <f>'فروع وعناوين الشركات'!F630</f>
        <v>نينوى الموصل المجموعة الثقافية</v>
      </c>
      <c r="E29" s="16"/>
    </row>
    <row r="30" spans="1:5">
      <c r="A30" s="19" t="str">
        <f>HYPERLINK("#'شركات الصرافة'!A2","⬆ رجوع لقائمة الشركات")</f>
        <v>⬆ رجوع لقائمة الشركات</v>
      </c>
      <c r="B30" s="19"/>
      <c r="C30" s="19"/>
      <c r="D30" s="19"/>
      <c r="E30" s="19"/>
    </row>
    <row r="32" spans="1:5" ht="16.5">
      <c r="A32" s="17" t="str">
        <f>'شركات الصرافة'!A3</f>
        <v>الطيف للصرافة</v>
      </c>
      <c r="B32" s="17"/>
      <c r="C32" s="17"/>
      <c r="D32" s="17"/>
      <c r="E32" s="11" t="str">
        <f>HYPERLINK("#'شركات الصرافة'!A3","⬆ رجوع لقائمة الشركات")</f>
        <v>⬆ رجوع لقائمة الشركات</v>
      </c>
    </row>
    <row r="33" spans="1:5">
      <c r="A33" s="18" t="str">
        <f>"الفئة: "&amp;'شركات الصرافة'!D3&amp;"   |   الهاتف: "&amp;'شركات الصرافة'!E3&amp;"   |   البريد: "&amp;'شركات الصرافة'!F3</f>
        <v>الفئة: A   |   الهاتف: 07729169635 / 07840500110 / 07840500115   |   البريد: taifexchange@taifex.iq</v>
      </c>
      <c r="B33" s="18"/>
      <c r="C33" s="18"/>
      <c r="D33" s="18"/>
      <c r="E33" s="18"/>
    </row>
    <row r="34" spans="1:5">
      <c r="A34" s="12" t="s">
        <v>1887</v>
      </c>
      <c r="B34" s="12" t="s">
        <v>1886</v>
      </c>
      <c r="C34" s="12" t="s">
        <v>1888</v>
      </c>
      <c r="D34" s="12" t="s">
        <v>1889</v>
      </c>
      <c r="E34" s="13"/>
    </row>
    <row r="35" spans="1:5">
      <c r="A35" s="14" t="str">
        <f>'فروع وعناوين الشركات'!D524</f>
        <v>المقر الرئيسي</v>
      </c>
      <c r="B35" s="14" t="str">
        <f>'فروع وعناوين الشركات'!C524</f>
        <v>مفتوح</v>
      </c>
      <c r="C35" s="14" t="str">
        <f>'فروع وعناوين الشركات'!E524</f>
        <v>بغداد</v>
      </c>
      <c r="D35" s="15" t="str">
        <f>'فروع وعناوين الشركات'!F524</f>
        <v>بغداد / الكرادة داخل / قرب ساحة كهرمانة / محلة 901/ز3/رقم البناية 4</v>
      </c>
      <c r="E35" s="16"/>
    </row>
    <row r="36" spans="1:5">
      <c r="A36" s="14" t="str">
        <f>'فروع وعناوين الشركات'!D525</f>
        <v>فرع كربلاء</v>
      </c>
      <c r="B36" s="14" t="str">
        <f>'فروع وعناوين الشركات'!C525</f>
        <v>مفتوح</v>
      </c>
      <c r="C36" s="14" t="str">
        <f>'فروع وعناوين الشركات'!E525</f>
        <v>كربلاء</v>
      </c>
      <c r="D36" s="15" t="str">
        <f>'فروع وعناوين الشركات'!F525</f>
        <v>كربلاء / حي الحسين / الشارع المشجر / رقم العقار 1/1046</v>
      </c>
      <c r="E36" s="16"/>
    </row>
    <row r="37" spans="1:5">
      <c r="A37" s="14" t="str">
        <f>'فروع وعناوين الشركات'!D526</f>
        <v>فرع العامرية</v>
      </c>
      <c r="B37" s="14" t="str">
        <f>'فروع وعناوين الشركات'!C526</f>
        <v>مفتوح</v>
      </c>
      <c r="C37" s="14" t="str">
        <f>'فروع وعناوين الشركات'!E526</f>
        <v>بغداد</v>
      </c>
      <c r="D37" s="15" t="str">
        <f>'فروع وعناوين الشركات'!F526</f>
        <v>بغداد / العامرية / شارع العمل الشعبي / المضيف</v>
      </c>
      <c r="E37" s="16"/>
    </row>
    <row r="38" spans="1:5">
      <c r="A38" s="14" t="str">
        <f>'فروع وعناوين الشركات'!D527</f>
        <v>النجف الاشرف</v>
      </c>
      <c r="B38" s="14" t="str">
        <f>'فروع وعناوين الشركات'!C527</f>
        <v>مفتوح</v>
      </c>
      <c r="C38" s="14" t="str">
        <f>'فروع وعناوين الشركات'!E527</f>
        <v>النجف</v>
      </c>
      <c r="D38" s="15" t="str">
        <f>'فروع وعناوين الشركات'!F527</f>
        <v>النجف الاشرف / حي السعد/ شار ع الإسكان/ داخل مجمع الشراع الترفيهي</v>
      </c>
      <c r="E38" s="16"/>
    </row>
    <row r="39" spans="1:5">
      <c r="A39" s="14" t="str">
        <f>'فروع وعناوين الشركات'!D528</f>
        <v>زيونة</v>
      </c>
      <c r="B39" s="14" t="str">
        <f>'فروع وعناوين الشركات'!C528</f>
        <v>مفتوح</v>
      </c>
      <c r="C39" s="14" t="str">
        <f>'فروع وعناوين الشركات'!E528</f>
        <v>بغداد</v>
      </c>
      <c r="D39" s="15" t="str">
        <f>'فروع وعناوين الشركات'!F528</f>
        <v>بغداد / زيونة / شارع الربيعي / بناية الأمير مول</v>
      </c>
      <c r="E39" s="16"/>
    </row>
    <row r="40" spans="1:5">
      <c r="A40" s="14" t="str">
        <f>'فروع وعناوين الشركات'!D529</f>
        <v>الكاظمية</v>
      </c>
      <c r="B40" s="14" t="str">
        <f>'فروع وعناوين الشركات'!C529</f>
        <v>مفتوح</v>
      </c>
      <c r="C40" s="14" t="str">
        <f>'فروع وعناوين الشركات'!E529</f>
        <v>بغداد</v>
      </c>
      <c r="D40" s="15" t="str">
        <f>'فروع وعناوين الشركات'!F529</f>
        <v>بغداد / شارع باب المراد/ بناية حسينية الصدر / تسلسل العقار 42/1108-م421ز24</v>
      </c>
      <c r="E40" s="16"/>
    </row>
    <row r="41" spans="1:5">
      <c r="A41" s="14" t="str">
        <f>'فروع وعناوين الشركات'!D530</f>
        <v>الحلة</v>
      </c>
      <c r="B41" s="14" t="str">
        <f>'فروع وعناوين الشركات'!C530</f>
        <v>مفتوح</v>
      </c>
      <c r="C41" s="14" t="str">
        <f>'فروع وعناوين الشركات'!E530</f>
        <v>بابل</v>
      </c>
      <c r="D41" s="15" t="str">
        <f>'فروع وعناوين الشركات'!F530</f>
        <v>الحلة / شارع 40/تسلسل العقار 4/1271/م30 اسم المقاطعة القاضية</v>
      </c>
      <c r="E41" s="16"/>
    </row>
    <row r="42" spans="1:5">
      <c r="A42" s="14" t="str">
        <f>'فروع وعناوين الشركات'!D531</f>
        <v>البصرة الطويسة</v>
      </c>
      <c r="B42" s="14" t="str">
        <f>'فروع وعناوين الشركات'!C531</f>
        <v>مفتوح</v>
      </c>
      <c r="C42" s="14" t="str">
        <f>'فروع وعناوين الشركات'!E531</f>
        <v>البصرة</v>
      </c>
      <c r="D42" s="15" t="str">
        <f>'فروع وعناوين الشركات'!F531</f>
        <v>البصرة / الطويسة / شارع اللجنة الأولمبية / مقاطعة كوت الحجاج</v>
      </c>
      <c r="E42" s="16"/>
    </row>
    <row r="43" spans="1:5">
      <c r="A43" s="14" t="str">
        <f>'فروع وعناوين الشركات'!D532</f>
        <v>البياع</v>
      </c>
      <c r="B43" s="14" t="str">
        <f>'فروع وعناوين الشركات'!C532</f>
        <v>مفتوح</v>
      </c>
      <c r="C43" s="14" t="str">
        <f>'فروع وعناوين الشركات'!E532</f>
        <v>بغداد</v>
      </c>
      <c r="D43" s="15" t="str">
        <f>'فروع وعناوين الشركات'!F532</f>
        <v>البياع / شارع 20</v>
      </c>
      <c r="E43" s="16"/>
    </row>
    <row r="44" spans="1:5">
      <c r="A44" s="14" t="str">
        <f>'فروع وعناوين الشركات'!D533</f>
        <v>الفلوجة</v>
      </c>
      <c r="B44" s="14" t="str">
        <f>'فروع وعناوين الشركات'!C533</f>
        <v>مفتوح</v>
      </c>
      <c r="C44" s="14" t="str">
        <f>'فروع وعناوين الشركات'!E533</f>
        <v>الانبار</v>
      </c>
      <c r="D44" s="15" t="str">
        <f>'فروع وعناوين الشركات'!F533</f>
        <v>مول الفلوجة / الطابق الأرضي</v>
      </c>
      <c r="E44" s="16"/>
    </row>
    <row r="45" spans="1:5">
      <c r="A45" s="14" t="str">
        <f>'فروع وعناوين الشركات'!D534</f>
        <v>أربيل</v>
      </c>
      <c r="B45" s="14" t="str">
        <f>'فروع وعناوين الشركات'!C534</f>
        <v>مفتوح</v>
      </c>
      <c r="C45" s="14" t="str">
        <f>'فروع وعناوين الشركات'!E534</f>
        <v>اربيل</v>
      </c>
      <c r="D45" s="15" t="str">
        <f>'فروع وعناوين الشركات'!F534</f>
        <v>أربيل بختياري / شارع 20</v>
      </c>
      <c r="E45" s="16"/>
    </row>
    <row r="46" spans="1:5">
      <c r="A46" s="14" t="str">
        <f>'فروع وعناوين الشركات'!D535</f>
        <v>الموصل</v>
      </c>
      <c r="B46" s="14" t="str">
        <f>'فروع وعناوين الشركات'!C535</f>
        <v>مفتوح</v>
      </c>
      <c r="C46" s="14" t="str">
        <f>'فروع وعناوين الشركات'!E535</f>
        <v>نينوى</v>
      </c>
      <c r="D46" s="15" t="str">
        <f>'فروع وعناوين الشركات'!F535</f>
        <v xml:space="preserve">الموصل / حي المصارف / بناية سمر قند </v>
      </c>
      <c r="E46" s="16"/>
    </row>
    <row r="47" spans="1:5">
      <c r="A47" s="14" t="str">
        <f>'فروع وعناوين الشركات'!D536</f>
        <v>دهوك</v>
      </c>
      <c r="B47" s="14" t="str">
        <f>'فروع وعناوين الشركات'!C536</f>
        <v>مفتوح</v>
      </c>
      <c r="C47" s="14" t="str">
        <f>'فروع وعناوين الشركات'!E536</f>
        <v>دهوك</v>
      </c>
      <c r="D47" s="15" t="str">
        <f>'فروع وعناوين الشركات'!F536</f>
        <v>شارع نوهادرا/ رقم العقار 69/11 جوار دهوك</v>
      </c>
      <c r="E47" s="16"/>
    </row>
    <row r="48" spans="1:5">
      <c r="A48" s="14" t="str">
        <f>'فروع وعناوين الشركات'!D537</f>
        <v>الرمادي</v>
      </c>
      <c r="B48" s="14" t="str">
        <f>'فروع وعناوين الشركات'!C537</f>
        <v>مفتوح</v>
      </c>
      <c r="C48" s="14" t="str">
        <f>'فروع وعناوين الشركات'!E537</f>
        <v>الانبار</v>
      </c>
      <c r="D48" s="15" t="str">
        <f>'فروع وعناوين الشركات'!F537</f>
        <v>شارع المستودع / العزيزية / الحوز</v>
      </c>
      <c r="E48" s="16"/>
    </row>
    <row r="49" spans="1:5">
      <c r="A49" s="19" t="str">
        <f>HYPERLINK("#'شركات الصرافة'!A3","⬆ رجوع لقائمة الشركات")</f>
        <v>⬆ رجوع لقائمة الشركات</v>
      </c>
      <c r="B49" s="19"/>
      <c r="C49" s="19"/>
      <c r="D49" s="19"/>
      <c r="E49" s="19"/>
    </row>
    <row r="51" spans="1:5" ht="16.5">
      <c r="A51" s="17" t="str">
        <f>'شركات الصرافة'!A4</f>
        <v>الريان للصرافة</v>
      </c>
      <c r="B51" s="17"/>
      <c r="C51" s="17"/>
      <c r="D51" s="17"/>
      <c r="E51" s="11" t="str">
        <f>HYPERLINK("#'شركات الصرافة'!A4","⬆ رجوع لقائمة الشركات")</f>
        <v>⬆ رجوع لقائمة الشركات</v>
      </c>
    </row>
    <row r="52" spans="1:5">
      <c r="A52" s="18" t="str">
        <f>"الفئة: "&amp;'شركات الصرافة'!D4&amp;"   |   الهاتف: "&amp;'شركات الصرافة'!E4&amp;"   |   البريد: "&amp;'شركات الصرافة'!F4</f>
        <v>الفئة: A   |   الهاتف: 07817615293 / 07819454142 / 07716184768   |   البريد: alreyyanexchange@yahoo.com</v>
      </c>
      <c r="B52" s="18"/>
      <c r="C52" s="18"/>
      <c r="D52" s="18"/>
      <c r="E52" s="18"/>
    </row>
    <row r="53" spans="1:5">
      <c r="A53" s="12" t="s">
        <v>1887</v>
      </c>
      <c r="B53" s="12" t="s">
        <v>1886</v>
      </c>
      <c r="C53" s="12" t="s">
        <v>1888</v>
      </c>
      <c r="D53" s="12" t="s">
        <v>1889</v>
      </c>
      <c r="E53" s="13"/>
    </row>
    <row r="54" spans="1:5">
      <c r="A54" s="14" t="str">
        <f>'فروع وعناوين الشركات'!D346</f>
        <v>المقر الرئيسي</v>
      </c>
      <c r="B54" s="14" t="str">
        <f>'فروع وعناوين الشركات'!C346</f>
        <v>مفتوح</v>
      </c>
      <c r="C54" s="14" t="str">
        <f>'فروع وعناوين الشركات'!E346</f>
        <v>النجف</v>
      </c>
      <c r="D54" s="15" t="str">
        <f>'فروع وعناوين الشركات'!F346</f>
        <v>النجف الاشرف - حي الفرات</v>
      </c>
      <c r="E54" s="16"/>
    </row>
    <row r="55" spans="1:5">
      <c r="A55" s="14" t="str">
        <f>'فروع وعناوين الشركات'!D347</f>
        <v>بغداد الجديدة</v>
      </c>
      <c r="B55" s="14" t="str">
        <f>'فروع وعناوين الشركات'!C347</f>
        <v>مفتوح</v>
      </c>
      <c r="C55" s="14" t="str">
        <f>'فروع وعناوين الشركات'!E347</f>
        <v>بغداد</v>
      </c>
      <c r="D55" s="15" t="str">
        <f>'فروع وعناوين الشركات'!F347</f>
        <v>بغداد الدورة / تقطاع المصافي مول العراق</v>
      </c>
      <c r="E55" s="16"/>
    </row>
    <row r="56" spans="1:5">
      <c r="A56" s="14" t="str">
        <f>'فروع وعناوين الشركات'!D348</f>
        <v>المنصور</v>
      </c>
      <c r="B56" s="14" t="str">
        <f>'فروع وعناوين الشركات'!C348</f>
        <v>مفتوح</v>
      </c>
      <c r="C56" s="14" t="str">
        <f>'فروع وعناوين الشركات'!E348</f>
        <v>بغداد</v>
      </c>
      <c r="D56" s="15" t="str">
        <f>'فروع وعناوين الشركات'!F348</f>
        <v>المنصور - مجاور مصرف الخليج التجاري</v>
      </c>
      <c r="E56" s="16"/>
    </row>
    <row r="57" spans="1:5">
      <c r="A57" s="14" t="str">
        <f>'فروع وعناوين الشركات'!D349</f>
        <v>الشورجة</v>
      </c>
      <c r="B57" s="14" t="str">
        <f>'فروع وعناوين الشركات'!C349</f>
        <v>مفتوح</v>
      </c>
      <c r="C57" s="14" t="str">
        <f>'فروع وعناوين الشركات'!E349</f>
        <v>بغداد</v>
      </c>
      <c r="D57" s="15" t="str">
        <f>'فروع وعناوين الشركات'!F349</f>
        <v>بغداد - الشورجة</v>
      </c>
      <c r="E57" s="16"/>
    </row>
    <row r="58" spans="1:5">
      <c r="A58" s="14" t="str">
        <f>'فروع وعناوين الشركات'!D350</f>
        <v>أربيل</v>
      </c>
      <c r="B58" s="14" t="str">
        <f>'فروع وعناوين الشركات'!C350</f>
        <v>مفتوح</v>
      </c>
      <c r="C58" s="14" t="str">
        <f>'فروع وعناوين الشركات'!E350</f>
        <v>اربيل</v>
      </c>
      <c r="D58" s="15" t="str">
        <f>'فروع وعناوين الشركات'!F350</f>
        <v>ماجدي مول - الطابق الأرضي</v>
      </c>
      <c r="E58" s="16"/>
    </row>
    <row r="59" spans="1:5">
      <c r="A59" s="14" t="str">
        <f>'فروع وعناوين الشركات'!D351</f>
        <v>كربلاء</v>
      </c>
      <c r="B59" s="14" t="str">
        <f>'فروع وعناوين الشركات'!C351</f>
        <v>مفتوح</v>
      </c>
      <c r="C59" s="14" t="str">
        <f>'فروع وعناوين الشركات'!E351</f>
        <v>كربلاء</v>
      </c>
      <c r="D59" s="15">
        <f>'فروع وعناوين الشركات'!F351</f>
        <v>0</v>
      </c>
      <c r="E59" s="16"/>
    </row>
    <row r="60" spans="1:5">
      <c r="A60" s="14" t="str">
        <f>'فروع وعناوين الشركات'!D352</f>
        <v>الديوانية</v>
      </c>
      <c r="B60" s="14" t="str">
        <f>'فروع وعناوين الشركات'!C352</f>
        <v>مفتوح</v>
      </c>
      <c r="C60" s="14" t="str">
        <f>'فروع وعناوين الشركات'!E352</f>
        <v>القادسية</v>
      </c>
      <c r="D60" s="15" t="str">
        <f>'فروع وعناوين الشركات'!F352</f>
        <v>شارع المواكب - قابل جامع المصطفى</v>
      </c>
      <c r="E60" s="16"/>
    </row>
    <row r="61" spans="1:5">
      <c r="A61" s="14" t="str">
        <f>'فروع وعناوين الشركات'!D353</f>
        <v>الجادرية</v>
      </c>
      <c r="B61" s="14" t="str">
        <f>'فروع وعناوين الشركات'!C353</f>
        <v>مفتوح</v>
      </c>
      <c r="C61" s="14" t="str">
        <f>'فروع وعناوين الشركات'!E353</f>
        <v>بغداد</v>
      </c>
      <c r="D61" s="15" t="str">
        <f>'فروع وعناوين الشركات'!F353</f>
        <v>مول الجادرية - الطابق الأرضي</v>
      </c>
      <c r="E61" s="16"/>
    </row>
    <row r="62" spans="1:5">
      <c r="A62" s="14" t="str">
        <f>'فروع وعناوين الشركات'!D354</f>
        <v>العرصات</v>
      </c>
      <c r="B62" s="14" t="str">
        <f>'فروع وعناوين الشركات'!C354</f>
        <v>مفتوح</v>
      </c>
      <c r="C62" s="14" t="str">
        <f>'فروع وعناوين الشركات'!E354</f>
        <v>بغداد</v>
      </c>
      <c r="D62" s="15" t="str">
        <f>'فروع وعناوين الشركات'!F354</f>
        <v>مقابل مستشفى العرصات</v>
      </c>
      <c r="E62" s="16"/>
    </row>
    <row r="63" spans="1:5">
      <c r="A63" s="14" t="str">
        <f>'فروع وعناوين الشركات'!D355</f>
        <v>المثنى</v>
      </c>
      <c r="B63" s="14" t="str">
        <f>'فروع وعناوين الشركات'!C355</f>
        <v>مفتوح</v>
      </c>
      <c r="C63" s="14" t="str">
        <f>'فروع وعناوين الشركات'!E355</f>
        <v>المثنى</v>
      </c>
      <c r="D63" s="15" t="str">
        <f>'فروع وعناوين الشركات'!F355</f>
        <v>داخل مول البركة</v>
      </c>
      <c r="E63" s="16"/>
    </row>
    <row r="64" spans="1:5">
      <c r="A64" s="14" t="str">
        <f>'فروع وعناوين الشركات'!D356</f>
        <v>واسط</v>
      </c>
      <c r="B64" s="14" t="str">
        <f>'فروع وعناوين الشركات'!C356</f>
        <v>مفتوح</v>
      </c>
      <c r="C64" s="14" t="str">
        <f>'فروع وعناوين الشركات'!E356</f>
        <v>واسط</v>
      </c>
      <c r="D64" s="15" t="str">
        <f>'فروع وعناوين الشركات'!F356</f>
        <v>محلة الهورة - مقابل مركز طيبة الصحي</v>
      </c>
      <c r="E64" s="16"/>
    </row>
    <row r="65" spans="1:5">
      <c r="A65" s="14" t="str">
        <f>'فروع وعناوين الشركات'!D357</f>
        <v>البصرة - الجزائر</v>
      </c>
      <c r="B65" s="14" t="str">
        <f>'فروع وعناوين الشركات'!C357</f>
        <v>مفتوح</v>
      </c>
      <c r="C65" s="14" t="str">
        <f>'فروع وعناوين الشركات'!E357</f>
        <v>البصرة</v>
      </c>
      <c r="D65" s="15" t="str">
        <f>'فروع وعناوين الشركات'!F357</f>
        <v>البصرة/شارع الجزائر/مقابل شنشل مول</v>
      </c>
      <c r="E65" s="16"/>
    </row>
    <row r="66" spans="1:5">
      <c r="A66" s="14" t="str">
        <f>'فروع وعناوين الشركات'!D358</f>
        <v>اليرموك</v>
      </c>
      <c r="B66" s="14" t="str">
        <f>'فروع وعناوين الشركات'!C358</f>
        <v>مفتوح</v>
      </c>
      <c r="C66" s="14" t="str">
        <f>'فروع وعناوين الشركات'!E358</f>
        <v>بغداد</v>
      </c>
      <c r="D66" s="15" t="str">
        <f>'فروع وعناوين الشركات'!F358</f>
        <v>شارع نادي اليرموك-قرب مصرف اسيا الإسلامي</v>
      </c>
      <c r="E66" s="16"/>
    </row>
    <row r="67" spans="1:5">
      <c r="A67" s="14" t="str">
        <f>'فروع وعناوين الشركات'!D359</f>
        <v>السليمانية</v>
      </c>
      <c r="B67" s="14" t="str">
        <f>'فروع وعناوين الشركات'!C359</f>
        <v>مفتوح</v>
      </c>
      <c r="C67" s="14" t="str">
        <f>'فروع وعناوين الشركات'!E359</f>
        <v>السليمانية</v>
      </c>
      <c r="D67" s="15" t="str">
        <f>'فروع وعناوين الشركات'!F359</f>
        <v>شارع سالم-مجاور فندق روتانا</v>
      </c>
      <c r="E67" s="16"/>
    </row>
    <row r="68" spans="1:5">
      <c r="A68" s="14" t="str">
        <f>'فروع وعناوين الشركات'!D360</f>
        <v>الموصل</v>
      </c>
      <c r="B68" s="14" t="str">
        <f>'فروع وعناوين الشركات'!C360</f>
        <v>مفتوح</v>
      </c>
      <c r="C68" s="14" t="str">
        <f>'فروع وعناوين الشركات'!E360</f>
        <v>نينوى</v>
      </c>
      <c r="D68" s="15" t="str">
        <f>'فروع وعناوين الشركات'!F360</f>
        <v>شارع المجموعة</v>
      </c>
      <c r="E68" s="16"/>
    </row>
    <row r="69" spans="1:5">
      <c r="A69" s="14" t="str">
        <f>'فروع وعناوين الشركات'!D361</f>
        <v>الحلة</v>
      </c>
      <c r="B69" s="14" t="str">
        <f>'فروع وعناوين الشركات'!C361</f>
        <v>مفتوح</v>
      </c>
      <c r="C69" s="14" t="str">
        <f>'فروع وعناوين الشركات'!E361</f>
        <v>بابل</v>
      </c>
      <c r="D69" s="15" t="str">
        <f>'فروع وعناوين الشركات'!F361</f>
        <v>شارع 40 قرب مصرف الشرق الأوسط</v>
      </c>
      <c r="E69" s="16"/>
    </row>
    <row r="70" spans="1:5">
      <c r="A70" s="14" t="str">
        <f>'فروع وعناوين الشركات'!D362</f>
        <v>زيونة</v>
      </c>
      <c r="B70" s="14" t="str">
        <f>'فروع وعناوين الشركات'!C362</f>
        <v>مفتوح</v>
      </c>
      <c r="C70" s="14" t="str">
        <f>'فروع وعناوين الشركات'!E362</f>
        <v>بغداد</v>
      </c>
      <c r="D70" s="15" t="str">
        <f>'فروع وعناوين الشركات'!F362</f>
        <v>شارع الربيعي-قرب مول دريم ستي</v>
      </c>
      <c r="E70" s="16"/>
    </row>
    <row r="71" spans="1:5">
      <c r="A71" s="14" t="str">
        <f>'فروع وعناوين الشركات'!D363</f>
        <v>الحارثية</v>
      </c>
      <c r="B71" s="14" t="str">
        <f>'فروع وعناوين الشركات'!C363</f>
        <v>مفتوح</v>
      </c>
      <c r="C71" s="14" t="str">
        <f>'فروع وعناوين الشركات'!E363</f>
        <v>بغداد</v>
      </c>
      <c r="D71" s="15" t="str">
        <f>'فروع وعناوين الشركات'!F363</f>
        <v>شارع الكندي - مقابل مطعم ستي سنتر</v>
      </c>
      <c r="E71" s="16"/>
    </row>
    <row r="72" spans="1:5">
      <c r="A72" s="14" t="str">
        <f>'فروع وعناوين الشركات'!D364</f>
        <v>الزبير</v>
      </c>
      <c r="B72" s="14" t="str">
        <f>'فروع وعناوين الشركات'!C364</f>
        <v>مفتوح</v>
      </c>
      <c r="C72" s="14" t="str">
        <f>'فروع وعناوين الشركات'!E364</f>
        <v>البصرة</v>
      </c>
      <c r="D72" s="15" t="str">
        <f>'فروع وعناوين الشركات'!F364</f>
        <v>البصرة/قضاء الزبير/داخل مول الزبير-الطابق الأرضي</v>
      </c>
      <c r="E72" s="16"/>
    </row>
    <row r="73" spans="1:5">
      <c r="A73" s="14" t="str">
        <f>'فروع وعناوين الشركات'!D365</f>
        <v>ذي قار</v>
      </c>
      <c r="B73" s="14" t="str">
        <f>'فروع وعناوين الشركات'!C365</f>
        <v>مفتوح</v>
      </c>
      <c r="C73" s="14" t="str">
        <f>'فروع وعناوين الشركات'!E365</f>
        <v>ذي قار</v>
      </c>
      <c r="D73" s="15" t="str">
        <f>'فروع وعناوين الشركات'!F365</f>
        <v xml:space="preserve">ذي قار/الناصرية/صوب الشامة/شارع الامام علي </v>
      </c>
      <c r="E73" s="16"/>
    </row>
    <row r="74" spans="1:5">
      <c r="A74" s="14" t="str">
        <f>'فروع وعناوين الشركات'!D366</f>
        <v>الاعظمية</v>
      </c>
      <c r="B74" s="14" t="str">
        <f>'فروع وعناوين الشركات'!C366</f>
        <v>مفتوح</v>
      </c>
      <c r="C74" s="14" t="str">
        <f>'فروع وعناوين الشركات'!E366</f>
        <v>بغداد</v>
      </c>
      <c r="D74" s="15" t="str">
        <f>'فروع وعناوين الشركات'!F366</f>
        <v>شارع الضباط- قرب صندوق الضمان الصحي</v>
      </c>
      <c r="E74" s="16"/>
    </row>
    <row r="75" spans="1:5">
      <c r="A75" s="19" t="str">
        <f>HYPERLINK("#'شركات الصرافة'!A4","⬆ رجوع لقائمة الشركات")</f>
        <v>⬆ رجوع لقائمة الشركات</v>
      </c>
      <c r="B75" s="19"/>
      <c r="C75" s="19"/>
      <c r="D75" s="19"/>
      <c r="E75" s="19"/>
    </row>
    <row r="77" spans="1:5" ht="16.5">
      <c r="A77" s="17" t="str">
        <f>'شركات الصرافة'!A5</f>
        <v>سما بغداد للصرافة</v>
      </c>
      <c r="B77" s="17"/>
      <c r="C77" s="17"/>
      <c r="D77" s="17"/>
      <c r="E77" s="11" t="str">
        <f>HYPERLINK("#'شركات الصرافة'!A5","⬆ رجوع لقائمة الشركات")</f>
        <v>⬆ رجوع لقائمة الشركات</v>
      </c>
    </row>
    <row r="78" spans="1:5">
      <c r="A78" s="18" t="str">
        <f>"الفئة: "&amp;'شركات الصرافة'!D5&amp;"   |   الهاتف: "&amp;'شركات الصرافة'!E5&amp;"   |   البريد: "&amp;'شركات الصرافة'!F5</f>
        <v>الفئة: A   |   الهاتف: 07730503046 / 07801888300   |   البريد: info@samabaghdad-ex.iq</v>
      </c>
      <c r="B78" s="18"/>
      <c r="C78" s="18"/>
      <c r="D78" s="18"/>
      <c r="E78" s="18"/>
    </row>
    <row r="79" spans="1:5">
      <c r="A79" s="12" t="s">
        <v>1887</v>
      </c>
      <c r="B79" s="12" t="s">
        <v>1886</v>
      </c>
      <c r="C79" s="12" t="s">
        <v>1888</v>
      </c>
      <c r="D79" s="12" t="s">
        <v>1889</v>
      </c>
      <c r="E79" s="13"/>
    </row>
    <row r="80" spans="1:5">
      <c r="A80" s="14" t="str">
        <f>'فروع وعناوين الشركات'!D974</f>
        <v>المقر الرئيسي</v>
      </c>
      <c r="B80" s="14" t="str">
        <f>'فروع وعناوين الشركات'!C974</f>
        <v>مفتوح</v>
      </c>
      <c r="C80" s="14" t="str">
        <f>'فروع وعناوين الشركات'!E974</f>
        <v>بغداد</v>
      </c>
      <c r="D80" s="15" t="str">
        <f>'فروع وعناوين الشركات'!F974</f>
        <v>بغداد - الكرادة - شارع السعدون - مقابل فندق بغداد - م/101 - ز/61 - بناية 1</v>
      </c>
      <c r="E80" s="16"/>
    </row>
    <row r="81" spans="1:5" ht="27">
      <c r="A81" s="14" t="str">
        <f>'فروع وعناوين الشركات'!D975</f>
        <v>فرع المنصور الداودي</v>
      </c>
      <c r="B81" s="14" t="str">
        <f>'فروع وعناوين الشركات'!C975</f>
        <v>مفتوح</v>
      </c>
      <c r="C81" s="14" t="str">
        <f>'فروع وعناوين الشركات'!E975</f>
        <v>بغداد</v>
      </c>
      <c r="D81" s="15" t="str">
        <f>'فروع وعناوين الشركات'!F975</f>
        <v>محافظة بغداد - الكرخ الأولى - المنصور - تسلسل العقار 2204 رقم القطعة - 7/7336 - رقم المقاطعة 20 - اسم المقاطعة الداودي - تقاطع الرواد - قرب مرطبات مشمشة</v>
      </c>
      <c r="E81" s="16"/>
    </row>
    <row r="82" spans="1:5" ht="27">
      <c r="A82" s="14" t="str">
        <f>'فروع وعناوين الشركات'!D976</f>
        <v xml:space="preserve">فرع بغداد/ شارع الكندي </v>
      </c>
      <c r="B82" s="14" t="str">
        <f>'فروع وعناوين الشركات'!C976</f>
        <v>مفتوح</v>
      </c>
      <c r="C82" s="14" t="str">
        <f>'فروع وعناوين الشركات'!E976</f>
        <v>بغداد</v>
      </c>
      <c r="D82" s="15" t="str">
        <f>'فروع وعناوين الشركات'!F976</f>
        <v>بغداد/ الكرخ/شارع الكندي/تسلسل العقار 616/407 كرادة مريم / الحارثيه - م/213  ش/12  ع/19 - مقابل مول بغداد - الأبواب 21/19 أ .</v>
      </c>
      <c r="E82" s="16"/>
    </row>
    <row r="83" spans="1:5">
      <c r="A83" s="14" t="str">
        <f>'فروع وعناوين الشركات'!D977</f>
        <v>فرع زيونة</v>
      </c>
      <c r="B83" s="14" t="str">
        <f>'فروع وعناوين الشركات'!C977</f>
        <v>مفتوح</v>
      </c>
      <c r="C83" s="14" t="str">
        <f>'فروع وعناوين الشركات'!E977</f>
        <v>بغداد</v>
      </c>
      <c r="D83" s="15" t="str">
        <f>'فروع وعناوين الشركات'!F977</f>
        <v>بغداد - زيونة - شارع الربيعي - م/712 - تسلسل العقار 11592 /4 م11</v>
      </c>
      <c r="E83" s="16"/>
    </row>
    <row r="84" spans="1:5" ht="27">
      <c r="A84" s="14" t="str">
        <f>'فروع وعناوين الشركات'!D978</f>
        <v xml:space="preserve">الغدير / نقل فرع العرصات سابقاً </v>
      </c>
      <c r="B84" s="14" t="str">
        <f>'فروع وعناوين الشركات'!C978</f>
        <v>مفتوح</v>
      </c>
      <c r="C84" s="14" t="str">
        <f>'فروع وعناوين الشركات'!E978</f>
        <v>بغداد</v>
      </c>
      <c r="D84" s="15" t="str">
        <f>'فروع وعناوين الشركات'!F978</f>
        <v>بغداد - الغدير - ساحة ميسلون - تسلسل العقار 4/13210 مقاطعة 11 - مزرعة حمدي / فرع العرصات سابقاً</v>
      </c>
      <c r="E84" s="16"/>
    </row>
    <row r="85" spans="1:5" ht="27">
      <c r="A85" s="14" t="str">
        <f>'فروع وعناوين الشركات'!D979</f>
        <v>فرع كربلاء / تم نقله من شارع النقيب بتاريخ 11/6/2025</v>
      </c>
      <c r="B85" s="14" t="str">
        <f>'فروع وعناوين الشركات'!C979</f>
        <v>مفتوح</v>
      </c>
      <c r="C85" s="14" t="str">
        <f>'فروع وعناوين الشركات'!E979</f>
        <v>كربلاء</v>
      </c>
      <c r="D85" s="15" t="str">
        <f>'فروع وعناوين الشركات'!F979</f>
        <v xml:space="preserve">محافظة كربلاء - شارع حي رمضان - قرب جسر المشاة الثاني - تسلسل العقار رقم القطعة 3 / 2860 - اسم المحلة اة المقاطعة 61 جزيرة </v>
      </c>
      <c r="E85" s="16"/>
    </row>
    <row r="86" spans="1:5" ht="27">
      <c r="A86" s="14" t="str">
        <f>'فروع وعناوين الشركات'!D980</f>
        <v>فرع السيدية</v>
      </c>
      <c r="B86" s="14" t="str">
        <f>'فروع وعناوين الشركات'!C980</f>
        <v>مفتوح</v>
      </c>
      <c r="C86" s="14" t="str">
        <f>'فروع وعناوين الشركات'!E980</f>
        <v>بغداد</v>
      </c>
      <c r="D86" s="15" t="str">
        <f>'فروع وعناوين الشركات'!F980</f>
        <v>محافظة بغداد - السيدية - شارع التجاري - قرب جامع ابراهيم الخليل - تسلسل العقار رقم القطعة 43 /2231 مقاطعة 1 الخر رقم الابواب 24 /3 /18    /24 /4 /18</v>
      </c>
      <c r="E86" s="16"/>
    </row>
    <row r="87" spans="1:5">
      <c r="A87" s="14" t="str">
        <f>'فروع وعناوين الشركات'!D981</f>
        <v>فرع الدورة</v>
      </c>
      <c r="B87" s="14" t="str">
        <f>'فروع وعناوين الشركات'!C981</f>
        <v>مفتوح</v>
      </c>
      <c r="C87" s="14" t="str">
        <f>'فروع وعناوين الشركات'!E981</f>
        <v>بغداد</v>
      </c>
      <c r="D87" s="15" t="str">
        <f>'فروع وعناوين الشركات'!F981</f>
        <v>بغداد - الدورة - شارع ابو طيارة - مجاور مول روزة</v>
      </c>
      <c r="E87" s="16"/>
    </row>
    <row r="88" spans="1:5" ht="27">
      <c r="A88" s="14" t="str">
        <f>'فروع وعناوين الشركات'!D982</f>
        <v>فرع اربيل</v>
      </c>
      <c r="B88" s="14" t="str">
        <f>'فروع وعناوين الشركات'!C982</f>
        <v>مفتوح</v>
      </c>
      <c r="C88" s="14" t="str">
        <f>'فروع وعناوين الشركات'!E982</f>
        <v>اربيل</v>
      </c>
      <c r="D88" s="15" t="str">
        <f>'فروع وعناوين الشركات'!F982</f>
        <v>محافظة اربيل - تسلسل العقار / محلات تجارية بارك فيو/ أربيل - رقم المحل / المحلات/108 /107 F</v>
      </c>
      <c r="E88" s="16"/>
    </row>
    <row r="89" spans="1:5">
      <c r="A89" s="14" t="str">
        <f>'فروع وعناوين الشركات'!D983</f>
        <v>فرع كركوك</v>
      </c>
      <c r="B89" s="14" t="str">
        <f>'فروع وعناوين الشركات'!C983</f>
        <v>مفتوح</v>
      </c>
      <c r="C89" s="14" t="str">
        <f>'فروع وعناوين الشركات'!E983</f>
        <v>كركوك</v>
      </c>
      <c r="D89" s="15" t="str">
        <f>'فروع وعناوين الشركات'!F983</f>
        <v>محافظة كركوك / طريق بغداد / مقابل مجمع الإطارات</v>
      </c>
      <c r="E89" s="16"/>
    </row>
    <row r="90" spans="1:5">
      <c r="A90" s="14" t="str">
        <f>'فروع وعناوين الشركات'!D984</f>
        <v>فرع تكريت</v>
      </c>
      <c r="B90" s="14" t="str">
        <f>'فروع وعناوين الشركات'!C984</f>
        <v>مفتوح</v>
      </c>
      <c r="C90" s="14" t="str">
        <f>'فروع وعناوين الشركات'!E984</f>
        <v>صلاح الدين</v>
      </c>
      <c r="D90" s="15" t="str">
        <f>'فروع وعناوين الشركات'!F984</f>
        <v>محافظة صلاح الدين / تكريت / شارع 40 / تسلسل العقار 2/372 مقاطعة 7 مطاردة</v>
      </c>
      <c r="E90" s="16"/>
    </row>
    <row r="91" spans="1:5" ht="27">
      <c r="A91" s="14" t="str">
        <f>'فروع وعناوين الشركات'!D985</f>
        <v xml:space="preserve">فرع الموصل </v>
      </c>
      <c r="B91" s="14" t="str">
        <f>'فروع وعناوين الشركات'!C985</f>
        <v>مفتوح</v>
      </c>
      <c r="C91" s="14" t="str">
        <f>'فروع وعناوين الشركات'!E985</f>
        <v>نينوى</v>
      </c>
      <c r="D91" s="15" t="str">
        <f>'فروع وعناوين الشركات'!F985</f>
        <v>محافظة نينوى - قضاء الموصل - المثنى - رقم القطعة 2/32 - المقاطعة 43 - الجيلة بلبل تبة - سايدين سوق المثنى -قرب جامع الصديق رتشان</v>
      </c>
      <c r="E91" s="16"/>
    </row>
    <row r="92" spans="1:5" ht="27">
      <c r="A92" s="14" t="str">
        <f>'فروع وعناوين الشركات'!D986</f>
        <v xml:space="preserve">فرع سليمانية - محافظة السليمانية </v>
      </c>
      <c r="B92" s="14" t="str">
        <f>'فروع وعناوين الشركات'!C986</f>
        <v>مفتوح</v>
      </c>
      <c r="C92" s="14" t="str">
        <f>'فروع وعناوين الشركات'!E986</f>
        <v>السليمانية</v>
      </c>
      <c r="D92" s="15" t="str">
        <f>'فروع وعناوين الشركات'!F986</f>
        <v>السليمانية / شارع سالم/ محلة سه هوله كة 169/96  ابلاخ / قرب بنك الموصل</v>
      </c>
      <c r="E92" s="16"/>
    </row>
    <row r="93" spans="1:5" ht="40.5">
      <c r="A93" s="14" t="str">
        <f>'فروع وعناوين الشركات'!D987</f>
        <v xml:space="preserve">فرع البصرة شارع 14 تموز ( تم غلقه لحين الانتهاء من اعمال التشطيب في المقر الجديد للفرع) </v>
      </c>
      <c r="B93" s="14" t="str">
        <f>'فروع وعناوين الشركات'!C987</f>
        <v>مفتوح</v>
      </c>
      <c r="C93" s="14" t="str">
        <f>'فروع وعناوين الشركات'!E987</f>
        <v>البصرة</v>
      </c>
      <c r="D93" s="15" t="str">
        <f>'فروع وعناوين الشركات'!F987</f>
        <v>محافظة البصرة - شارع 14 تموز - مجاور فندق البصرة الدولي</v>
      </c>
      <c r="E93" s="16"/>
    </row>
    <row r="94" spans="1:5" ht="40.5">
      <c r="A94" s="14" t="str">
        <f>'فروع وعناوين الشركات'!D988</f>
        <v>فرع الحلة</v>
      </c>
      <c r="B94" s="14" t="str">
        <f>'فروع وعناوين الشركات'!C988</f>
        <v>مفتوح</v>
      </c>
      <c r="C94" s="14" t="str">
        <f>'فروع وعناوين الشركات'!E988</f>
        <v>بابل</v>
      </c>
      <c r="D94" s="15" t="str">
        <f>'فروع وعناوين الشركات'!F988</f>
        <v>فرع الحلة / تم نقل المقر الى الحله شارع 40 قرب تقاطع الجمعية - مجاور المصرف الاهلي العراقي - تسلسل العقار 1328 رقم القطعة 373/53 - رقم المقاطعة 38 مهدية وكراد</v>
      </c>
      <c r="E94" s="16"/>
    </row>
    <row r="95" spans="1:5" ht="27">
      <c r="A95" s="14" t="str">
        <f>'فروع وعناوين الشركات'!D989</f>
        <v>فرع الحصوة</v>
      </c>
      <c r="B95" s="14" t="str">
        <f>'فروع وعناوين الشركات'!C989</f>
        <v>مفتوح</v>
      </c>
      <c r="C95" s="14" t="str">
        <f>'فروع وعناوين الشركات'!E989</f>
        <v>بابل</v>
      </c>
      <c r="D95" s="15" t="str">
        <f>'فروع وعناوين الشركات'!F989</f>
        <v>بابل / الإسكندرية / ناحية الحصوة  - م/تسلسل العقار رقم القطعة/9 و4 و5 و6 و7 و8 و10 مزوقة</v>
      </c>
      <c r="E95" s="16"/>
    </row>
    <row r="96" spans="1:5" ht="27">
      <c r="A96" s="14" t="str">
        <f>'فروع وعناوين الشركات'!D990</f>
        <v>فرع الفلوجة</v>
      </c>
      <c r="B96" s="14" t="str">
        <f>'فروع وعناوين الشركات'!C990</f>
        <v>مفتوح</v>
      </c>
      <c r="C96" s="14" t="str">
        <f>'فروع وعناوين الشركات'!E990</f>
        <v>الانبار</v>
      </c>
      <c r="D96" s="15" t="str">
        <f>'فروع وعناوين الشركات'!F990</f>
        <v>محافظة الانبار - قضاء الفلوجة - تسلسل العقار او رقم القطعة 665/1 - مقاطعة 1 جبيل والخراب - مقابل مطعم البادية</v>
      </c>
      <c r="E96" s="16"/>
    </row>
    <row r="97" spans="1:5">
      <c r="A97" s="14" t="str">
        <f>'فروع وعناوين الشركات'!D991</f>
        <v>فرع شارع النضال</v>
      </c>
      <c r="B97" s="14" t="str">
        <f>'فروع وعناوين الشركات'!C991</f>
        <v>مفتوح</v>
      </c>
      <c r="C97" s="14" t="str">
        <f>'فروع وعناوين الشركات'!E991</f>
        <v>بغداد</v>
      </c>
      <c r="D97" s="15" t="str">
        <f>'فروع وعناوين الشركات'!F991</f>
        <v>بغداد / شارع النضال / قرب مصرف بغداد</v>
      </c>
      <c r="E97" s="16"/>
    </row>
    <row r="98" spans="1:5" ht="27">
      <c r="A98" s="14" t="str">
        <f>'فروع وعناوين الشركات'!D992</f>
        <v xml:space="preserve">فرع النجف </v>
      </c>
      <c r="B98" s="14" t="str">
        <f>'فروع وعناوين الشركات'!C992</f>
        <v>مفتوح</v>
      </c>
      <c r="C98" s="14" t="str">
        <f>'فروع وعناوين الشركات'!E992</f>
        <v>النجف</v>
      </c>
      <c r="D98" s="15" t="str">
        <f>'فروع وعناوين الشركات'!F992</f>
        <v>محافظة النجف الاشرف - حي الامير - سارع الزهور - رقم الابواب2 - حدود بلدية النجف - تسلسل العقار رقم القطعة2/13934 - مجاور المصرف الاهلي العراقي</v>
      </c>
      <c r="E98" s="16"/>
    </row>
    <row r="99" spans="1:5">
      <c r="A99" s="19" t="str">
        <f>HYPERLINK("#'شركات الصرافة'!A5","⬆ رجوع لقائمة الشركات")</f>
        <v>⬆ رجوع لقائمة الشركات</v>
      </c>
      <c r="B99" s="19"/>
      <c r="C99" s="19"/>
      <c r="D99" s="19"/>
      <c r="E99" s="19"/>
    </row>
    <row r="101" spans="1:5" ht="16.5">
      <c r="A101" s="17" t="str">
        <f>'شركات الصرافة'!A6</f>
        <v>الميار للصرافة</v>
      </c>
      <c r="B101" s="17"/>
      <c r="C101" s="17"/>
      <c r="D101" s="17"/>
      <c r="E101" s="11" t="str">
        <f>HYPERLINK("#'شركات الصرافة'!A6","⬆ رجوع لقائمة الشركات")</f>
        <v>⬆ رجوع لقائمة الشركات</v>
      </c>
    </row>
    <row r="102" spans="1:5">
      <c r="A102" s="18" t="str">
        <f>"الفئة: "&amp;'شركات الصرافة'!D6&amp;"   |   الهاتف: "&amp;'شركات الصرافة'!E6&amp;"   |   البريد: "&amp;'شركات الصرافة'!F6</f>
        <v>الفئة: A   |   الهاتف: 7722442222   |   البريد: info@almayarex.iq</v>
      </c>
      <c r="B102" s="18"/>
      <c r="C102" s="18"/>
      <c r="D102" s="18"/>
      <c r="E102" s="18"/>
    </row>
    <row r="103" spans="1:5">
      <c r="A103" s="12" t="s">
        <v>1887</v>
      </c>
      <c r="B103" s="12" t="s">
        <v>1886</v>
      </c>
      <c r="C103" s="12" t="s">
        <v>1888</v>
      </c>
      <c r="D103" s="12" t="s">
        <v>1889</v>
      </c>
      <c r="E103" s="13"/>
    </row>
    <row r="104" spans="1:5" ht="27">
      <c r="A104" s="14" t="str">
        <f>'فروع وعناوين الشركات'!D776</f>
        <v>المقر الرئيسي</v>
      </c>
      <c r="B104" s="14" t="str">
        <f>'فروع وعناوين الشركات'!C776</f>
        <v>مفتوح</v>
      </c>
      <c r="C104" s="14" t="str">
        <f>'فروع وعناوين الشركات'!E776</f>
        <v>بغداد</v>
      </c>
      <c r="D104" s="15" t="str">
        <f>'فروع وعناوين الشركات'!F776</f>
        <v>بغداد - الرصافة - الكرادة - ساحة كهرمانة - مقابل مصرف نور العراق الاسلامي - محلة 20 الداودي - رقم العقار 3/1089 - رقم الابواب 12/أ/92</v>
      </c>
      <c r="E104" s="16"/>
    </row>
    <row r="105" spans="1:5" ht="27">
      <c r="A105" s="14" t="str">
        <f>'فروع وعناوين الشركات'!D777</f>
        <v xml:space="preserve"> كربلاء / حي النقيب</v>
      </c>
      <c r="B105" s="14" t="str">
        <f>'فروع وعناوين الشركات'!C777</f>
        <v>مفتوح</v>
      </c>
      <c r="C105" s="14" t="str">
        <f>'فروع وعناوين الشركات'!E777</f>
        <v>كربلاء</v>
      </c>
      <c r="D105" s="15" t="str">
        <f>'فروع وعناوين الشركات'!F777</f>
        <v xml:space="preserve"> كربلاء - حي النقيب - مقاطعة 61جزيرة - رقم القطعة3/40545 - قرب مجسر الضريبة - مقابل فندق الدر (مقر شركة الشبل للتوسط سابقا)</v>
      </c>
      <c r="E105" s="16"/>
    </row>
    <row r="106" spans="1:5" ht="27">
      <c r="A106" s="14" t="str">
        <f>'فروع وعناوين الشركات'!D778</f>
        <v>بابل/ الحلة</v>
      </c>
      <c r="B106" s="14" t="str">
        <f>'فروع وعناوين الشركات'!C778</f>
        <v>مفتوح</v>
      </c>
      <c r="C106" s="14" t="str">
        <f>'فروع وعناوين الشركات'!E778</f>
        <v>بابل</v>
      </c>
      <c r="D106" s="15" t="str">
        <f>'فروع وعناوين الشركات'!F778</f>
        <v>بابل/ الحلة - رقم القطعة 16/2 اسم المحلة او القطعة 38 مهدية واكراد قرب دائرة كهرباء بابل</v>
      </c>
      <c r="E106" s="16"/>
    </row>
    <row r="107" spans="1:5" ht="27">
      <c r="A107" s="14" t="str">
        <f>'فروع وعناوين الشركات'!D779</f>
        <v xml:space="preserve"> النجف / شارع الروان</v>
      </c>
      <c r="B107" s="14" t="str">
        <f>'فروع وعناوين الشركات'!C779</f>
        <v>مفتوح</v>
      </c>
      <c r="C107" s="14" t="str">
        <f>'فروع وعناوين الشركات'!E779</f>
        <v>النجف</v>
      </c>
      <c r="D107" s="15" t="str">
        <f>'فروع وعناوين الشركات'!F779</f>
        <v>النجف/ شارع الروان / رقم العقار رقم القطعة 18524/2 - شارع الصيرفات - مقابل شركة ايلاف للصرافة</v>
      </c>
      <c r="E107" s="16"/>
    </row>
    <row r="108" spans="1:5">
      <c r="A108" s="14" t="str">
        <f>'فروع وعناوين الشركات'!D780</f>
        <v xml:space="preserve"> اربيل / بختياري</v>
      </c>
      <c r="B108" s="14" t="str">
        <f>'فروع وعناوين الشركات'!C780</f>
        <v>مفتوح</v>
      </c>
      <c r="C108" s="14" t="str">
        <f>'فروع وعناوين الشركات'!E780</f>
        <v>اربيل</v>
      </c>
      <c r="D108" s="15" t="str">
        <f>'فروع وعناوين الشركات'!F780</f>
        <v>أربيل/ بختياري - قرب مصرف الطيف الإسلامي</v>
      </c>
      <c r="E108" s="16"/>
    </row>
    <row r="109" spans="1:5" ht="27">
      <c r="A109" s="14" t="str">
        <f>'فروع وعناوين الشركات'!D781</f>
        <v>بغداد / الحارثية</v>
      </c>
      <c r="B109" s="14" t="str">
        <f>'فروع وعناوين الشركات'!C781</f>
        <v>مفتوح</v>
      </c>
      <c r="C109" s="14" t="str">
        <f>'فروع وعناوين الشركات'!E781</f>
        <v>بغداد</v>
      </c>
      <c r="D109" s="15" t="str">
        <f>'فروع وعناوين الشركات'!F781</f>
        <v>بغداد - الكرخ - الحارثية - تسلسل العقار رقم القطعة 407/1733 اسم المحلة أو المقاطعة /كرادة مريم</v>
      </c>
      <c r="E109" s="16"/>
    </row>
    <row r="110" spans="1:5">
      <c r="A110" s="14" t="str">
        <f>'فروع وعناوين الشركات'!D782</f>
        <v>بابل/الحلة/المسيب/سدة الهندية</v>
      </c>
      <c r="B110" s="14" t="str">
        <f>'فروع وعناوين الشركات'!C782</f>
        <v>مفتوح</v>
      </c>
      <c r="C110" s="14" t="str">
        <f>'فروع وعناوين الشركات'!E782</f>
        <v>بابل</v>
      </c>
      <c r="D110" s="15" t="str">
        <f>'فروع وعناوين الشركات'!F782</f>
        <v>بابل-العقار المرقم 61/101-علكاية-المسيب-سدة الهندية/تقاطع الراشة/مفرق السدة</v>
      </c>
      <c r="E110" s="16"/>
    </row>
    <row r="111" spans="1:5" ht="27">
      <c r="A111" s="14" t="str">
        <f>'فروع وعناوين الشركات'!D783</f>
        <v>واسط / الكوت</v>
      </c>
      <c r="B111" s="14" t="str">
        <f>'فروع وعناوين الشركات'!C783</f>
        <v>مفتوح</v>
      </c>
      <c r="C111" s="14" t="str">
        <f>'فروع وعناوين الشركات'!E783</f>
        <v>واسط</v>
      </c>
      <c r="D111" s="15" t="str">
        <f>'فروع وعناوين الشركات'!F783</f>
        <v>واسط - الكوت - تسلسل العقار 499/87 - اسم المحلة او المقاطعة السراي - ساحة العامل - قرب مصرف الرافدين فرع قرطبة.</v>
      </c>
      <c r="E111" s="16"/>
    </row>
    <row r="112" spans="1:5">
      <c r="A112" s="14" t="str">
        <f>'فروع وعناوين الشركات'!D784</f>
        <v>الديوانية</v>
      </c>
      <c r="B112" s="14" t="str">
        <f>'فروع وعناوين الشركات'!C784</f>
        <v>مفتوح</v>
      </c>
      <c r="C112" s="14" t="str">
        <f>'فروع وعناوين الشركات'!E784</f>
        <v>القادسية</v>
      </c>
      <c r="D112" s="15" t="str">
        <f>'فروع وعناوين الشركات'!F784</f>
        <v>الديوانية / العروبة الأولى / مقابل مصرف الخليج / رقم العقار 7/18348</v>
      </c>
      <c r="E112" s="16"/>
    </row>
    <row r="113" spans="1:5" ht="27">
      <c r="A113" s="14" t="str">
        <f>'فروع وعناوين الشركات'!D785</f>
        <v>العمارة / ميسان</v>
      </c>
      <c r="B113" s="14" t="str">
        <f>'فروع وعناوين الشركات'!C785</f>
        <v>مفتوح</v>
      </c>
      <c r="C113" s="14" t="str">
        <f>'فروع وعناوين الشركات'!E785</f>
        <v>ميسان</v>
      </c>
      <c r="D113" s="15" t="str">
        <f>'فروع وعناوين الشركات'!F785</f>
        <v>ميسان / العمارة / السوق الكبير/ قرب جامع المفتي - تسلسل العقار 453/4 رقم القطعة السلف - اسم المحلة او القطعة السراي</v>
      </c>
      <c r="E113" s="16"/>
    </row>
    <row r="114" spans="1:5">
      <c r="A114" s="14" t="str">
        <f>'فروع وعناوين الشركات'!D786</f>
        <v>كركوك / طريق بغداد</v>
      </c>
      <c r="B114" s="14" t="str">
        <f>'فروع وعناوين الشركات'!C786</f>
        <v>مفتوح</v>
      </c>
      <c r="C114" s="14" t="str">
        <f>'فروع وعناوين الشركات'!E786</f>
        <v>كركوك</v>
      </c>
      <c r="D114" s="15" t="str">
        <f>'فروع وعناوين الشركات'!F786</f>
        <v>كركوك / طريق بغداد / الشارع العام / بالقرب من مصرف الرافدين (فرع الذهب الاسود)</v>
      </c>
      <c r="E114" s="16"/>
    </row>
    <row r="115" spans="1:5" ht="27">
      <c r="A115" s="14" t="str">
        <f>'فروع وعناوين الشركات'!D787</f>
        <v>بغداد / الكاظمية</v>
      </c>
      <c r="B115" s="14" t="str">
        <f>'فروع وعناوين الشركات'!C787</f>
        <v>مفتوح</v>
      </c>
      <c r="C115" s="14" t="str">
        <f>'فروع وعناوين الشركات'!E787</f>
        <v>بغداد</v>
      </c>
      <c r="D115" s="15" t="str">
        <f>'فروع وعناوين الشركات'!F787</f>
        <v>بغداد - الكاظمية - ساحة مؤمل الصدر - تسلسل العقار ورقم القطعة 75/9 - اسم المحلة او المقاطعة العطيفية - مجاور مكوى النيل</v>
      </c>
      <c r="E115" s="16"/>
    </row>
    <row r="116" spans="1:5" ht="27">
      <c r="A116" s="14" t="str">
        <f>'فروع وعناوين الشركات'!D788</f>
        <v>ذي قار / الناصرية</v>
      </c>
      <c r="B116" s="14" t="str">
        <f>'فروع وعناوين الشركات'!C788</f>
        <v>مفتوح</v>
      </c>
      <c r="C116" s="14" t="str">
        <f>'فروع وعناوين الشركات'!E788</f>
        <v>ذي قار</v>
      </c>
      <c r="D116" s="15" t="str">
        <f>'فروع وعناوين الشركات'!F788</f>
        <v>محافظة ذي قار / قضاء الناصرية / الحبوبي / شارع ابن سينا / رقم العقار578/27 السويج / سوق الكهربائيين</v>
      </c>
      <c r="E116" s="16"/>
    </row>
    <row r="117" spans="1:5">
      <c r="A117" s="14" t="str">
        <f>'فروع وعناوين الشركات'!D789</f>
        <v>البصرة</v>
      </c>
      <c r="B117" s="14" t="str">
        <f>'فروع وعناوين الشركات'!C789</f>
        <v>مفتوح</v>
      </c>
      <c r="C117" s="14" t="str">
        <f>'فروع وعناوين الشركات'!E789</f>
        <v>البصرة</v>
      </c>
      <c r="D117" s="15" t="str">
        <f>'فروع وعناوين الشركات'!F789</f>
        <v>البصرة مناوي باشا شارع 14 تموز بناية الراهبات</v>
      </c>
      <c r="E117" s="16"/>
    </row>
    <row r="118" spans="1:5">
      <c r="A118" s="19" t="str">
        <f>HYPERLINK("#'شركات الصرافة'!A6","⬆ رجوع لقائمة الشركات")</f>
        <v>⬆ رجوع لقائمة الشركات</v>
      </c>
      <c r="B118" s="19"/>
      <c r="C118" s="19"/>
      <c r="D118" s="19"/>
      <c r="E118" s="19"/>
    </row>
    <row r="120" spans="1:5" ht="16.5">
      <c r="A120" s="17" t="str">
        <f>'شركات الصرافة'!A7</f>
        <v>السدير للصرافة</v>
      </c>
      <c r="B120" s="17"/>
      <c r="C120" s="17"/>
      <c r="D120" s="17"/>
      <c r="E120" s="11" t="str">
        <f>HYPERLINK("#'شركات الصرافة'!A7","⬆ رجوع لقائمة الشركات")</f>
        <v>⬆ رجوع لقائمة الشركات</v>
      </c>
    </row>
    <row r="121" spans="1:5">
      <c r="A121" s="18" t="str">
        <f>"الفئة: "&amp;'شركات الصرافة'!D7&amp;"   |   الهاتف: "&amp;'شركات الصرافة'!E7&amp;"   |   البريد: "&amp;'شركات الصرافة'!F7</f>
        <v>الفئة: A   |   الهاتف: 7740051672   |   البريد: alsadeer.co.exchange2020@gmail.com</v>
      </c>
      <c r="B121" s="18"/>
      <c r="C121" s="18"/>
      <c r="D121" s="18"/>
      <c r="E121" s="18"/>
    </row>
    <row r="122" spans="1:5">
      <c r="A122" s="12" t="s">
        <v>1887</v>
      </c>
      <c r="B122" s="12" t="s">
        <v>1886</v>
      </c>
      <c r="C122" s="12" t="s">
        <v>1888</v>
      </c>
      <c r="D122" s="12" t="s">
        <v>1889</v>
      </c>
      <c r="E122" s="13"/>
    </row>
    <row r="123" spans="1:5">
      <c r="A123" s="14" t="str">
        <f>'فروع وعناوين الشركات'!D388</f>
        <v>المقر الرئيسي</v>
      </c>
      <c r="B123" s="14" t="str">
        <f>'فروع وعناوين الشركات'!C388</f>
        <v>مفتوح</v>
      </c>
      <c r="C123" s="14" t="str">
        <f>'فروع وعناوين الشركات'!E388</f>
        <v>بغداد</v>
      </c>
      <c r="D123" s="15" t="str">
        <f>'فروع وعناوين الشركات'!F388</f>
        <v>بغداد/ البياع/ شارع قطر الندى</v>
      </c>
      <c r="E123" s="16"/>
    </row>
    <row r="124" spans="1:5" ht="27">
      <c r="A124" s="14" t="str">
        <f>'فروع وعناوين الشركات'!D389</f>
        <v>فرع بغداد/العرصات</v>
      </c>
      <c r="B124" s="14" t="str">
        <f>'فروع وعناوين الشركات'!C389</f>
        <v>مفتوح</v>
      </c>
      <c r="C124" s="14" t="str">
        <f>'فروع وعناوين الشركات'!E389</f>
        <v>بغداد</v>
      </c>
      <c r="D124" s="15" t="str">
        <f>'فروع وعناوين الشركات'!F389</f>
        <v>بغداد- كرادة- شارع العرصات م/929 ز/29 -بناية 18/ رقم المحل 1/7/376أ - رقم القطعة 25/332.</v>
      </c>
      <c r="E124" s="16"/>
    </row>
    <row r="125" spans="1:5">
      <c r="A125" s="14" t="str">
        <f>'فروع وعناوين الشركات'!D390</f>
        <v>فرع السيدية</v>
      </c>
      <c r="B125" s="14" t="str">
        <f>'فروع وعناوين الشركات'!C390</f>
        <v>مفتوح</v>
      </c>
      <c r="C125" s="14" t="str">
        <f>'فروع وعناوين الشركات'!E390</f>
        <v>بغداد</v>
      </c>
      <c r="D125" s="15" t="str">
        <f>'فروع وعناوين الشركات'!F390</f>
        <v>تسلسل العقار43/12862-مقاطعة1الخر-مقابل فتحة خيزران</v>
      </c>
      <c r="E125" s="16"/>
    </row>
    <row r="126" spans="1:5" ht="27">
      <c r="A126" s="14" t="str">
        <f>'فروع وعناوين الشركات'!D391</f>
        <v>فرع العامرية</v>
      </c>
      <c r="B126" s="14" t="str">
        <f>'فروع وعناوين الشركات'!C391</f>
        <v>مفتوح</v>
      </c>
      <c r="C126" s="14" t="str">
        <f>'فروع وعناوين الشركات'!E391</f>
        <v>بغداد</v>
      </c>
      <c r="D126" s="15" t="str">
        <f>'فروع وعناوين الشركات'!F391</f>
        <v>بغداد - الكرخ - تسلسل العقار رقم القطعة - 742/1 - اسم المحلة او المقاطعة 18 عامرية رقم الابواب 61/أ</v>
      </c>
      <c r="E126" s="16"/>
    </row>
    <row r="127" spans="1:5">
      <c r="A127" s="14" t="str">
        <f>'فروع وعناوين الشركات'!D392</f>
        <v>فرع النجف1</v>
      </c>
      <c r="B127" s="14" t="str">
        <f>'فروع وعناوين الشركات'!C392</f>
        <v>مفتوح</v>
      </c>
      <c r="C127" s="14" t="str">
        <f>'فروع وعناوين الشركات'!E392</f>
        <v>النجف</v>
      </c>
      <c r="D127" s="15" t="str">
        <f>'فروع وعناوين الشركات'!F392</f>
        <v>النجف /حي الامبر/شارع المطار/مجاور مفوضية الانتخابات</v>
      </c>
      <c r="E127" s="16"/>
    </row>
    <row r="128" spans="1:5">
      <c r="A128" s="14" t="str">
        <f>'فروع وعناوين الشركات'!D393</f>
        <v>فرع النجف2</v>
      </c>
      <c r="B128" s="14" t="str">
        <f>'فروع وعناوين الشركات'!C393</f>
        <v>مفتوح</v>
      </c>
      <c r="C128" s="14" t="str">
        <f>'فروع وعناوين الشركات'!E393</f>
        <v>النجف</v>
      </c>
      <c r="D128" s="15" t="str">
        <f>'فروع وعناوين الشركات'!F393</f>
        <v>تسلسل العقار 2/2451 - مقاطعة 2 حدود بلدية النجف (مقر شركة توسط سابقا)</v>
      </c>
      <c r="E128" s="16"/>
    </row>
    <row r="129" spans="1:5" ht="27">
      <c r="A129" s="14" t="str">
        <f>'فروع وعناوين الشركات'!D394</f>
        <v>فرع النجف3</v>
      </c>
      <c r="B129" s="14" t="str">
        <f>'فروع وعناوين الشركات'!C394</f>
        <v>مفتوح</v>
      </c>
      <c r="C129" s="14" t="str">
        <f>'فروع وعناوين الشركات'!E394</f>
        <v>النجف</v>
      </c>
      <c r="D129" s="15" t="str">
        <f>'فروع وعناوين الشركات'!F394</f>
        <v>النجف الاشرف /قضاء النجف/اسم المحلة او المقاطعة /حي الاشتراكي/ تسلسل العقار (القطعه) 2/15590 مقاطعة 2  حدود بلدية النجف.</v>
      </c>
      <c r="E129" s="16"/>
    </row>
    <row r="130" spans="1:5">
      <c r="A130" s="14" t="str">
        <f>'فروع وعناوين الشركات'!D395</f>
        <v>فرع بغداد/اليرموك</v>
      </c>
      <c r="B130" s="14" t="str">
        <f>'فروع وعناوين الشركات'!C395</f>
        <v>مفتوح</v>
      </c>
      <c r="C130" s="14" t="str">
        <f>'فروع وعناوين الشركات'!E395</f>
        <v>بغداد</v>
      </c>
      <c r="D130" s="15" t="str">
        <f>'فروع وعناوين الشركات'!F395</f>
        <v>بغداد/اليرموك/مجاور محطة الوقود المحسن</v>
      </c>
      <c r="E130" s="16"/>
    </row>
    <row r="131" spans="1:5">
      <c r="A131" s="14" t="str">
        <f>'فروع وعناوين الشركات'!D396</f>
        <v>بغداد/كرادة داخل</v>
      </c>
      <c r="B131" s="14" t="str">
        <f>'فروع وعناوين الشركات'!C396</f>
        <v>مفتوح</v>
      </c>
      <c r="C131" s="14" t="str">
        <f>'فروع وعناوين الشركات'!E396</f>
        <v>بغداد</v>
      </c>
      <c r="D131" s="15" t="str">
        <f>'فروع وعناوين الشركات'!F396</f>
        <v>كرادة داخل/عمارة الامام الأعظم</v>
      </c>
      <c r="E131" s="16"/>
    </row>
    <row r="132" spans="1:5">
      <c r="A132" s="14" t="str">
        <f>'فروع وعناوين الشركات'!D397</f>
        <v>بغداد/الدورة</v>
      </c>
      <c r="B132" s="14" t="str">
        <f>'فروع وعناوين الشركات'!C397</f>
        <v>مفتوح</v>
      </c>
      <c r="C132" s="14" t="str">
        <f>'فروع وعناوين الشركات'!E397</f>
        <v>بغداد</v>
      </c>
      <c r="D132" s="15" t="str">
        <f>'فروع وعناوين الشركات'!F397</f>
        <v>الدورة/الميكانيك</v>
      </c>
      <c r="E132" s="16"/>
    </row>
    <row r="133" spans="1:5">
      <c r="A133" s="14" t="str">
        <f>'فروع وعناوين الشركات'!D398</f>
        <v>بغداد/حي الاعلام1</v>
      </c>
      <c r="B133" s="14" t="str">
        <f>'فروع وعناوين الشركات'!C398</f>
        <v>مفتوح</v>
      </c>
      <c r="C133" s="14" t="str">
        <f>'فروع وعناوين الشركات'!E398</f>
        <v>بغداد</v>
      </c>
      <c r="D133" s="15" t="str">
        <f>'فروع وعناوين الشركات'!F398</f>
        <v>بغداد/الكرخ/الاعلام/مجاور شركة الاحرار العربية</v>
      </c>
      <c r="E133" s="16"/>
    </row>
    <row r="134" spans="1:5">
      <c r="A134" s="14" t="str">
        <f>'فروع وعناوين الشركات'!D399</f>
        <v>بغداد/حي الاعلام2</v>
      </c>
      <c r="B134" s="14" t="str">
        <f>'فروع وعناوين الشركات'!C399</f>
        <v>مفتوح</v>
      </c>
      <c r="C134" s="14" t="str">
        <f>'فروع وعناوين الشركات'!E399</f>
        <v>بغداد</v>
      </c>
      <c r="D134" s="15" t="str">
        <f>'فروع وعناوين الشركات'!F399</f>
        <v>بغداد/الاعلام/مقابل بدالة الانتصار</v>
      </c>
      <c r="E134" s="16"/>
    </row>
    <row r="135" spans="1:5">
      <c r="A135" s="19" t="str">
        <f>HYPERLINK("#'شركات الصرافة'!A7","⬆ رجوع لقائمة الشركات")</f>
        <v>⬆ رجوع لقائمة الشركات</v>
      </c>
      <c r="B135" s="19"/>
      <c r="C135" s="19"/>
      <c r="D135" s="19"/>
      <c r="E135" s="19"/>
    </row>
    <row r="137" spans="1:5" ht="16.5">
      <c r="A137" s="17" t="str">
        <f>'شركات الصرافة'!A8</f>
        <v>الضامن للصرافة</v>
      </c>
      <c r="B137" s="17"/>
      <c r="C137" s="17"/>
      <c r="D137" s="17"/>
      <c r="E137" s="11" t="str">
        <f>HYPERLINK("#'شركات الصرافة'!A8","⬆ رجوع لقائمة الشركات")</f>
        <v>⬆ رجوع لقائمة الشركات</v>
      </c>
    </row>
    <row r="138" spans="1:5">
      <c r="A138" s="18" t="str">
        <f>"الفئة: "&amp;'شركات الصرافة'!D8&amp;"   |   الهاتف: "&amp;'شركات الصرافة'!E8&amp;"   |   البريد: "&amp;'شركات الصرافة'!F8</f>
        <v>الفئة: A   |   الهاتف: 07710548359 / 07734343039 / 07881141479 / 07734343038 / 07881141478   |   البريد: companyaldamen@gmail.com</v>
      </c>
      <c r="B138" s="18"/>
      <c r="C138" s="18"/>
      <c r="D138" s="18"/>
      <c r="E138" s="18"/>
    </row>
    <row r="139" spans="1:5">
      <c r="A139" s="12" t="s">
        <v>1887</v>
      </c>
      <c r="B139" s="12" t="s">
        <v>1886</v>
      </c>
      <c r="C139" s="12" t="s">
        <v>1888</v>
      </c>
      <c r="D139" s="12" t="s">
        <v>1889</v>
      </c>
      <c r="E139" s="13"/>
    </row>
    <row r="140" spans="1:5" ht="27">
      <c r="A140" s="14" t="str">
        <f>'فروع وعناوين الشركات'!D494</f>
        <v>المقر الرئيسي</v>
      </c>
      <c r="B140" s="14" t="str">
        <f>'فروع وعناوين الشركات'!C494</f>
        <v>مفتوح</v>
      </c>
      <c r="C140" s="14" t="str">
        <f>'فروع وعناوين الشركات'!E494</f>
        <v>بغداد</v>
      </c>
      <c r="D140" s="15" t="str">
        <f>'فروع وعناوين الشركات'!F494</f>
        <v>المقر الرئيسي/ بغداد - الرصافة - حي جميلة - شارع العمال 71 والمقام على القطعة 5/423 - مقاطعة 4 وزيرية - مجاور جامع مجيسر</v>
      </c>
      <c r="E140" s="16"/>
    </row>
    <row r="141" spans="1:5">
      <c r="A141" s="14">
        <f>'فروع وعناوين الشركات'!D495</f>
        <v>0</v>
      </c>
      <c r="B141" s="14" t="str">
        <f>'فروع وعناوين الشركات'!C495</f>
        <v>مفتوح</v>
      </c>
      <c r="C141" s="14" t="str">
        <f>'فروع وعناوين الشركات'!E495</f>
        <v>بغداد</v>
      </c>
      <c r="D141" s="15" t="str">
        <f>'فروع وعناوين الشركات'!F495</f>
        <v>مجمع النسيم / حي الجهاد / بغداد</v>
      </c>
      <c r="E141" s="16"/>
    </row>
    <row r="142" spans="1:5" ht="27">
      <c r="A142" s="14">
        <f>'فروع وعناوين الشركات'!D496</f>
        <v>0</v>
      </c>
      <c r="B142" s="14" t="str">
        <f>'فروع وعناوين الشركات'!C496</f>
        <v>مفتوح</v>
      </c>
      <c r="C142" s="14" t="str">
        <f>'فروع وعناوين الشركات'!E496</f>
        <v>بغداد</v>
      </c>
      <c r="D142" s="15" t="str">
        <f>'فروع وعناوين الشركات'!F496</f>
        <v>فرع بغداد زيونة - شارع الربيعي / مقابل مول دريم ستي /تسلسل العقار رقم القطعة 11413/4- اسم المحلة او المقاطعة م 11 مزرعة حمدي.</v>
      </c>
      <c r="E142" s="16"/>
    </row>
    <row r="143" spans="1:5">
      <c r="A143" s="14">
        <f>'فروع وعناوين الشركات'!D497</f>
        <v>0</v>
      </c>
      <c r="B143" s="14" t="str">
        <f>'فروع وعناوين الشركات'!C497</f>
        <v>مفتوح</v>
      </c>
      <c r="C143" s="14" t="str">
        <f>'فروع وعناوين الشركات'!E497</f>
        <v>بغداد</v>
      </c>
      <c r="D143" s="15" t="str">
        <f>'فروع وعناوين الشركات'!F497</f>
        <v>بغداد / العطيفية / شارع المحكمة / مجاور حلويات القند</v>
      </c>
      <c r="E143" s="16"/>
    </row>
    <row r="144" spans="1:5" ht="27">
      <c r="A144" s="14">
        <f>'فروع وعناوين الشركات'!D498</f>
        <v>0</v>
      </c>
      <c r="B144" s="14" t="str">
        <f>'فروع وعناوين الشركات'!C498</f>
        <v>مفتوح</v>
      </c>
      <c r="C144" s="14" t="str">
        <f>'فروع وعناوين الشركات'!E498</f>
        <v>ديالى</v>
      </c>
      <c r="D144" s="15" t="str">
        <f>'فروع وعناوين الشركات'!F498</f>
        <v>فرع ديالى/ بعقوبة - شارع خريسان - تسلسل العقار 14/51 رقم القطعة - اسم المقاطعة / التكية- قرب مصرفي (الرافدين والائتمان).</v>
      </c>
      <c r="E144" s="16"/>
    </row>
    <row r="145" spans="1:5" ht="27">
      <c r="A145" s="14">
        <f>'فروع وعناوين الشركات'!D499</f>
        <v>0</v>
      </c>
      <c r="B145" s="14" t="str">
        <f>'فروع وعناوين الشركات'!C499</f>
        <v>مفتوح</v>
      </c>
      <c r="C145" s="14" t="str">
        <f>'فروع وعناوين الشركات'!E499</f>
        <v>بغداد</v>
      </c>
      <c r="D145" s="15" t="str">
        <f>'فروع وعناوين الشركات'!F499</f>
        <v>فرع بغداد / الاعظمية - تسلسل العقار 14/331 - اسم المحلة / الشيوخ - شارع عشرين - مقابل أسواق دانية ورانية.</v>
      </c>
      <c r="E145" s="16"/>
    </row>
    <row r="146" spans="1:5">
      <c r="A146" s="14">
        <f>'فروع وعناوين الشركات'!D500</f>
        <v>0</v>
      </c>
      <c r="B146" s="14" t="str">
        <f>'فروع وعناوين الشركات'!C500</f>
        <v>مفتوح</v>
      </c>
      <c r="C146" s="14" t="str">
        <f>'فروع وعناوين الشركات'!E500</f>
        <v>المثنى</v>
      </c>
      <c r="D146" s="15" t="str">
        <f>'فروع وعناوين الشركات'!F500</f>
        <v>السماوة/شارع مول البركة/مقابل مصرف العراقي الإسلامي</v>
      </c>
      <c r="E146" s="16"/>
    </row>
    <row r="147" spans="1:5">
      <c r="A147" s="14">
        <f>'فروع وعناوين الشركات'!D501</f>
        <v>0</v>
      </c>
      <c r="B147" s="14" t="str">
        <f>'فروع وعناوين الشركات'!C501</f>
        <v>مفتوح</v>
      </c>
      <c r="C147" s="14" t="str">
        <f>'فروع وعناوين الشركات'!E501</f>
        <v>الانبار</v>
      </c>
      <c r="D147" s="15" t="str">
        <f>'فروع وعناوين الشركات'!F501</f>
        <v xml:space="preserve">الفلوجة </v>
      </c>
      <c r="E147" s="16"/>
    </row>
    <row r="148" spans="1:5">
      <c r="A148" s="14">
        <f>'فروع وعناوين الشركات'!D502</f>
        <v>0</v>
      </c>
      <c r="B148" s="14" t="str">
        <f>'فروع وعناوين الشركات'!C502</f>
        <v>مفتوح</v>
      </c>
      <c r="C148" s="14" t="str">
        <f>'فروع وعناوين الشركات'!E502</f>
        <v>بغداد</v>
      </c>
      <c r="D148" s="15" t="str">
        <f>'فروع وعناوين الشركات'!F502</f>
        <v xml:space="preserve">بغداد/شارع فلسطين </v>
      </c>
      <c r="E148" s="16"/>
    </row>
    <row r="149" spans="1:5">
      <c r="A149" s="14">
        <f>'فروع وعناوين الشركات'!D503</f>
        <v>0</v>
      </c>
      <c r="B149" s="14" t="str">
        <f>'فروع وعناوين الشركات'!C503</f>
        <v>مفتوح</v>
      </c>
      <c r="C149" s="14" t="str">
        <f>'فروع وعناوين الشركات'!E503</f>
        <v>صلاح الدين</v>
      </c>
      <c r="D149" s="15" t="str">
        <f>'فروع وعناوين الشركات'!F503</f>
        <v xml:space="preserve">بلد / صلاح الدين </v>
      </c>
      <c r="E149" s="16"/>
    </row>
    <row r="150" spans="1:5" ht="27">
      <c r="A150" s="14">
        <f>'فروع وعناوين الشركات'!D504</f>
        <v>0</v>
      </c>
      <c r="B150" s="14" t="str">
        <f>'فروع وعناوين الشركات'!C504</f>
        <v>مفتوح</v>
      </c>
      <c r="C150" s="14" t="str">
        <f>'فروع وعناوين الشركات'!E504</f>
        <v>كربلاء</v>
      </c>
      <c r="D150" s="15" t="str">
        <f>'فروع وعناوين الشركات'!F504</f>
        <v>فرع كربلاء المقدسة-تسلسل العقار رقم القطعة 3/896 اسم المحلة والمقاطعة 61 جزبرة كربلاء</v>
      </c>
      <c r="E150" s="16"/>
    </row>
    <row r="151" spans="1:5">
      <c r="A151" s="19" t="str">
        <f>HYPERLINK("#'شركات الصرافة'!A8","⬆ رجوع لقائمة الشركات")</f>
        <v>⬆ رجوع لقائمة الشركات</v>
      </c>
      <c r="B151" s="19"/>
      <c r="C151" s="19"/>
      <c r="D151" s="19"/>
      <c r="E151" s="19"/>
    </row>
    <row r="153" spans="1:5" ht="16.5">
      <c r="A153" s="17" t="str">
        <f>'شركات الصرافة'!A9</f>
        <v>الشرع للصرافة</v>
      </c>
      <c r="B153" s="17"/>
      <c r="C153" s="17"/>
      <c r="D153" s="17"/>
      <c r="E153" s="11" t="str">
        <f>HYPERLINK("#'شركات الصرافة'!A9","⬆ رجوع لقائمة الشركات")</f>
        <v>⬆ رجوع لقائمة الشركات</v>
      </c>
    </row>
    <row r="154" spans="1:5">
      <c r="A154" s="18" t="str">
        <f>"الفئة: "&amp;'شركات الصرافة'!D9&amp;"   |   الهاتف: "&amp;'شركات الصرافة'!E9&amp;"   |   البريد: "&amp;'شركات الصرافة'!F9</f>
        <v>الفئة: A   |   الهاتف: 07732544531 / 07712320320   |   البريد: alsharacompny94@gmail.com</v>
      </c>
      <c r="B154" s="18"/>
      <c r="C154" s="18"/>
      <c r="D154" s="18"/>
      <c r="E154" s="18"/>
    </row>
    <row r="155" spans="1:5">
      <c r="A155" s="12" t="s">
        <v>1887</v>
      </c>
      <c r="B155" s="12" t="s">
        <v>1886</v>
      </c>
      <c r="C155" s="12" t="s">
        <v>1888</v>
      </c>
      <c r="D155" s="12" t="s">
        <v>1889</v>
      </c>
      <c r="E155" s="13"/>
    </row>
    <row r="156" spans="1:5">
      <c r="A156" s="14" t="str">
        <f>'فروع وعناوين الشركات'!D996</f>
        <v>المقر الرئيسي</v>
      </c>
      <c r="B156" s="14" t="str">
        <f>'فروع وعناوين الشركات'!C996</f>
        <v>مفتوح</v>
      </c>
      <c r="C156" s="14" t="str">
        <f>'فروع وعناوين الشركات'!E996</f>
        <v>بغداد</v>
      </c>
      <c r="D156" s="15" t="str">
        <f>'فروع وعناوين الشركات'!F996</f>
        <v xml:space="preserve"> بغداد / الكرادة / شارع السعدون / مقابل فندق بغداد.</v>
      </c>
      <c r="E156" s="16"/>
    </row>
    <row r="157" spans="1:5">
      <c r="A157" s="14" t="str">
        <f>'فروع وعناوين الشركات'!D997</f>
        <v xml:space="preserve">فرع  الزوية </v>
      </c>
      <c r="B157" s="14" t="str">
        <f>'فروع وعناوين الشركات'!C997</f>
        <v>مفتوح</v>
      </c>
      <c r="C157" s="14" t="str">
        <f>'فروع وعناوين الشركات'!E997</f>
        <v>بغداد</v>
      </c>
      <c r="D157" s="15" t="str">
        <f>'فروع وعناوين الشركات'!F997</f>
        <v>بغداد / الكرادة / زوية.</v>
      </c>
      <c r="E157" s="16"/>
    </row>
    <row r="158" spans="1:5">
      <c r="A158" s="14" t="str">
        <f>'فروع وعناوين الشركات'!D998</f>
        <v xml:space="preserve">فرع  السيدية </v>
      </c>
      <c r="B158" s="14" t="str">
        <f>'فروع وعناوين الشركات'!C998</f>
        <v>مفتوح</v>
      </c>
      <c r="C158" s="14" t="str">
        <f>'فروع وعناوين الشركات'!E998</f>
        <v>بغداد</v>
      </c>
      <c r="D158" s="15" t="str">
        <f>'فروع وعناوين الشركات'!F998</f>
        <v>بغداد / السيدية / شارع العلوة القديمة / قرب شركة تويوتا.</v>
      </c>
      <c r="E158" s="16"/>
    </row>
    <row r="159" spans="1:5">
      <c r="A159" s="14" t="str">
        <f>'فروع وعناوين الشركات'!D999</f>
        <v xml:space="preserve">فرع  حي الجامعة </v>
      </c>
      <c r="B159" s="14" t="str">
        <f>'فروع وعناوين الشركات'!C999</f>
        <v>مفتوح</v>
      </c>
      <c r="C159" s="14" t="str">
        <f>'فروع وعناوين الشركات'!E999</f>
        <v>بغداد</v>
      </c>
      <c r="D159" s="15" t="str">
        <f>'فروع وعناوين الشركات'!F999</f>
        <v xml:space="preserve"> بغداد / حي الجامعة / مقابل جامع مله حويش.</v>
      </c>
      <c r="E159" s="16"/>
    </row>
    <row r="160" spans="1:5">
      <c r="A160" s="14" t="str">
        <f>'فروع وعناوين الشركات'!D1000</f>
        <v>فرع  الأمين</v>
      </c>
      <c r="B160" s="14" t="str">
        <f>'فروع وعناوين الشركات'!C1000</f>
        <v>مفتوح</v>
      </c>
      <c r="C160" s="14" t="str">
        <f>'فروع وعناوين الشركات'!E1000</f>
        <v>بغداد</v>
      </c>
      <c r="D160" s="15" t="str">
        <f>'فروع وعناوين الشركات'!F1000</f>
        <v>بغداد / الامين / شارع النواب / قرب تقاطع الزهور.</v>
      </c>
      <c r="E160" s="16"/>
    </row>
    <row r="161" spans="1:5">
      <c r="A161" s="14" t="str">
        <f>'فروع وعناوين الشركات'!D1001</f>
        <v>فرع  حي العروبة</v>
      </c>
      <c r="B161" s="14" t="str">
        <f>'فروع وعناوين الشركات'!C1001</f>
        <v>مفتوح</v>
      </c>
      <c r="C161" s="14" t="str">
        <f>'فروع وعناوين الشركات'!E1001</f>
        <v>النجف</v>
      </c>
      <c r="D161" s="15" t="str">
        <f>'فروع وعناوين الشركات'!F1001</f>
        <v>النجف / حي العروبة .</v>
      </c>
      <c r="E161" s="16"/>
    </row>
    <row r="162" spans="1:5">
      <c r="A162" s="14" t="str">
        <f>'فروع وعناوين الشركات'!D1002</f>
        <v xml:space="preserve">فرع  الاشتراكيين </v>
      </c>
      <c r="B162" s="14" t="str">
        <f>'فروع وعناوين الشركات'!C1002</f>
        <v>مفتوح</v>
      </c>
      <c r="C162" s="14" t="str">
        <f>'فروع وعناوين الشركات'!E1002</f>
        <v>النجف</v>
      </c>
      <c r="D162" s="15" t="str">
        <f>'فروع وعناوين الشركات'!F1002</f>
        <v>النجف /حي الاشتراكين.</v>
      </c>
      <c r="E162" s="16"/>
    </row>
    <row r="163" spans="1:5">
      <c r="A163" s="14" t="str">
        <f>'فروع وعناوين الشركات'!D1003</f>
        <v xml:space="preserve">فرع  حي النداء </v>
      </c>
      <c r="B163" s="14" t="str">
        <f>'فروع وعناوين الشركات'!C1003</f>
        <v>مفتوح</v>
      </c>
      <c r="C163" s="14" t="str">
        <f>'فروع وعناوين الشركات'!E1003</f>
        <v>النجف</v>
      </c>
      <c r="D163" s="15" t="str">
        <f>'فروع وعناوين الشركات'!F1003</f>
        <v xml:space="preserve"> النجف / حي النداء / شارع المجمعات السكنية </v>
      </c>
      <c r="E163" s="16"/>
    </row>
    <row r="164" spans="1:5">
      <c r="A164" s="14" t="str">
        <f>'فروع وعناوين الشركات'!D1004</f>
        <v xml:space="preserve">فرع  حي الامير </v>
      </c>
      <c r="B164" s="14" t="str">
        <f>'فروع وعناوين الشركات'!C1004</f>
        <v>مفتوح</v>
      </c>
      <c r="C164" s="14" t="str">
        <f>'فروع وعناوين الشركات'!E1004</f>
        <v>النجف</v>
      </c>
      <c r="D164" s="15" t="str">
        <f>'فروع وعناوين الشركات'!F1004</f>
        <v xml:space="preserve"> النجف / حي الامير / شارع الزهور التجاري</v>
      </c>
      <c r="E164" s="16"/>
    </row>
    <row r="165" spans="1:5">
      <c r="A165" s="14" t="str">
        <f>'فروع وعناوين الشركات'!D1005</f>
        <v xml:space="preserve">فرع  حي الزهراء </v>
      </c>
      <c r="B165" s="14" t="str">
        <f>'فروع وعناوين الشركات'!C1005</f>
        <v>مفتوح</v>
      </c>
      <c r="C165" s="14" t="str">
        <f>'فروع وعناوين الشركات'!E1005</f>
        <v>النجف</v>
      </c>
      <c r="D165" s="15" t="str">
        <f>'فروع وعناوين الشركات'!F1005</f>
        <v>النجف / حي الزهراء / شارع محلق الروان.</v>
      </c>
      <c r="E165" s="16"/>
    </row>
    <row r="166" spans="1:5">
      <c r="A166" s="14" t="str">
        <f>'فروع وعناوين الشركات'!D1006</f>
        <v xml:space="preserve">فرع  البصرة </v>
      </c>
      <c r="B166" s="14" t="str">
        <f>'فروع وعناوين الشركات'!C1006</f>
        <v>مفتوح</v>
      </c>
      <c r="C166" s="14" t="str">
        <f>'فروع وعناوين الشركات'!E1006</f>
        <v>البصرة</v>
      </c>
      <c r="D166" s="15" t="str">
        <f>'فروع وعناوين الشركات'!F1006</f>
        <v>البصرة / الطويسة / شارع اللجنة الاولمبية / مجاور جامع الرسول الاعظم.</v>
      </c>
      <c r="E166" s="16"/>
    </row>
    <row r="167" spans="1:5">
      <c r="A167" s="19" t="str">
        <f>HYPERLINK("#'شركات الصرافة'!A9","⬆ رجوع لقائمة الشركات")</f>
        <v>⬆ رجوع لقائمة الشركات</v>
      </c>
      <c r="B167" s="19"/>
      <c r="C167" s="19"/>
      <c r="D167" s="19"/>
      <c r="E167" s="19"/>
    </row>
    <row r="169" spans="1:5" ht="16.5">
      <c r="A169" s="17" t="str">
        <f>'شركات الصرافة'!A10</f>
        <v>الهلمان للصرافة</v>
      </c>
      <c r="B169" s="17"/>
      <c r="C169" s="17"/>
      <c r="D169" s="17"/>
      <c r="E169" s="11" t="str">
        <f>HYPERLINK("#'شركات الصرافة'!A10","⬆ رجوع لقائمة الشركات")</f>
        <v>⬆ رجوع لقائمة الشركات</v>
      </c>
    </row>
    <row r="170" spans="1:5">
      <c r="A170" s="18" t="str">
        <f>"الفئة: "&amp;'شركات الصرافة'!D10&amp;"   |   الهاتف: "&amp;'شركات الصرافة'!E10&amp;"   |   البريد: "&amp;'شركات الصرافة'!F10</f>
        <v>الفئة: A   |   الهاتف: 07725487320 / 07811111812 / 07711111812   |   البريد: alhilman71@gmail.com</v>
      </c>
      <c r="B170" s="18"/>
      <c r="C170" s="18"/>
      <c r="D170" s="18"/>
      <c r="E170" s="18"/>
    </row>
    <row r="171" spans="1:5">
      <c r="A171" s="12" t="s">
        <v>1887</v>
      </c>
      <c r="B171" s="12" t="s">
        <v>1886</v>
      </c>
      <c r="C171" s="12" t="s">
        <v>1888</v>
      </c>
      <c r="D171" s="12" t="s">
        <v>1889</v>
      </c>
      <c r="E171" s="13"/>
    </row>
    <row r="172" spans="1:5" ht="27">
      <c r="A172" s="14" t="str">
        <f>'فروع وعناوين الشركات'!D831</f>
        <v>المقر الرئيسي</v>
      </c>
      <c r="B172" s="14" t="str">
        <f>'فروع وعناوين الشركات'!C831</f>
        <v>مفتوح</v>
      </c>
      <c r="C172" s="14" t="str">
        <f>'فروع وعناوين الشركات'!E831</f>
        <v>بغداد</v>
      </c>
      <c r="D172" s="15" t="str">
        <f>'فروع وعناوين الشركات'!F831</f>
        <v>بغداد/المنصور/م617/ز17/بناية190/الطابق الأرضي والأول /دور السود مقابل مطعم طبق المندي</v>
      </c>
      <c r="E172" s="16"/>
    </row>
    <row r="173" spans="1:5" ht="27">
      <c r="A173" s="14" t="str">
        <f>'فروع وعناوين الشركات'!D832</f>
        <v>فرع الحارثية</v>
      </c>
      <c r="B173" s="14" t="str">
        <f>'فروع وعناوين الشركات'!C832</f>
        <v>مفتوح</v>
      </c>
      <c r="C173" s="14" t="str">
        <f>'فروع وعناوين الشركات'!E832</f>
        <v>بغداد</v>
      </c>
      <c r="D173" s="15" t="str">
        <f>'فروع وعناوين الشركات'!F832</f>
        <v>بغداد-الكرخ-الحارثية-مقاطعة كرادة مريم-رقم القطعة407/248-رقم الابواب130/20-مقابل معرض بغداد الدولي</v>
      </c>
      <c r="E173" s="16"/>
    </row>
    <row r="174" spans="1:5" ht="27">
      <c r="A174" s="14" t="str">
        <f>'فروع وعناوين الشركات'!D833</f>
        <v>صلاح الدين - سامراء</v>
      </c>
      <c r="B174" s="14" t="str">
        <f>'فروع وعناوين الشركات'!C833</f>
        <v>مفتوح</v>
      </c>
      <c r="C174" s="14" t="str">
        <f>'فروع وعناوين الشركات'!E833</f>
        <v>صلاح الدين</v>
      </c>
      <c r="D174" s="15" t="str">
        <f>'فروع وعناوين الشركات'!F833</f>
        <v>صلاح الدين - سامراء - العرموشية - رقم القطعة 218/845 - اسم المقاطعة العرموشية - بناية الاقسام الداخلية</v>
      </c>
      <c r="E174" s="16"/>
    </row>
    <row r="175" spans="1:5">
      <c r="A175" s="14" t="str">
        <f>'فروع وعناوين الشركات'!D834</f>
        <v>فرع النجف الاشرف</v>
      </c>
      <c r="B175" s="14" t="str">
        <f>'فروع وعناوين الشركات'!C834</f>
        <v>مفتوح</v>
      </c>
      <c r="C175" s="14" t="str">
        <f>'فروع وعناوين الشركات'!E834</f>
        <v>النجف</v>
      </c>
      <c r="D175" s="15" t="str">
        <f>'فروع وعناوين الشركات'!F834</f>
        <v>محافظة النجف الاشرف / حي السعد / تسلسل العقار 3188/599 رقم المحل أ</v>
      </c>
      <c r="E175" s="16"/>
    </row>
    <row r="176" spans="1:5" ht="27">
      <c r="A176" s="14" t="str">
        <f>'فروع وعناوين الشركات'!D835</f>
        <v>بغداد - الشعب</v>
      </c>
      <c r="B176" s="14" t="str">
        <f>'فروع وعناوين الشركات'!C835</f>
        <v>مفتوح</v>
      </c>
      <c r="C176" s="14" t="str">
        <f>'فروع وعناوين الشركات'!E835</f>
        <v>بغداد</v>
      </c>
      <c r="D176" s="15" t="str">
        <f>'فروع وعناوين الشركات'!F835</f>
        <v>بغداد - الشعب - رقم القطعه 1/3434 - رقم المقاطعه 9 - اسم المقاطعة الثعالبة - رقم المحل 6أ - شارع عدن</v>
      </c>
      <c r="E176" s="16"/>
    </row>
    <row r="177" spans="1:5" ht="27">
      <c r="A177" s="14" t="str">
        <f>'فروع وعناوين الشركات'!D836</f>
        <v>فرع ديالى/بعقوبة</v>
      </c>
      <c r="B177" s="14" t="str">
        <f>'فروع وعناوين الشركات'!C836</f>
        <v>مفتوح</v>
      </c>
      <c r="C177" s="14" t="str">
        <f>'فروع وعناوين الشركات'!E836</f>
        <v>ديالى</v>
      </c>
      <c r="D177" s="15" t="str">
        <f>'فروع وعناوين الشركات'!F836</f>
        <v>محافظة ديالى - قضاء بعقوبة - تسلسل العقار رقم القطعة 599/3 اسم المحلة او المقاطعة 19خان اللؤلؤ - بعقوبة الجديدة - شارع نهر الحجية - مجاور مول بلادي</v>
      </c>
      <c r="E177" s="16"/>
    </row>
    <row r="178" spans="1:5" ht="27">
      <c r="A178" s="14" t="str">
        <f>'فروع وعناوين الشركات'!D837</f>
        <v>فرع اربيل</v>
      </c>
      <c r="B178" s="14" t="str">
        <f>'فروع وعناوين الشركات'!C837</f>
        <v>مفتوح</v>
      </c>
      <c r="C178" s="14" t="str">
        <f>'فروع وعناوين الشركات'!E837</f>
        <v>اربيل</v>
      </c>
      <c r="D178" s="15" t="str">
        <f>'فروع وعناوين الشركات'!F837</f>
        <v>اربيل/ منطقة ناز ناز /شارع 20/ عين كاوة/ رقم القطعة 284/1303  رقم المقاطعة 5/ قربمصرف التنمية الدولي</v>
      </c>
      <c r="E178" s="16"/>
    </row>
    <row r="179" spans="1:5">
      <c r="A179" s="14" t="str">
        <f>'فروع وعناوين الشركات'!D838</f>
        <v>فرع كركوك</v>
      </c>
      <c r="B179" s="14" t="str">
        <f>'فروع وعناوين الشركات'!C838</f>
        <v>مفتوح</v>
      </c>
      <c r="C179" s="14" t="str">
        <f>'فروع وعناوين الشركات'!E838</f>
        <v>كركوك</v>
      </c>
      <c r="D179" s="15" t="str">
        <f>'فروع وعناوين الشركات'!F838</f>
        <v>كركوك شارع بغداد مقابل مصرف التنمية الدولي</v>
      </c>
      <c r="E179" s="16"/>
    </row>
    <row r="180" spans="1:5" ht="40.5">
      <c r="A180" s="14" t="str">
        <f>'فروع وعناوين الشركات'!D839</f>
        <v>الانبار</v>
      </c>
      <c r="B180" s="14" t="str">
        <f>'فروع وعناوين الشركات'!C839</f>
        <v>مفتوح</v>
      </c>
      <c r="C180" s="14" t="str">
        <f>'فروع وعناوين الشركات'!E839</f>
        <v>الانبار</v>
      </c>
      <c r="D180" s="15" t="str">
        <f>'فروع وعناوين الشركات'!F839</f>
        <v>الانبار/ الرمادي / شارع 17 تموز / رقم العمارة 302/4تم نقل فرع بغداد -الكرخ - المنصور - تسلسل العقار رقم القطعة 4/1240 - اسم المحلة او المقاطعة 20داودي - مقابل مول المنصور الى الانبار</v>
      </c>
      <c r="E180" s="16"/>
    </row>
    <row r="181" spans="1:5">
      <c r="A181" s="14" t="str">
        <f>'فروع وعناوين الشركات'!D840</f>
        <v>فرع السماوة</v>
      </c>
      <c r="B181" s="14" t="str">
        <f>'فروع وعناوين الشركات'!C840</f>
        <v>مفتوح</v>
      </c>
      <c r="C181" s="14" t="str">
        <f>'فروع وعناوين الشركات'!E840</f>
        <v>المثنى</v>
      </c>
      <c r="D181" s="15" t="str">
        <f>'فروع وعناوين الشركات'!F840</f>
        <v>المثنى قضا السماوة مقابل الشقق السكنية قرب المحكمة</v>
      </c>
      <c r="E181" s="16"/>
    </row>
    <row r="182" spans="1:5">
      <c r="A182" s="19" t="str">
        <f>HYPERLINK("#'شركات الصرافة'!A10","⬆ رجوع لقائمة الشركات")</f>
        <v>⬆ رجوع لقائمة الشركات</v>
      </c>
      <c r="B182" s="19"/>
      <c r="C182" s="19"/>
      <c r="D182" s="19"/>
      <c r="E182" s="19"/>
    </row>
    <row r="184" spans="1:5" ht="16.5">
      <c r="A184" s="17" t="str">
        <f>'شركات الصرافة'!A11</f>
        <v>المنافذ للصرافة</v>
      </c>
      <c r="B184" s="17"/>
      <c r="C184" s="17"/>
      <c r="D184" s="17"/>
      <c r="E184" s="11" t="str">
        <f>HYPERLINK("#'شركات الصرافة'!A11","⬆ رجوع لقائمة الشركات")</f>
        <v>⬆ رجوع لقائمة الشركات</v>
      </c>
    </row>
    <row r="185" spans="1:5">
      <c r="A185" s="18" t="str">
        <f>"الفئة: "&amp;'شركات الصرافة'!D11&amp;"   |   الهاتف: "&amp;'شركات الصرافة'!E11&amp;"   |   البريد: "&amp;'شركات الصرافة'!F11</f>
        <v>الفئة: A   |   الهاتف: 07803197604 / 07901907496 / 07807421047   |   البريد: info@almanafithco.iq</v>
      </c>
      <c r="B185" s="18"/>
      <c r="C185" s="18"/>
      <c r="D185" s="18"/>
      <c r="E185" s="18"/>
    </row>
    <row r="186" spans="1:5">
      <c r="A186" s="12" t="s">
        <v>1887</v>
      </c>
      <c r="B186" s="12" t="s">
        <v>1886</v>
      </c>
      <c r="C186" s="12" t="s">
        <v>1888</v>
      </c>
      <c r="D186" s="12" t="s">
        <v>1889</v>
      </c>
      <c r="E186" s="13"/>
    </row>
    <row r="187" spans="1:5">
      <c r="A187" s="14" t="str">
        <f>'فروع وعناوين الشركات'!D739</f>
        <v>المقر الرئيسي</v>
      </c>
      <c r="B187" s="14" t="str">
        <f>'فروع وعناوين الشركات'!C739</f>
        <v>مفتوح</v>
      </c>
      <c r="C187" s="14" t="str">
        <f>'فروع وعناوين الشركات'!E739</f>
        <v>بغداد</v>
      </c>
      <c r="D187" s="15" t="str">
        <f>'فروع وعناوين الشركات'!F739</f>
        <v>بغداد - الرصافة - شارع فلسطين - حي المهندسين - مقابل مول النخيل سابقاً</v>
      </c>
      <c r="E187" s="16"/>
    </row>
    <row r="188" spans="1:5">
      <c r="A188" s="14" t="str">
        <f>'فروع وعناوين الشركات'!D740</f>
        <v>الجادرية</v>
      </c>
      <c r="B188" s="14" t="str">
        <f>'فروع وعناوين الشركات'!C740</f>
        <v>مفتوح</v>
      </c>
      <c r="C188" s="14" t="str">
        <f>'فروع وعناوين الشركات'!E740</f>
        <v>بغداد</v>
      </c>
      <c r="D188" s="15" t="str">
        <f>'فروع وعناوين الشركات'!F740</f>
        <v>بغداد - الجادرية - الزوية - شارع زها حديد - قرب تقاطع الجامعة</v>
      </c>
      <c r="E188" s="16"/>
    </row>
    <row r="189" spans="1:5">
      <c r="A189" s="14" t="str">
        <f>'فروع وعناوين الشركات'!D741</f>
        <v>الكاظمية</v>
      </c>
      <c r="B189" s="14" t="str">
        <f>'فروع وعناوين الشركات'!C741</f>
        <v>مفتوح</v>
      </c>
      <c r="C189" s="14" t="str">
        <f>'فروع وعناوين الشركات'!E741</f>
        <v>بغداد</v>
      </c>
      <c r="D189" s="15" t="str">
        <f>'فروع وعناوين الشركات'!F741</f>
        <v>بغداد - الكاظمية - شارع موسى الكاظم - مجاور شارع الهاشمي - مقابل فندق التمار</v>
      </c>
      <c r="E189" s="16"/>
    </row>
    <row r="190" spans="1:5">
      <c r="A190" s="14" t="str">
        <f>'فروع وعناوين الشركات'!D742</f>
        <v>الشعب</v>
      </c>
      <c r="B190" s="14" t="str">
        <f>'فروع وعناوين الشركات'!C742</f>
        <v>مفتوح</v>
      </c>
      <c r="C190" s="14" t="str">
        <f>'فروع وعناوين الشركات'!E742</f>
        <v>بغداد</v>
      </c>
      <c r="D190" s="15" t="str">
        <f>'فروع وعناوين الشركات'!F742</f>
        <v>بغداد - الشعب - شارع الجزائر - مقابل جامع الإمام الحسن قرب صيدلية الفيحاء</v>
      </c>
      <c r="E190" s="16"/>
    </row>
    <row r="191" spans="1:5">
      <c r="A191" s="14" t="str">
        <f>'فروع وعناوين الشركات'!D743</f>
        <v xml:space="preserve"> الشورجة - سوق العدد</v>
      </c>
      <c r="B191" s="14" t="str">
        <f>'فروع وعناوين الشركات'!C743</f>
        <v>مفتوح</v>
      </c>
      <c r="C191" s="14" t="str">
        <f>'فروع وعناوين الشركات'!E743</f>
        <v>بغداد</v>
      </c>
      <c r="D191" s="15" t="str">
        <f>'فروع وعناوين الشركات'!F743</f>
        <v>بغداد - الشورجة - شارع الرشيد - سوق العدد</v>
      </c>
      <c r="E191" s="16"/>
    </row>
    <row r="192" spans="1:5">
      <c r="A192" s="14" t="str">
        <f>'فروع وعناوين الشركات'!D744</f>
        <v>ساحة كهرمانة</v>
      </c>
      <c r="B192" s="14" t="str">
        <f>'فروع وعناوين الشركات'!C744</f>
        <v>مفتوح</v>
      </c>
      <c r="C192" s="14" t="str">
        <f>'فروع وعناوين الشركات'!E744</f>
        <v>بغداد</v>
      </c>
      <c r="D192" s="15" t="str">
        <f>'فروع وعناوين الشركات'!F744</f>
        <v xml:space="preserve">بغداد - كرادة داخل - ساحة كهرمانة </v>
      </c>
      <c r="E192" s="16"/>
    </row>
    <row r="193" spans="1:5">
      <c r="A193" s="14" t="str">
        <f>'فروع وعناوين الشركات'!D745</f>
        <v>زيونة</v>
      </c>
      <c r="B193" s="14" t="str">
        <f>'فروع وعناوين الشركات'!C745</f>
        <v>مفتوح</v>
      </c>
      <c r="C193" s="14" t="str">
        <f>'فروع وعناوين الشركات'!E745</f>
        <v>بغداد</v>
      </c>
      <c r="D193" s="15" t="str">
        <f>'فروع وعناوين الشركات'!F745</f>
        <v>بغداد - زيونة رقم القطعة 4/11461</v>
      </c>
      <c r="E193" s="16"/>
    </row>
    <row r="194" spans="1:5">
      <c r="A194" s="14" t="str">
        <f>'فروع وعناوين الشركات'!D746</f>
        <v>المستنصرية</v>
      </c>
      <c r="B194" s="14" t="str">
        <f>'فروع وعناوين الشركات'!C746</f>
        <v>مفتوح</v>
      </c>
      <c r="C194" s="14" t="str">
        <f>'فروع وعناوين الشركات'!E746</f>
        <v>بغداد</v>
      </c>
      <c r="D194" s="15" t="str">
        <f>'فروع وعناوين الشركات'!F746</f>
        <v>بغداد - شارع فلسطين - قرب الجامعة المستنصرية</v>
      </c>
      <c r="E194" s="16"/>
    </row>
    <row r="195" spans="1:5">
      <c r="A195" s="14" t="str">
        <f>'فروع وعناوين الشركات'!D747</f>
        <v xml:space="preserve"> الشورجة</v>
      </c>
      <c r="B195" s="14" t="str">
        <f>'فروع وعناوين الشركات'!C747</f>
        <v>مفتوح</v>
      </c>
      <c r="C195" s="14" t="str">
        <f>'فروع وعناوين الشركات'!E747</f>
        <v>بغداد</v>
      </c>
      <c r="D195" s="15" t="str">
        <f>'فروع وعناوين الشركات'!F747</f>
        <v>بغداد - الشورجة تحت التكية عمارة سيد سبع</v>
      </c>
      <c r="E195" s="16"/>
    </row>
    <row r="196" spans="1:5">
      <c r="A196" s="14" t="str">
        <f>'فروع وعناوين الشركات'!D748</f>
        <v xml:space="preserve"> الصناعة</v>
      </c>
      <c r="B196" s="14" t="str">
        <f>'فروع وعناوين الشركات'!C748</f>
        <v>مفتوح</v>
      </c>
      <c r="C196" s="14" t="str">
        <f>'فروع وعناوين الشركات'!E748</f>
        <v>بغداد</v>
      </c>
      <c r="D196" s="15" t="str">
        <f>'فروع وعناوين الشركات'!F748</f>
        <v>بغداد - حي الوحدة - مدخل شارع الصناعة</v>
      </c>
      <c r="E196" s="16"/>
    </row>
    <row r="197" spans="1:5">
      <c r="A197" s="19" t="str">
        <f>HYPERLINK("#'شركات الصرافة'!A11","⬆ رجوع لقائمة الشركات")</f>
        <v>⬆ رجوع لقائمة الشركات</v>
      </c>
      <c r="B197" s="19"/>
      <c r="C197" s="19"/>
      <c r="D197" s="19"/>
      <c r="E197" s="19"/>
    </row>
    <row r="199" spans="1:5" ht="16.5">
      <c r="A199" s="17" t="str">
        <f>'شركات الصرافة'!A12</f>
        <v>القند للصرافة</v>
      </c>
      <c r="B199" s="17"/>
      <c r="C199" s="17"/>
      <c r="D199" s="17"/>
      <c r="E199" s="11" t="str">
        <f>HYPERLINK("#'شركات الصرافة'!A12","⬆ رجوع لقائمة الشركات")</f>
        <v>⬆ رجوع لقائمة الشركات</v>
      </c>
    </row>
    <row r="200" spans="1:5">
      <c r="A200" s="18" t="str">
        <f>"الفئة: "&amp;'شركات الصرافة'!D12&amp;"   |   الهاتف: "&amp;'شركات الصرافة'!E12&amp;"   |   البريد: "&amp;'شركات الصرافة'!F12</f>
        <v>الفئة: A   |   الهاتف: 07735557704 / 07814500700 / 07714500700   |   البريد: info@alqand.iq</v>
      </c>
      <c r="B200" s="18"/>
      <c r="C200" s="18"/>
      <c r="D200" s="18"/>
      <c r="E200" s="18"/>
    </row>
    <row r="201" spans="1:5">
      <c r="A201" s="12" t="s">
        <v>1887</v>
      </c>
      <c r="B201" s="12" t="s">
        <v>1886</v>
      </c>
      <c r="C201" s="12" t="s">
        <v>1888</v>
      </c>
      <c r="D201" s="12" t="s">
        <v>1889</v>
      </c>
      <c r="E201" s="13"/>
    </row>
    <row r="202" spans="1:5" ht="27">
      <c r="A202" s="14" t="str">
        <f>'فروع وعناوين الشركات'!D652</f>
        <v>المقر الرئيسي</v>
      </c>
      <c r="B202" s="14" t="str">
        <f>'فروع وعناوين الشركات'!C652</f>
        <v>مفتوح</v>
      </c>
      <c r="C202" s="14" t="str">
        <f>'فروع وعناوين الشركات'!E652</f>
        <v>بغداد</v>
      </c>
      <c r="D202" s="15" t="str">
        <f>'فروع وعناوين الشركات'!F652</f>
        <v>بغداد / الكرخ / السيدية / بالقرب من محطة كهرباء السيدية / تسلسل العقار  رقم 43 / 13530 م1 الخر</v>
      </c>
      <c r="E202" s="16"/>
    </row>
    <row r="203" spans="1:5">
      <c r="A203" s="14" t="str">
        <f>'فروع وعناوين الشركات'!D653</f>
        <v>حي الغدير</v>
      </c>
      <c r="B203" s="14" t="str">
        <f>'فروع وعناوين الشركات'!C653</f>
        <v>مفتوح</v>
      </c>
      <c r="C203" s="14" t="str">
        <f>'فروع وعناوين الشركات'!E653</f>
        <v>النجف</v>
      </c>
      <c r="D203" s="15" t="str">
        <f>'فروع وعناوين الشركات'!F653</f>
        <v xml:space="preserve">النجف الاشرف - حي الغدير - شارع الفرات </v>
      </c>
      <c r="E203" s="16"/>
    </row>
    <row r="204" spans="1:5">
      <c r="A204" s="14" t="str">
        <f>'فروع وعناوين الشركات'!D654</f>
        <v>الربيعي</v>
      </c>
      <c r="B204" s="14" t="str">
        <f>'فروع وعناوين الشركات'!C654</f>
        <v>مفتوح</v>
      </c>
      <c r="C204" s="14" t="str">
        <f>'فروع وعناوين الشركات'!E654</f>
        <v>بغداد</v>
      </c>
      <c r="D204" s="15" t="str">
        <f>'فروع وعناوين الشركات'!F654</f>
        <v>زيونة / شارع الربيعي مقابل مجمع البيت التركي</v>
      </c>
      <c r="E204" s="16"/>
    </row>
    <row r="205" spans="1:5">
      <c r="A205" s="14" t="str">
        <f>'فروع وعناوين الشركات'!D655</f>
        <v>مول بابلون</v>
      </c>
      <c r="B205" s="14" t="str">
        <f>'فروع وعناوين الشركات'!C655</f>
        <v>مفتوح</v>
      </c>
      <c r="C205" s="14" t="str">
        <f>'فروع وعناوين الشركات'!E655</f>
        <v>بغداد</v>
      </c>
      <c r="D205" s="15" t="str">
        <f>'فروع وعناوين الشركات'!F655</f>
        <v>بغداد / المنصور / مول بابلون / الطابق الارضي</v>
      </c>
      <c r="E205" s="16"/>
    </row>
    <row r="206" spans="1:5">
      <c r="A206" s="14" t="str">
        <f>'فروع وعناوين الشركات'!D656</f>
        <v>الاعظمية</v>
      </c>
      <c r="B206" s="14" t="str">
        <f>'فروع وعناوين الشركات'!C656</f>
        <v>مفتوح</v>
      </c>
      <c r="C206" s="14" t="str">
        <f>'فروع وعناوين الشركات'!E656</f>
        <v>بغداد</v>
      </c>
      <c r="D206" s="15" t="str">
        <f>'فروع وعناوين الشركات'!F656</f>
        <v>بغداد الأعظمية / مقابل جامع العساف</v>
      </c>
      <c r="E206" s="16"/>
    </row>
    <row r="207" spans="1:5">
      <c r="A207" s="14" t="str">
        <f>'فروع وعناوين الشركات'!D657</f>
        <v>البصرة</v>
      </c>
      <c r="B207" s="14" t="str">
        <f>'فروع وعناوين الشركات'!C657</f>
        <v>مفتوح</v>
      </c>
      <c r="C207" s="14" t="str">
        <f>'فروع وعناوين الشركات'!E657</f>
        <v>البصرة</v>
      </c>
      <c r="D207" s="15" t="str">
        <f>'فروع وعناوين الشركات'!F657</f>
        <v xml:space="preserve">البصرة - الطويسة - شارع اللجنة الاولمبية </v>
      </c>
      <c r="E207" s="16"/>
    </row>
    <row r="208" spans="1:5">
      <c r="A208" s="14" t="str">
        <f>'فروع وعناوين الشركات'!D658</f>
        <v>كربلاء</v>
      </c>
      <c r="B208" s="14" t="str">
        <f>'فروع وعناوين الشركات'!C658</f>
        <v>مفتوح</v>
      </c>
      <c r="C208" s="14" t="str">
        <f>'فروع وعناوين الشركات'!E658</f>
        <v>كربلاء</v>
      </c>
      <c r="D208" s="15" t="str">
        <f>'فروع وعناوين الشركات'!F658</f>
        <v>كربلاء / حي النقيب / 61 جزيرة</v>
      </c>
      <c r="E208" s="16"/>
    </row>
    <row r="209" spans="1:5">
      <c r="A209" s="14" t="str">
        <f>'فروع وعناوين الشركات'!D659</f>
        <v>الموصل</v>
      </c>
      <c r="B209" s="14" t="str">
        <f>'فروع وعناوين الشركات'!C659</f>
        <v>مفتوح</v>
      </c>
      <c r="C209" s="14" t="str">
        <f>'فروع وعناوين الشركات'!E659</f>
        <v>نينوى</v>
      </c>
      <c r="D209" s="15" t="str">
        <f>'فروع وعناوين الشركات'!F659</f>
        <v>الموصل / الجانب الايسر / شارع المصارف / مقابل المصرف العراقي للتجارة</v>
      </c>
      <c r="E209" s="16"/>
    </row>
    <row r="210" spans="1:5">
      <c r="A210" s="14" t="str">
        <f>'فروع وعناوين الشركات'!D660</f>
        <v>المنصور</v>
      </c>
      <c r="B210" s="14" t="str">
        <f>'فروع وعناوين الشركات'!C660</f>
        <v>مفتوح</v>
      </c>
      <c r="C210" s="14" t="str">
        <f>'فروع وعناوين الشركات'!E660</f>
        <v>بغداد</v>
      </c>
      <c r="D210" s="15" t="str">
        <f>'فروع وعناوين الشركات'!F660</f>
        <v>بغداد المنصور تقاطع الرواد</v>
      </c>
      <c r="E210" s="16"/>
    </row>
    <row r="211" spans="1:5">
      <c r="A211" s="14" t="str">
        <f>'فروع وعناوين الشركات'!D661</f>
        <v>ديالى</v>
      </c>
      <c r="B211" s="14" t="str">
        <f>'فروع وعناوين الشركات'!C661</f>
        <v>مفتوح</v>
      </c>
      <c r="C211" s="14" t="str">
        <f>'فروع وعناوين الشركات'!E661</f>
        <v>ديالى</v>
      </c>
      <c r="D211" s="15" t="str">
        <f>'فروع وعناوين الشركات'!F661</f>
        <v>بعقوبة تقاطع القدس</v>
      </c>
      <c r="E211" s="16"/>
    </row>
    <row r="212" spans="1:5">
      <c r="A212" s="19" t="str">
        <f>HYPERLINK("#'شركات الصرافة'!A12","⬆ رجوع لقائمة الشركات")</f>
        <v>⬆ رجوع لقائمة الشركات</v>
      </c>
      <c r="B212" s="19"/>
      <c r="C212" s="19"/>
      <c r="D212" s="19"/>
      <c r="E212" s="19"/>
    </row>
    <row r="214" spans="1:5" ht="16.5">
      <c r="A214" s="17" t="str">
        <f>'شركات الصرافة'!A13</f>
        <v>الرياض للصرافة</v>
      </c>
      <c r="B214" s="17"/>
      <c r="C214" s="17"/>
      <c r="D214" s="17"/>
      <c r="E214" s="11" t="str">
        <f>HYPERLINK("#'شركات الصرافة'!A13","⬆ رجوع لقائمة الشركات")</f>
        <v>⬆ رجوع لقائمة الشركات</v>
      </c>
    </row>
    <row r="215" spans="1:5">
      <c r="A215" s="18" t="str">
        <f>"الفئة: "&amp;'شركات الصرافة'!D13&amp;"   |   الهاتف: "&amp;'شركات الصرافة'!E13&amp;"   |   البريد: "&amp;'شركات الصرافة'!F13</f>
        <v>الفئة: A   |   الهاتف: 7834519994   |   البريد: alryads546@gmail.com</v>
      </c>
      <c r="B215" s="18"/>
      <c r="C215" s="18"/>
      <c r="D215" s="18"/>
      <c r="E215" s="18"/>
    </row>
    <row r="216" spans="1:5">
      <c r="A216" s="12" t="s">
        <v>1887</v>
      </c>
      <c r="B216" s="12" t="s">
        <v>1886</v>
      </c>
      <c r="C216" s="12" t="s">
        <v>1888</v>
      </c>
      <c r="D216" s="12" t="s">
        <v>1889</v>
      </c>
      <c r="E216" s="13"/>
    </row>
    <row r="217" spans="1:5" ht="27">
      <c r="A217" s="14">
        <f>'فروع وعناوين الشركات'!D340</f>
        <v>0</v>
      </c>
      <c r="B217" s="14" t="str">
        <f>'فروع وعناوين الشركات'!C340</f>
        <v>مفتوح</v>
      </c>
      <c r="C217" s="14" t="str">
        <f>'فروع وعناوين الشركات'!E340</f>
        <v>بغداد</v>
      </c>
      <c r="D217" s="15" t="str">
        <f>'فروع وعناوين الشركات'!F340</f>
        <v>بغداد/المأمون /ساحة الأردن رقم القطعة (8/175)  المقاطعة 20 /داودي رقم الأبواب (أ/1/32)</v>
      </c>
      <c r="E217" s="16"/>
    </row>
    <row r="218" spans="1:5">
      <c r="A218" s="14" t="str">
        <f>'فروع وعناوين الشركات'!D341</f>
        <v>الصخي</v>
      </c>
      <c r="B218" s="14" t="str">
        <f>'فروع وعناوين الشركات'!C341</f>
        <v>مفتوح</v>
      </c>
      <c r="C218" s="14" t="str">
        <f>'فروع وعناوين الشركات'!E341</f>
        <v>بغداد</v>
      </c>
      <c r="D218" s="15" t="str">
        <f>'فروع وعناوين الشركات'!F341</f>
        <v>بغداد/الكرادة /ساحة الواثق /ش/سلمان فائق م/902 ز/14 مقابل فندق طليطلة</v>
      </c>
      <c r="E218" s="16"/>
    </row>
    <row r="219" spans="1:5">
      <c r="A219" s="14" t="str">
        <f>'فروع وعناوين الشركات'!D342</f>
        <v>النسق</v>
      </c>
      <c r="B219" s="14" t="str">
        <f>'فروع وعناوين الشركات'!C342</f>
        <v>مفتوح</v>
      </c>
      <c r="C219" s="14" t="str">
        <f>'فروع وعناوين الشركات'!E342</f>
        <v>بغداد</v>
      </c>
      <c r="D219" s="15" t="str">
        <f>'فروع وعناوين الشركات'!F342</f>
        <v>بغداد/المنصور /مول المنصور /الطابق الأول م/4</v>
      </c>
      <c r="E219" s="16"/>
    </row>
    <row r="220" spans="1:5">
      <c r="A220" s="14" t="str">
        <f>'فروع وعناوين الشركات'!D343</f>
        <v>الطبيعة</v>
      </c>
      <c r="B220" s="14" t="str">
        <f>'فروع وعناوين الشركات'!C343</f>
        <v>مفتوح</v>
      </c>
      <c r="C220" s="14" t="str">
        <f>'فروع وعناوين الشركات'!E343</f>
        <v>بغداد</v>
      </c>
      <c r="D220" s="15" t="str">
        <f>'فروع وعناوين الشركات'!F343</f>
        <v>بغداد/مدينة الصدر م/519 ز/25 د/90</v>
      </c>
      <c r="E220" s="16"/>
    </row>
    <row r="221" spans="1:5">
      <c r="A221" s="14" t="str">
        <f>'فروع وعناوين الشركات'!D344</f>
        <v xml:space="preserve">الامتداد </v>
      </c>
      <c r="B221" s="14" t="str">
        <f>'فروع وعناوين الشركات'!C344</f>
        <v>مفتوح</v>
      </c>
      <c r="C221" s="14" t="str">
        <f>'فروع وعناوين الشركات'!E344</f>
        <v>بغداد</v>
      </c>
      <c r="D221" s="15" t="str">
        <f>'فروع وعناوين الشركات'!F344</f>
        <v>بغداد/شارع السعدون /الخاصكي التجاري م/102 ش/9 مبنى 58</v>
      </c>
      <c r="E221" s="16"/>
    </row>
    <row r="222" spans="1:5">
      <c r="A222" s="14" t="str">
        <f>'فروع وعناوين الشركات'!D345</f>
        <v>قصر الذهب</v>
      </c>
      <c r="B222" s="14" t="str">
        <f>'فروع وعناوين الشركات'!C345</f>
        <v>مفتوح</v>
      </c>
      <c r="C222" s="14" t="str">
        <f>'فروع وعناوين الشركات'!E345</f>
        <v>بغداد</v>
      </c>
      <c r="D222" s="15" t="str">
        <f>'فروع وعناوين الشركات'!F345</f>
        <v>بغداد/الحارثية /مجمع البورصة</v>
      </c>
      <c r="E222" s="16"/>
    </row>
    <row r="223" spans="1:5">
      <c r="A223" s="19" t="str">
        <f>HYPERLINK("#'شركات الصرافة'!A13","⬆ رجوع لقائمة الشركات")</f>
        <v>⬆ رجوع لقائمة الشركات</v>
      </c>
      <c r="B223" s="19"/>
      <c r="C223" s="19"/>
      <c r="D223" s="19"/>
      <c r="E223" s="19"/>
    </row>
    <row r="225" spans="1:5" ht="16.5">
      <c r="A225" s="17" t="str">
        <f>'شركات الصرافة'!A14</f>
        <v>نسيم كربلاء للصرافة</v>
      </c>
      <c r="B225" s="17"/>
      <c r="C225" s="17"/>
      <c r="D225" s="17"/>
      <c r="E225" s="11" t="str">
        <f>HYPERLINK("#'شركات الصرافة'!A14","⬆ رجوع لقائمة الشركات")</f>
        <v>⬆ رجوع لقائمة الشركات</v>
      </c>
    </row>
    <row r="226" spans="1:5">
      <c r="A226" s="18" t="str">
        <f>"الفئة: "&amp;'شركات الصرافة'!D14&amp;"   |   الهاتف: "&amp;'شركات الصرافة'!E14&amp;"   |   البريد: "&amp;'شركات الصرافة'!F14</f>
        <v>الفئة: A   |   الهاتف: 7733007330 / 7725633988   |   البريد: naseemkarbala8@gmail.com</v>
      </c>
      <c r="B226" s="18"/>
      <c r="C226" s="18"/>
      <c r="D226" s="18"/>
      <c r="E226" s="18"/>
    </row>
    <row r="227" spans="1:5">
      <c r="A227" s="12" t="s">
        <v>1887</v>
      </c>
      <c r="B227" s="12" t="s">
        <v>1886</v>
      </c>
      <c r="C227" s="12" t="s">
        <v>1888</v>
      </c>
      <c r="D227" s="12" t="s">
        <v>1889</v>
      </c>
      <c r="E227" s="13"/>
    </row>
    <row r="228" spans="1:5">
      <c r="A228" s="14" t="str">
        <f>'فروع وعناوين الشركات'!D1050</f>
        <v>المقر الرئيسي</v>
      </c>
      <c r="B228" s="14" t="str">
        <f>'فروع وعناوين الشركات'!C1050</f>
        <v>مفتوح</v>
      </c>
      <c r="C228" s="14" t="str">
        <f>'فروع وعناوين الشركات'!E1050</f>
        <v>كربلاء</v>
      </c>
      <c r="D228" s="15" t="str">
        <f>'فروع وعناوين الشركات'!F1050</f>
        <v>كربلاء المقدسة - حي الحسين / بناية محمد حلوة</v>
      </c>
      <c r="E228" s="16"/>
    </row>
    <row r="229" spans="1:5">
      <c r="A229" s="14" t="str">
        <f>'فروع وعناوين الشركات'!D1051</f>
        <v xml:space="preserve">فرع البورصة </v>
      </c>
      <c r="B229" s="14" t="str">
        <f>'فروع وعناوين الشركات'!C1051</f>
        <v>مفتوح</v>
      </c>
      <c r="C229" s="14" t="str">
        <f>'فروع وعناوين الشركات'!E1051</f>
        <v>كربلاء</v>
      </c>
      <c r="D229" s="15" t="str">
        <f>'فروع وعناوين الشركات'!F1051</f>
        <v xml:space="preserve">كربلاء المقدسة - حي النقيب - بناية فندق الاتحاد </v>
      </c>
      <c r="E229" s="16"/>
    </row>
    <row r="230" spans="1:5">
      <c r="A230" s="14" t="str">
        <f>'فروع وعناوين الشركات'!D1052</f>
        <v xml:space="preserve">فرع الهندية </v>
      </c>
      <c r="B230" s="14" t="str">
        <f>'فروع وعناوين الشركات'!C1052</f>
        <v>مفتوح</v>
      </c>
      <c r="C230" s="14" t="str">
        <f>'فروع وعناوين الشركات'!E1052</f>
        <v>كربلاء</v>
      </c>
      <c r="D230" s="15" t="str">
        <f>'فروع وعناوين الشركات'!F1052</f>
        <v xml:space="preserve">كربلاء المقدسة - سوق البورصة - 121/ 3م /83 عباسية </v>
      </c>
      <c r="E230" s="16"/>
    </row>
    <row r="231" spans="1:5">
      <c r="A231" s="14" t="str">
        <f>'فروع وعناوين الشركات'!D1053</f>
        <v xml:space="preserve">فرع العرصات </v>
      </c>
      <c r="B231" s="14" t="str">
        <f>'فروع وعناوين الشركات'!C1053</f>
        <v>مفتوح</v>
      </c>
      <c r="C231" s="14" t="str">
        <f>'فروع وعناوين الشركات'!E1053</f>
        <v>بغداد</v>
      </c>
      <c r="D231" s="15" t="str">
        <f>'فروع وعناوين الشركات'!F1053</f>
        <v>بغداد - الرصافة - تسلسل العقار 327/ 333 اسم المحلة / بتاويين .</v>
      </c>
      <c r="E231" s="16"/>
    </row>
    <row r="232" spans="1:5">
      <c r="A232" s="14" t="str">
        <f>'فروع وعناوين الشركات'!D1054</f>
        <v xml:space="preserve">فرع الحلة </v>
      </c>
      <c r="B232" s="14" t="str">
        <f>'فروع وعناوين الشركات'!C1054</f>
        <v>مفتوح</v>
      </c>
      <c r="C232" s="14" t="str">
        <f>'فروع وعناوين الشركات'!E1054</f>
        <v>بابل</v>
      </c>
      <c r="D232" s="15" t="str">
        <f>'فروع وعناوين الشركات'!F1054</f>
        <v xml:space="preserve">بابل - شارع 40- رقم القطعة 1/ 38 اسم المحلة 30 جامعيين </v>
      </c>
      <c r="E232" s="16"/>
    </row>
    <row r="233" spans="1:5">
      <c r="A233" s="14" t="str">
        <f>'فروع وعناوين الشركات'!D1055</f>
        <v xml:space="preserve">فرع العمارة </v>
      </c>
      <c r="B233" s="14" t="str">
        <f>'فروع وعناوين الشركات'!C1055</f>
        <v>مفتوح</v>
      </c>
      <c r="C233" s="14" t="str">
        <f>'فروع وعناوين الشركات'!E1055</f>
        <v>ميسان</v>
      </c>
      <c r="D233" s="15" t="str">
        <f>'فروع وعناوين الشركات'!F1055</f>
        <v xml:space="preserve">ميسان - قضاء العمارة - شارع التربية - تسلسل العقار 162/ 2 اسم المحلة قادرية </v>
      </c>
      <c r="E233" s="16"/>
    </row>
    <row r="234" spans="1:5" ht="27">
      <c r="A234" s="14" t="str">
        <f>'فروع وعناوين الشركات'!D1056</f>
        <v xml:space="preserve">الناصرية </v>
      </c>
      <c r="B234" s="14" t="str">
        <f>'فروع وعناوين الشركات'!C1056</f>
        <v>مفتوح</v>
      </c>
      <c r="C234" s="14" t="str">
        <f>'فروع وعناوين الشركات'!E1056</f>
        <v>ذي قار</v>
      </c>
      <c r="D234" s="15" t="str">
        <f>'فروع وعناوين الشركات'!F1056</f>
        <v xml:space="preserve">ذي قار - الناصرية - فلكة السماوة - مجاور شركة الحضارات للتوسط ببيع وشراء العملات الأجنبية </v>
      </c>
      <c r="E234" s="16"/>
    </row>
    <row r="235" spans="1:5">
      <c r="A235" s="14" t="str">
        <f>'فروع وعناوين الشركات'!D1057</f>
        <v xml:space="preserve">المسيب </v>
      </c>
      <c r="B235" s="14" t="str">
        <f>'فروع وعناوين الشركات'!C1057</f>
        <v>مفتوح</v>
      </c>
      <c r="C235" s="14" t="str">
        <f>'فروع وعناوين الشركات'!E1057</f>
        <v>بابل</v>
      </c>
      <c r="D235" s="15" t="str">
        <f>'فروع وعناوين الشركات'!F1057</f>
        <v xml:space="preserve">بابل - قضاء المسيب - المحلة الشيوخ - شارع الكرا ج </v>
      </c>
      <c r="E235" s="16"/>
    </row>
    <row r="236" spans="1:5" ht="27">
      <c r="A236" s="14" t="str">
        <f>'فروع وعناوين الشركات'!D1058</f>
        <v xml:space="preserve">كركوك </v>
      </c>
      <c r="B236" s="14" t="str">
        <f>'فروع وعناوين الشركات'!C1058</f>
        <v>مفتوح</v>
      </c>
      <c r="C236" s="14" t="str">
        <f>'فروع وعناوين الشركات'!E1058</f>
        <v>كركوك</v>
      </c>
      <c r="D236" s="15" t="str">
        <f>'فروع وعناوين الشركات'!F1058</f>
        <v xml:space="preserve">محافظة كركوك - رقم القطعة 319/ 12 - اسم المحلة او المقاطعة 39 تسعين - مجاور الجبهة التركمانية </v>
      </c>
      <c r="E236" s="16"/>
    </row>
    <row r="237" spans="1:5">
      <c r="A237" s="14" t="str">
        <f>'فروع وعناوين الشركات'!D1059</f>
        <v xml:space="preserve">البصرة </v>
      </c>
      <c r="B237" s="14" t="str">
        <f>'فروع وعناوين الشركات'!C1059</f>
        <v>مفتوح</v>
      </c>
      <c r="C237" s="14" t="str">
        <f>'فروع وعناوين الشركات'!E1059</f>
        <v>البصرة</v>
      </c>
      <c r="D237" s="15" t="str">
        <f>'فروع وعناوين الشركات'!F1059</f>
        <v xml:space="preserve">البصرة - العباسية /1 - شارع كيا - بالقرب من مصرف الدولي الاسلامي </v>
      </c>
      <c r="E237" s="16"/>
    </row>
    <row r="238" spans="1:5">
      <c r="A238" s="19" t="str">
        <f>HYPERLINK("#'شركات الصرافة'!A14","⬆ رجوع لقائمة الشركات")</f>
        <v>⬆ رجوع لقائمة الشركات</v>
      </c>
      <c r="B238" s="19"/>
      <c r="C238" s="19"/>
      <c r="D238" s="19"/>
      <c r="E238" s="19"/>
    </row>
    <row r="240" spans="1:5" ht="16.5">
      <c r="A240" s="17" t="str">
        <f>'شركات الصرافة'!A15</f>
        <v>الطف للصرافة</v>
      </c>
      <c r="B240" s="17"/>
      <c r="C240" s="17"/>
      <c r="D240" s="17"/>
      <c r="E240" s="11" t="str">
        <f>HYPERLINK("#'شركات الصرافة'!A15","⬆ رجوع لقائمة الشركات")</f>
        <v>⬆ رجوع لقائمة الشركات</v>
      </c>
    </row>
    <row r="241" spans="1:5">
      <c r="A241" s="18" t="str">
        <f>"الفئة: "&amp;'شركات الصرافة'!D15&amp;"   |   الهاتف: "&amp;'شركات الصرافة'!E15&amp;"   |   البريد: "&amp;'شركات الصرافة'!F15</f>
        <v>الفئة: A   |   الهاتف: 07711242499 / 07837007076 / 07766660911   |   البريد: info@al-tafexch.com.iq</v>
      </c>
      <c r="B241" s="18"/>
      <c r="C241" s="18"/>
      <c r="D241" s="18"/>
      <c r="E241" s="18"/>
    </row>
    <row r="242" spans="1:5">
      <c r="A242" s="12" t="s">
        <v>1887</v>
      </c>
      <c r="B242" s="12" t="s">
        <v>1886</v>
      </c>
      <c r="C242" s="12" t="s">
        <v>1888</v>
      </c>
      <c r="D242" s="12" t="s">
        <v>1889</v>
      </c>
      <c r="E242" s="13"/>
    </row>
    <row r="243" spans="1:5">
      <c r="A243" s="14" t="str">
        <f>'فروع وعناوين الشركات'!D514</f>
        <v>المقر الرئيسي</v>
      </c>
      <c r="B243" s="14" t="str">
        <f>'فروع وعناوين الشركات'!C514</f>
        <v>مفتوح</v>
      </c>
      <c r="C243" s="14" t="str">
        <f>'فروع وعناوين الشركات'!E514</f>
        <v>بغداد</v>
      </c>
      <c r="D243" s="15" t="str">
        <f>'فروع وعناوين الشركات'!F514</f>
        <v xml:space="preserve">المقر الرئيسي/الكرادة ساحة كهرمانة قرب مطعم دجاج كهرمانة / عمارة شاهين </v>
      </c>
      <c r="E243" s="16"/>
    </row>
    <row r="244" spans="1:5">
      <c r="A244" s="14">
        <f>'فروع وعناوين الشركات'!D515</f>
        <v>0</v>
      </c>
      <c r="B244" s="14" t="str">
        <f>'فروع وعناوين الشركات'!C515</f>
        <v>مفتوح</v>
      </c>
      <c r="C244" s="14" t="str">
        <f>'فروع وعناوين الشركات'!E515</f>
        <v>كربلاء</v>
      </c>
      <c r="D244" s="15" t="str">
        <f>'فروع وعناوين الشركات'!F515</f>
        <v>فرع كربلاء/ مقابل فندق ضيوف الرحيم ( شركة الرابح)</v>
      </c>
      <c r="E244" s="16"/>
    </row>
    <row r="245" spans="1:5">
      <c r="A245" s="14">
        <f>'فروع وعناوين الشركات'!D516</f>
        <v>0</v>
      </c>
      <c r="B245" s="14" t="str">
        <f>'فروع وعناوين الشركات'!C516</f>
        <v>مفتوح</v>
      </c>
      <c r="C245" s="14" t="str">
        <f>'فروع وعناوين الشركات'!E516</f>
        <v>كربلاء</v>
      </c>
      <c r="D245" s="15" t="str">
        <f>'فروع وعناوين الشركات'!F516</f>
        <v xml:space="preserve">فرع كربلاء/ محافظة كربلاء / شارع الجمهورية (شركة ورقة الزيتون) </v>
      </c>
      <c r="E245" s="16"/>
    </row>
    <row r="246" spans="1:5">
      <c r="A246" s="14">
        <f>'فروع وعناوين الشركات'!D517</f>
        <v>0</v>
      </c>
      <c r="B246" s="14" t="str">
        <f>'فروع وعناوين الشركات'!C517</f>
        <v>مفتوح</v>
      </c>
      <c r="C246" s="14" t="str">
        <f>'فروع وعناوين الشركات'!E517</f>
        <v>بغداد</v>
      </c>
      <c r="D246" s="15" t="str">
        <f>'فروع وعناوين الشركات'!F517</f>
        <v>فرع بغداد البنوك/بغداد/البنوك/شارع البنزين خانة -مجاور ازياء الباش(شركة زهور بغداد)</v>
      </c>
      <c r="E246" s="16"/>
    </row>
    <row r="247" spans="1:5">
      <c r="A247" s="14">
        <f>'فروع وعناوين الشركات'!D518</f>
        <v>0</v>
      </c>
      <c r="B247" s="14" t="str">
        <f>'فروع وعناوين الشركات'!C518</f>
        <v>مفتوح</v>
      </c>
      <c r="C247" s="14" t="str">
        <f>'فروع وعناوين الشركات'!E518</f>
        <v>كربلاء</v>
      </c>
      <c r="D247" s="15" t="str">
        <f>'فروع وعناوين الشركات'!F518</f>
        <v>فرع كربلاء /قرب جامع الحسن (شركة نبع كربلاء)</v>
      </c>
      <c r="E247" s="16"/>
    </row>
    <row r="248" spans="1:5">
      <c r="A248" s="14">
        <f>'فروع وعناوين الشركات'!D519</f>
        <v>0</v>
      </c>
      <c r="B248" s="14" t="str">
        <f>'فروع وعناوين الشركات'!C519</f>
        <v>مفتوح</v>
      </c>
      <c r="C248" s="14" t="str">
        <f>'فروع وعناوين الشركات'!E519</f>
        <v>بغداد</v>
      </c>
      <c r="D248" s="15" t="str">
        <f>'فروع وعناوين الشركات'!F519</f>
        <v>فرع بغداد/زيونة شارع الربيعي عمارة سنتر زيونة (شركة السالمية )</v>
      </c>
      <c r="E248" s="16"/>
    </row>
    <row r="249" spans="1:5">
      <c r="A249" s="14">
        <f>'فروع وعناوين الشركات'!D520</f>
        <v>0</v>
      </c>
      <c r="B249" s="14" t="str">
        <f>'فروع وعناوين الشركات'!C520</f>
        <v>مفتوح</v>
      </c>
      <c r="C249" s="14" t="str">
        <f>'فروع وعناوين الشركات'!E520</f>
        <v>كربلاء</v>
      </c>
      <c r="D249" s="15" t="str">
        <f>'فروع وعناوين الشركات'!F520</f>
        <v>فرع كربلاء / شارع العباس قرب المصرف العقاري(شركة التساهل)</v>
      </c>
      <c r="E249" s="16"/>
    </row>
    <row r="250" spans="1:5">
      <c r="A250" s="19" t="str">
        <f>HYPERLINK("#'شركات الصرافة'!A15","⬆ رجوع لقائمة الشركات")</f>
        <v>⬆ رجوع لقائمة الشركات</v>
      </c>
      <c r="B250" s="19"/>
      <c r="C250" s="19"/>
      <c r="D250" s="19"/>
      <c r="E250" s="19"/>
    </row>
    <row r="252" spans="1:5" ht="16.5">
      <c r="A252" s="17" t="str">
        <f>'شركات الصرافة'!A16</f>
        <v>الجمل للصرافة</v>
      </c>
      <c r="B252" s="17"/>
      <c r="C252" s="17"/>
      <c r="D252" s="17"/>
      <c r="E252" s="11" t="str">
        <f>HYPERLINK("#'شركات الصرافة'!A16","⬆ رجوع لقائمة الشركات")</f>
        <v>⬆ رجوع لقائمة الشركات</v>
      </c>
    </row>
    <row r="253" spans="1:5">
      <c r="A253" s="18" t="str">
        <f>"الفئة: "&amp;'شركات الصرافة'!D16&amp;"   |   الهاتف: "&amp;'شركات الصرافة'!E16&amp;"   |   البريد: "&amp;'شركات الصرافة'!F16</f>
        <v>الفئة: A   |   الهاتف: 7700727770   |   البريد: aljamal.co156@gmail.com</v>
      </c>
      <c r="B253" s="18"/>
      <c r="C253" s="18"/>
      <c r="D253" s="18"/>
      <c r="E253" s="18"/>
    </row>
    <row r="254" spans="1:5">
      <c r="A254" s="12" t="s">
        <v>1887</v>
      </c>
      <c r="B254" s="12" t="s">
        <v>1886</v>
      </c>
      <c r="C254" s="12" t="s">
        <v>1888</v>
      </c>
      <c r="D254" s="12" t="s">
        <v>1889</v>
      </c>
      <c r="E254" s="13"/>
    </row>
    <row r="255" spans="1:5">
      <c r="A255" s="14" t="str">
        <f>'فروع وعناوين الشركات'!D186</f>
        <v>المقر الرئيسي</v>
      </c>
      <c r="B255" s="14" t="str">
        <f>'فروع وعناوين الشركات'!C186</f>
        <v>مفتوح</v>
      </c>
      <c r="C255" s="14" t="str">
        <f>'فروع وعناوين الشركات'!E186</f>
        <v>بغداد</v>
      </c>
      <c r="D255" s="15" t="str">
        <f>'فروع وعناوين الشركات'!F186</f>
        <v>بغداد / الشعب/  حي العدن</v>
      </c>
      <c r="E255" s="16"/>
    </row>
    <row r="256" spans="1:5">
      <c r="A256" s="14" t="str">
        <f>'فروع وعناوين الشركات'!D187</f>
        <v>صور</v>
      </c>
      <c r="B256" s="14" t="str">
        <f>'فروع وعناوين الشركات'!C187</f>
        <v>مفتوح</v>
      </c>
      <c r="C256" s="14" t="str">
        <f>'فروع وعناوين الشركات'!E187</f>
        <v>بغداد</v>
      </c>
      <c r="D256" s="15" t="str">
        <f>'فروع وعناوين الشركات'!F187</f>
        <v>بغداد/الكرادة/داخل مجمع العنبر التجاري</v>
      </c>
      <c r="E256" s="16"/>
    </row>
    <row r="257" spans="1:5">
      <c r="A257" s="14" t="str">
        <f>'فروع وعناوين الشركات'!D188</f>
        <v>فاس</v>
      </c>
      <c r="B257" s="14" t="str">
        <f>'فروع وعناوين الشركات'!C188</f>
        <v>مفتوح</v>
      </c>
      <c r="C257" s="14" t="str">
        <f>'فروع وعناوين الشركات'!E188</f>
        <v>بغداد</v>
      </c>
      <c r="D257" s="15" t="str">
        <f>'فروع وعناوين الشركات'!F188</f>
        <v>بغداد/الكرادة/داخل مجمع العنبر التجاري</v>
      </c>
      <c r="E257" s="16"/>
    </row>
    <row r="258" spans="1:5">
      <c r="A258" s="14" t="str">
        <f>'فروع وعناوين الشركات'!D189</f>
        <v>الدفق</v>
      </c>
      <c r="B258" s="14" t="str">
        <f>'فروع وعناوين الشركات'!C189</f>
        <v>مفتوح</v>
      </c>
      <c r="C258" s="14" t="str">
        <f>'فروع وعناوين الشركات'!E189</f>
        <v>بغداد</v>
      </c>
      <c r="D258" s="15" t="str">
        <f>'فروع وعناوين الشركات'!F189</f>
        <v>بغداد/ الكرادةخارج /مقابل جلود</v>
      </c>
      <c r="E258" s="16"/>
    </row>
    <row r="259" spans="1:5">
      <c r="A259" s="14" t="str">
        <f>'فروع وعناوين الشركات'!D190</f>
        <v>الغدق</v>
      </c>
      <c r="B259" s="14" t="str">
        <f>'فروع وعناوين الشركات'!C190</f>
        <v>مفتوح</v>
      </c>
      <c r="C259" s="14" t="str">
        <f>'فروع وعناوين الشركات'!E190</f>
        <v>بغداد</v>
      </c>
      <c r="D259" s="15" t="str">
        <f>'فروع وعناوين الشركات'!F190</f>
        <v>بغداد /الكرادة خارج/ مقابل نادي الهندية</v>
      </c>
      <c r="E259" s="16"/>
    </row>
    <row r="260" spans="1:5">
      <c r="A260" s="14" t="str">
        <f>'فروع وعناوين الشركات'!D191</f>
        <v>النبأ</v>
      </c>
      <c r="B260" s="14" t="str">
        <f>'فروع وعناوين الشركات'!C191</f>
        <v>مفتوح</v>
      </c>
      <c r="C260" s="14" t="str">
        <f>'فروع وعناوين الشركات'!E191</f>
        <v>بغداد</v>
      </c>
      <c r="D260" s="15" t="str">
        <f>'فروع وعناوين الشركات'!F191</f>
        <v>بغداد/البلديات/رقم القطعة 14/30 بزايز الفضيلية</v>
      </c>
      <c r="E260" s="16"/>
    </row>
    <row r="261" spans="1:5">
      <c r="A261" s="14" t="str">
        <f>'فروع وعناوين الشركات'!D192</f>
        <v>الرجاء</v>
      </c>
      <c r="B261" s="14" t="str">
        <f>'فروع وعناوين الشركات'!C192</f>
        <v>مفتوح</v>
      </c>
      <c r="C261" s="14" t="str">
        <f>'فروع وعناوين الشركات'!E192</f>
        <v>بغداد</v>
      </c>
      <c r="D261" s="15" t="str">
        <f>'فروع وعناوين الشركات'!F192</f>
        <v>بغداد/بغداد الجديدة/قرب شركة الطيف</v>
      </c>
      <c r="E261" s="16"/>
    </row>
    <row r="262" spans="1:5">
      <c r="A262" s="14" t="str">
        <f>'فروع وعناوين الشركات'!D193</f>
        <v>السجواء</v>
      </c>
      <c r="B262" s="14" t="str">
        <f>'فروع وعناوين الشركات'!C193</f>
        <v>مفتوح</v>
      </c>
      <c r="C262" s="14" t="str">
        <f>'فروع وعناوين الشركات'!E193</f>
        <v>واسط</v>
      </c>
      <c r="D262" s="15" t="str">
        <f>'فروع وعناوين الشركات'!F193</f>
        <v>واسط/العزيزية/حي السراي/مقابل مركز الشرطة</v>
      </c>
      <c r="E262" s="16"/>
    </row>
    <row r="263" spans="1:5">
      <c r="A263" s="14" t="str">
        <f>'فروع وعناوين الشركات'!D194</f>
        <v>انوار الديوانية</v>
      </c>
      <c r="B263" s="14" t="str">
        <f>'فروع وعناوين الشركات'!C194</f>
        <v>مفتوح</v>
      </c>
      <c r="C263" s="14" t="str">
        <f>'فروع وعناوين الشركات'!E194</f>
        <v>القادسية</v>
      </c>
      <c r="D263" s="15" t="str">
        <f>'فروع وعناوين الشركات'!F194</f>
        <v>الديوانية/شارع الاطارات</v>
      </c>
      <c r="E263" s="16"/>
    </row>
    <row r="264" spans="1:5">
      <c r="A264" s="14" t="str">
        <f>'فروع وعناوين الشركات'!D195</f>
        <v>الشاكر</v>
      </c>
      <c r="B264" s="14" t="str">
        <f>'فروع وعناوين الشركات'!C195</f>
        <v>مفتوح</v>
      </c>
      <c r="C264" s="14" t="str">
        <f>'فروع وعناوين الشركات'!E195</f>
        <v>بغداد</v>
      </c>
      <c r="D264" s="15" t="str">
        <f>'فروع وعناوين الشركات'!F195</f>
        <v>بغداد/المنصور/قرب مرطبات الرواد</v>
      </c>
      <c r="E264" s="16"/>
    </row>
    <row r="265" spans="1:5">
      <c r="A265" s="19" t="str">
        <f>HYPERLINK("#'شركات الصرافة'!A16","⬆ رجوع لقائمة الشركات")</f>
        <v>⬆ رجوع لقائمة الشركات</v>
      </c>
      <c r="B265" s="19"/>
      <c r="C265" s="19"/>
      <c r="D265" s="19"/>
      <c r="E265" s="19"/>
    </row>
    <row r="267" spans="1:5" ht="16.5">
      <c r="A267" s="17" t="str">
        <f>'شركات الصرافة'!A17</f>
        <v>الرضاء للصرافة</v>
      </c>
      <c r="B267" s="17"/>
      <c r="C267" s="17"/>
      <c r="D267" s="17"/>
      <c r="E267" s="11" t="str">
        <f>HYPERLINK("#'شركات الصرافة'!A17","⬆ رجوع لقائمة الشركات")</f>
        <v>⬆ رجوع لقائمة الشركات</v>
      </c>
    </row>
    <row r="268" spans="1:5">
      <c r="A268" s="18" t="str">
        <f>"الفئة: "&amp;'شركات الصرافة'!D17&amp;"   |   الهاتف: "&amp;'شركات الصرافة'!E17&amp;"   |   البريد: "&amp;'شركات الصرافة'!F17</f>
        <v>الفئة: A   |   الهاتف: 07807630330 / 07707146501   |   البريد: Info@ridaa.com.iq</v>
      </c>
      <c r="B268" s="18"/>
      <c r="C268" s="18"/>
      <c r="D268" s="18"/>
      <c r="E268" s="18"/>
    </row>
    <row r="269" spans="1:5">
      <c r="A269" s="12" t="s">
        <v>1887</v>
      </c>
      <c r="B269" s="12" t="s">
        <v>1886</v>
      </c>
      <c r="C269" s="12" t="s">
        <v>1888</v>
      </c>
      <c r="D269" s="12" t="s">
        <v>1889</v>
      </c>
      <c r="E269" s="13"/>
    </row>
    <row r="270" spans="1:5" ht="27">
      <c r="A270" s="14" t="str">
        <f>'فروع وعناوين الشركات'!D312</f>
        <v>المقر الرئيسي</v>
      </c>
      <c r="B270" s="14" t="str">
        <f>'فروع وعناوين الشركات'!C312</f>
        <v>مفتوح</v>
      </c>
      <c r="C270" s="14" t="str">
        <f>'فروع وعناوين الشركات'!E312</f>
        <v>بابل</v>
      </c>
      <c r="D270" s="15" t="str">
        <f>'فروع وعناوين الشركات'!F312</f>
        <v>محافظة بابل/الحلة /الإسكان شارع الطاقة /تسلسل العقار رقم القطعة 24/195 اسم الملة او المقاطعة 11 ويسية</v>
      </c>
      <c r="E270" s="16"/>
    </row>
    <row r="271" spans="1:5">
      <c r="A271" s="14" t="str">
        <f>'فروع وعناوين الشركات'!D313</f>
        <v xml:space="preserve">المخيل </v>
      </c>
      <c r="B271" s="14" t="str">
        <f>'فروع وعناوين الشركات'!C313</f>
        <v>مفتوح</v>
      </c>
      <c r="C271" s="14" t="str">
        <f>'فروع وعناوين الشركات'!E313</f>
        <v>بابل</v>
      </c>
      <c r="D271" s="15" t="str">
        <f>'فروع وعناوين الشركات'!F313</f>
        <v>بابل/الحلة /شارع الامام علي</v>
      </c>
      <c r="E271" s="16"/>
    </row>
    <row r="272" spans="1:5">
      <c r="A272" s="14" t="str">
        <f>'فروع وعناوين الشركات'!D314</f>
        <v>المرفال</v>
      </c>
      <c r="B272" s="14" t="str">
        <f>'فروع وعناوين الشركات'!C314</f>
        <v>مفتوح</v>
      </c>
      <c r="C272" s="14" t="str">
        <f>'فروع وعناوين الشركات'!E314</f>
        <v>بابل</v>
      </c>
      <c r="D272" s="15" t="str">
        <f>'فروع وعناوين الشركات'!F314</f>
        <v>بابل /الحلة شارع جبلة /قرب فرع الصدرية</v>
      </c>
      <c r="E272" s="16"/>
    </row>
    <row r="273" spans="1:5">
      <c r="A273" s="14" t="str">
        <f>'فروع وعناوين الشركات'!D315</f>
        <v>مفاتيح الخير</v>
      </c>
      <c r="B273" s="14" t="str">
        <f>'فروع وعناوين الشركات'!C315</f>
        <v>مفتوح</v>
      </c>
      <c r="C273" s="14" t="str">
        <f>'فروع وعناوين الشركات'!E315</f>
        <v>بابل</v>
      </c>
      <c r="D273" s="15" t="str">
        <f>'فروع وعناوين الشركات'!F315</f>
        <v>بابل/الحلة /شارع /40/مقابل أسواق المنار</v>
      </c>
      <c r="E273" s="16"/>
    </row>
    <row r="274" spans="1:5">
      <c r="A274" s="14" t="str">
        <f>'فروع وعناوين الشركات'!D316</f>
        <v>بركات الأمين</v>
      </c>
      <c r="B274" s="14" t="str">
        <f>'فروع وعناوين الشركات'!C316</f>
        <v>مفتوح</v>
      </c>
      <c r="C274" s="14" t="str">
        <f>'فروع وعناوين الشركات'!E316</f>
        <v>بابل</v>
      </c>
      <c r="D274" s="15" t="str">
        <f>'فروع وعناوين الشركات'!F316</f>
        <v>بابل /الحلى /شارع عبد الكريم قاسم</v>
      </c>
      <c r="E274" s="16"/>
    </row>
    <row r="275" spans="1:5">
      <c r="A275" s="14" t="str">
        <f>'فروع وعناوين الشركات'!D317</f>
        <v>الفيحاء</v>
      </c>
      <c r="B275" s="14" t="str">
        <f>'فروع وعناوين الشركات'!C317</f>
        <v>مفتوح</v>
      </c>
      <c r="C275" s="14" t="str">
        <f>'فروع وعناوين الشركات'!E317</f>
        <v>بابل</v>
      </c>
      <c r="D275" s="15" t="str">
        <f>'فروع وعناوين الشركات'!F317</f>
        <v>بابل/الحلة / قضاء الهاشمية/شارع الجمعية</v>
      </c>
      <c r="E275" s="16"/>
    </row>
    <row r="276" spans="1:5">
      <c r="A276" s="14" t="str">
        <f>'فروع وعناوين الشركات'!D318</f>
        <v>الأسد</v>
      </c>
      <c r="B276" s="14" t="str">
        <f>'فروع وعناوين الشركات'!C318</f>
        <v>مفتوح</v>
      </c>
      <c r="C276" s="14" t="str">
        <f>'فروع وعناوين الشركات'!E318</f>
        <v>كربلاء</v>
      </c>
      <c r="D276" s="15" t="str">
        <f>'فروع وعناوين الشركات'!F318</f>
        <v>بابل /الحلة /شارع جبلة/قرب حسينية ابن ادريس</v>
      </c>
      <c r="E276" s="16"/>
    </row>
    <row r="277" spans="1:5">
      <c r="A277" s="14" t="str">
        <f>'فروع وعناوين الشركات'!D319</f>
        <v>سما الامل</v>
      </c>
      <c r="B277" s="14" t="str">
        <f>'فروع وعناوين الشركات'!C319</f>
        <v>مفتوح</v>
      </c>
      <c r="C277" s="14" t="str">
        <f>'فروع وعناوين الشركات'!E319</f>
        <v>بابل</v>
      </c>
      <c r="D277" s="15" t="str">
        <f>'فروع وعناوين الشركات'!F319</f>
        <v>النجف /الكوفة /السراي/قرب مدرسة المختاريه</v>
      </c>
      <c r="E277" s="16"/>
    </row>
    <row r="278" spans="1:5">
      <c r="A278" s="19" t="str">
        <f>HYPERLINK("#'شركات الصرافة'!A17","⬆ رجوع لقائمة الشركات")</f>
        <v>⬆ رجوع لقائمة الشركات</v>
      </c>
      <c r="B278" s="19"/>
      <c r="C278" s="19"/>
      <c r="D278" s="19"/>
      <c r="E278" s="19"/>
    </row>
    <row r="280" spans="1:5" ht="16.5">
      <c r="A280" s="17" t="str">
        <f>'شركات الصرافة'!A18</f>
        <v>الاحرار العربية للصرافة</v>
      </c>
      <c r="B280" s="17"/>
      <c r="C280" s="17"/>
      <c r="D280" s="17"/>
      <c r="E280" s="11" t="str">
        <f>HYPERLINK("#'شركات الصرافة'!A18","⬆ رجوع لقائمة الشركات")</f>
        <v>⬆ رجوع لقائمة الشركات</v>
      </c>
    </row>
    <row r="281" spans="1:5">
      <c r="A281" s="18" t="str">
        <f>"الفئة: "&amp;'شركات الصرافة'!D18&amp;"   |   الهاتف: "&amp;'شركات الصرافة'!E18&amp;"   |   البريد: "&amp;'شركات الصرافة'!F18</f>
        <v>الفئة: A   |   الهاتف: 07806466860 / 07730233330   |   البريد: co.alahrarex@gmail.com</v>
      </c>
      <c r="B281" s="18"/>
      <c r="C281" s="18"/>
      <c r="D281" s="18"/>
      <c r="E281" s="18"/>
    </row>
    <row r="282" spans="1:5">
      <c r="A282" s="12" t="s">
        <v>1887</v>
      </c>
      <c r="B282" s="12" t="s">
        <v>1886</v>
      </c>
      <c r="C282" s="12" t="s">
        <v>1888</v>
      </c>
      <c r="D282" s="12" t="s">
        <v>1889</v>
      </c>
      <c r="E282" s="13"/>
    </row>
    <row r="283" spans="1:5">
      <c r="A283" s="14" t="str">
        <f>'فروع وعناوين الشركات'!D36</f>
        <v>المقر الرئيسي</v>
      </c>
      <c r="B283" s="14" t="str">
        <f>'فروع وعناوين الشركات'!C36</f>
        <v>مفتوح</v>
      </c>
      <c r="C283" s="14" t="str">
        <f>'فروع وعناوين الشركات'!E36</f>
        <v>بغداد</v>
      </c>
      <c r="D283" s="15" t="str">
        <f>'فروع وعناوين الشركات'!F36</f>
        <v xml:space="preserve">بغداد/الاعلام /قرب تقاطع درويش مقرشركة الاحرار سابقاً </v>
      </c>
      <c r="E283" s="16"/>
    </row>
    <row r="284" spans="1:5">
      <c r="A284" s="14" t="str">
        <f>'فروع وعناوين الشركات'!D37</f>
        <v>حي الاعلام</v>
      </c>
      <c r="B284" s="14" t="str">
        <f>'فروع وعناوين الشركات'!C37</f>
        <v>مفتوح</v>
      </c>
      <c r="C284" s="14" t="str">
        <f>'فروع وعناوين الشركات'!E37</f>
        <v>بغداد</v>
      </c>
      <c r="D284" s="15" t="str">
        <f>'فروع وعناوين الشركات'!F37</f>
        <v xml:space="preserve"> بغداد/الكرخ /حي الاعلام /شارع البدالة /تقاطع أميمة محلة 831 زقاق 16</v>
      </c>
      <c r="E284" s="16"/>
    </row>
    <row r="285" spans="1:5">
      <c r="A285" s="14" t="str">
        <f>'فروع وعناوين الشركات'!D38</f>
        <v>الحارثية</v>
      </c>
      <c r="B285" s="14" t="str">
        <f>'فروع وعناوين الشركات'!C38</f>
        <v>مفتوح</v>
      </c>
      <c r="C285" s="14" t="str">
        <f>'فروع وعناوين الشركات'!E38</f>
        <v>بغداد</v>
      </c>
      <c r="D285" s="15" t="str">
        <f>'فروع وعناوين الشركات'!F38</f>
        <v>فرع الحارثية أنتقل الى اليرموك 4 شوارع</v>
      </c>
      <c r="E285" s="16"/>
    </row>
    <row r="286" spans="1:5">
      <c r="A286" s="14" t="str">
        <f>'فروع وعناوين الشركات'!D39</f>
        <v xml:space="preserve"> الفيفاء للتوسط سابقاً</v>
      </c>
      <c r="B286" s="14" t="str">
        <f>'فروع وعناوين الشركات'!C39</f>
        <v>مفتوح</v>
      </c>
      <c r="C286" s="14" t="str">
        <f>'فروع وعناوين الشركات'!E39</f>
        <v>بغداد</v>
      </c>
      <c r="D286" s="15" t="str">
        <f>'فروع وعناوين الشركات'!F39</f>
        <v>بغداد/السيدبة فلكة الخيزران (مقر شركة الفيفاء للتوسط سابقاً</v>
      </c>
      <c r="E286" s="16"/>
    </row>
    <row r="287" spans="1:5">
      <c r="A287" s="14" t="str">
        <f>'فروع وعناوين الشركات'!D40</f>
        <v>البصرة</v>
      </c>
      <c r="B287" s="14" t="str">
        <f>'فروع وعناوين الشركات'!C40</f>
        <v>مفتوح</v>
      </c>
      <c r="C287" s="14" t="str">
        <f>'فروع وعناوين الشركات'!E40</f>
        <v>البصرة</v>
      </c>
      <c r="D287" s="15" t="str">
        <f>'فروع وعناوين الشركات'!F40</f>
        <v xml:space="preserve">البصرة/ شارع الجزائر /مجمع حجي عدنان التجاري </v>
      </c>
      <c r="E287" s="16"/>
    </row>
    <row r="288" spans="1:5">
      <c r="A288" s="14" t="str">
        <f>'فروع وعناوين الشركات'!D41</f>
        <v>الكرادة</v>
      </c>
      <c r="B288" s="14" t="str">
        <f>'فروع وعناوين الشركات'!C41</f>
        <v>مفتوح</v>
      </c>
      <c r="C288" s="14" t="str">
        <f>'فروع وعناوين الشركات'!E41</f>
        <v>بغداد</v>
      </c>
      <c r="D288" s="15" t="str">
        <f>'فروع وعناوين الشركات'!F41</f>
        <v>(بغداد/عرصات الهندية /قرب شركة زين العراق للاتصالات)</v>
      </c>
      <c r="E288" s="16"/>
    </row>
    <row r="289" spans="1:5">
      <c r="A289" s="14" t="str">
        <f>'فروع وعناوين الشركات'!D42</f>
        <v>حي الجامعة</v>
      </c>
      <c r="B289" s="14" t="str">
        <f>'فروع وعناوين الشركات'!C42</f>
        <v>مفتوح</v>
      </c>
      <c r="C289" s="14" t="str">
        <f>'فروع وعناوين الشركات'!E42</f>
        <v>بغداد</v>
      </c>
      <c r="D289" s="15" t="str">
        <f>'فروع وعناوين الشركات'!F42</f>
        <v>بغداد/حي الجامعة /شارع الربيع رقم القطعة 7/3696 /مقاطعة 20 داودي</v>
      </c>
      <c r="E289" s="16"/>
    </row>
    <row r="290" spans="1:5">
      <c r="A290" s="14" t="str">
        <f>'فروع وعناوين الشركات'!D43</f>
        <v>الدورة</v>
      </c>
      <c r="B290" s="14" t="str">
        <f>'فروع وعناوين الشركات'!C43</f>
        <v>مفتوح</v>
      </c>
      <c r="C290" s="14" t="str">
        <f>'فروع وعناوين الشركات'!E43</f>
        <v>بغداد</v>
      </c>
      <c r="D290" s="15" t="str">
        <f>'فروع وعناوين الشركات'!F43</f>
        <v>بغداد/الكرخ/الدورة/شارع الطعمة/رقم القطعة 185/18 م/826 شارع 5/رقم الأبواب 2</v>
      </c>
      <c r="E290" s="16"/>
    </row>
    <row r="291" spans="1:5">
      <c r="A291" s="14" t="str">
        <f>'فروع وعناوين الشركات'!D44</f>
        <v>الموصل</v>
      </c>
      <c r="B291" s="14" t="str">
        <f>'فروع وعناوين الشركات'!C44</f>
        <v>مفتوح</v>
      </c>
      <c r="C291" s="14" t="str">
        <f>'فروع وعناوين الشركات'!E44</f>
        <v>نينوى</v>
      </c>
      <c r="D291" s="15" t="str">
        <f>'فروع وعناوين الشركات'!F44</f>
        <v>محافظة نينوى /مدينة الموصل /حي الزراعي مجمع بانوراما</v>
      </c>
      <c r="E291" s="16"/>
    </row>
    <row r="292" spans="1:5" ht="27">
      <c r="A292" s="14" t="str">
        <f>'فروع وعناوين الشركات'!D45</f>
        <v>الرمادي</v>
      </c>
      <c r="B292" s="14" t="str">
        <f>'فروع وعناوين الشركات'!C45</f>
        <v>مفتوح</v>
      </c>
      <c r="C292" s="14" t="str">
        <f>'فروع وعناوين الشركات'!E45</f>
        <v>الانبار</v>
      </c>
      <c r="D292" s="15" t="str">
        <f>'فروع وعناوين الشركات'!F45</f>
        <v>محافظة الانبار /الرمادي /شارع المستودع/تسلسل العقار رقم القطعة 82/4 اسم المحلة الو المقاطعة الحصوه</v>
      </c>
      <c r="E292" s="16"/>
    </row>
    <row r="293" spans="1:5">
      <c r="A293" s="19" t="str">
        <f>HYPERLINK("#'شركات الصرافة'!A18","⬆ رجوع لقائمة الشركات")</f>
        <v>⬆ رجوع لقائمة الشركات</v>
      </c>
      <c r="B293" s="19"/>
      <c r="C293" s="19"/>
      <c r="D293" s="19"/>
      <c r="E293" s="19"/>
    </row>
    <row r="295" spans="1:5" ht="16.5">
      <c r="A295" s="17" t="str">
        <f>'شركات الصرافة'!A19</f>
        <v>النجوم للصرافة</v>
      </c>
      <c r="B295" s="17"/>
      <c r="C295" s="17"/>
      <c r="D295" s="17"/>
      <c r="E295" s="11" t="str">
        <f>HYPERLINK("#'شركات الصرافة'!A19","⬆ رجوع لقائمة الشركات")</f>
        <v>⬆ رجوع لقائمة الشركات</v>
      </c>
    </row>
    <row r="296" spans="1:5">
      <c r="A296" s="18" t="str">
        <f>"الفئة: "&amp;'شركات الصرافة'!D19&amp;"   |   الهاتف: "&amp;'شركات الصرافة'!E19&amp;"   |   البريد: "&amp;'شركات الصرافة'!F19</f>
        <v>الفئة: A   |   الهاتف: 07730080058 / 07712338133   |   البريد: info@alnjoom.com.iq</v>
      </c>
      <c r="B296" s="18"/>
      <c r="C296" s="18"/>
      <c r="D296" s="18"/>
      <c r="E296" s="18"/>
    </row>
    <row r="297" spans="1:5">
      <c r="A297" s="12" t="s">
        <v>1887</v>
      </c>
      <c r="B297" s="12" t="s">
        <v>1886</v>
      </c>
      <c r="C297" s="12" t="s">
        <v>1888</v>
      </c>
      <c r="D297" s="12" t="s">
        <v>1889</v>
      </c>
      <c r="E297" s="13"/>
    </row>
    <row r="298" spans="1:5">
      <c r="A298" s="14" t="str">
        <f>'فروع وعناوين الشركات'!D803</f>
        <v>المقر الرئيسي</v>
      </c>
      <c r="B298" s="14" t="str">
        <f>'فروع وعناوين الشركات'!C803</f>
        <v>مفتوح</v>
      </c>
      <c r="C298" s="14" t="str">
        <f>'فروع وعناوين الشركات'!E803</f>
        <v>بغداد</v>
      </c>
      <c r="D298" s="15" t="str">
        <f>'فروع وعناوين الشركات'!F803</f>
        <v xml:space="preserve">العامرية / شارع المنظمة / مجاور أسواق الغيث / بناية ركن شارع الخسفة </v>
      </c>
      <c r="E298" s="16"/>
    </row>
    <row r="299" spans="1:5">
      <c r="A299" s="14" t="str">
        <f>'فروع وعناوين الشركات'!D804</f>
        <v>نينوى</v>
      </c>
      <c r="B299" s="14" t="str">
        <f>'فروع وعناوين الشركات'!C804</f>
        <v>مفتوح</v>
      </c>
      <c r="C299" s="14" t="str">
        <f>'فروع وعناوين الشركات'!E804</f>
        <v>نينوى</v>
      </c>
      <c r="D299" s="15" t="str">
        <f>'فروع وعناوين الشركات'!F804</f>
        <v>الموصل / حي المثنى / مقابل عمارة الروعة</v>
      </c>
      <c r="E299" s="16"/>
    </row>
    <row r="300" spans="1:5">
      <c r="A300" s="14" t="str">
        <f>'فروع وعناوين الشركات'!D805</f>
        <v>اربيل (نقل من السنك الى أربيل)</v>
      </c>
      <c r="B300" s="14" t="str">
        <f>'فروع وعناوين الشركات'!C805</f>
        <v>مفتوح</v>
      </c>
      <c r="C300" s="14" t="str">
        <f>'فروع وعناوين الشركات'!E805</f>
        <v>اربيل</v>
      </c>
      <c r="D300" s="15" t="str">
        <f>'فروع وعناوين الشركات'!F805</f>
        <v>محافظة اربيل  / عينكاوة شارع السايدين</v>
      </c>
      <c r="E300" s="16"/>
    </row>
    <row r="301" spans="1:5">
      <c r="A301" s="14" t="str">
        <f>'فروع وعناوين الشركات'!D806</f>
        <v>كركوك</v>
      </c>
      <c r="B301" s="14" t="str">
        <f>'فروع وعناوين الشركات'!C806</f>
        <v>مفتوح</v>
      </c>
      <c r="C301" s="14" t="str">
        <f>'فروع وعناوين الشركات'!E806</f>
        <v>كركوك</v>
      </c>
      <c r="D301" s="15" t="str">
        <f>'فروع وعناوين الشركات'!F806</f>
        <v>كركوك / طريق بغداد / قرب محطة وقود بابا كركر</v>
      </c>
      <c r="E301" s="16"/>
    </row>
    <row r="302" spans="1:5">
      <c r="A302" s="14" t="str">
        <f>'فروع وعناوين الشركات'!D807</f>
        <v>الشورجة</v>
      </c>
      <c r="B302" s="14" t="str">
        <f>'فروع وعناوين الشركات'!C807</f>
        <v>مفتوح</v>
      </c>
      <c r="C302" s="14" t="str">
        <f>'فروع وعناوين الشركات'!E807</f>
        <v>بغداد</v>
      </c>
      <c r="D302" s="15" t="str">
        <f>'فروع وعناوين الشركات'!F807</f>
        <v>الشورجة / شارع السمؤول / عمارة خان باشا الكبير</v>
      </c>
      <c r="E302" s="16"/>
    </row>
    <row r="303" spans="1:5">
      <c r="A303" s="14" t="str">
        <f>'فروع وعناوين الشركات'!D808</f>
        <v>الكوت</v>
      </c>
      <c r="B303" s="14" t="str">
        <f>'فروع وعناوين الشركات'!C808</f>
        <v>مفتوح</v>
      </c>
      <c r="C303" s="14" t="str">
        <f>'فروع وعناوين الشركات'!E808</f>
        <v>واسط</v>
      </c>
      <c r="D303" s="15" t="str">
        <f>'فروع وعناوين الشركات'!F808</f>
        <v>الكوت شارع المركز / مجمع بلادي</v>
      </c>
      <c r="E303" s="16"/>
    </row>
    <row r="304" spans="1:5">
      <c r="A304" s="14" t="str">
        <f>'فروع وعناوين الشركات'!D809</f>
        <v xml:space="preserve">سامراء </v>
      </c>
      <c r="B304" s="14" t="str">
        <f>'فروع وعناوين الشركات'!C809</f>
        <v>مفتوح</v>
      </c>
      <c r="C304" s="14" t="str">
        <f>'فروع وعناوين الشركات'!E809</f>
        <v>صلاح الدين</v>
      </c>
      <c r="D304" s="15" t="str">
        <f>'فروع وعناوين الشركات'!F809</f>
        <v>صلاح الدين / سامراء مقاطعة العرموشية</v>
      </c>
      <c r="E304" s="16"/>
    </row>
    <row r="305" spans="1:5">
      <c r="A305" s="14" t="str">
        <f>'فروع وعناوين الشركات'!D810</f>
        <v>السليمانية</v>
      </c>
      <c r="B305" s="14" t="str">
        <f>'فروع وعناوين الشركات'!C810</f>
        <v>مفتوح</v>
      </c>
      <c r="C305" s="14" t="str">
        <f>'فروع وعناوين الشركات'!E810</f>
        <v>السليمانية</v>
      </c>
      <c r="D305" s="15" t="str">
        <f>'فروع وعناوين الشركات'!F810</f>
        <v>السليمانية / ملكندي / دبشان / مجاور بارك ازادي</v>
      </c>
      <c r="E305" s="16"/>
    </row>
    <row r="306" spans="1:5">
      <c r="A306" s="14" t="str">
        <f>'فروع وعناوين الشركات'!D811</f>
        <v>دهوك</v>
      </c>
      <c r="B306" s="14" t="str">
        <f>'فروع وعناوين الشركات'!C811</f>
        <v>مفتوح</v>
      </c>
      <c r="C306" s="14" t="str">
        <f>'فروع وعناوين الشركات'!E811</f>
        <v>دهوك</v>
      </c>
      <c r="D306" s="15" t="str">
        <f>'فروع وعناوين الشركات'!F811</f>
        <v>دهوك / محلة اشتي / منطقة كي ارو / قرب مصرف بغداد</v>
      </c>
      <c r="E306" s="16"/>
    </row>
    <row r="307" spans="1:5">
      <c r="A307" s="14" t="str">
        <f>'فروع وعناوين الشركات'!D812</f>
        <v>الموصل</v>
      </c>
      <c r="B307" s="14" t="str">
        <f>'فروع وعناوين الشركات'!C812</f>
        <v>مفتوح</v>
      </c>
      <c r="C307" s="14" t="str">
        <f>'فروع وعناوين الشركات'!E812</f>
        <v>نينوى</v>
      </c>
      <c r="D307" s="15" t="str">
        <f>'فروع وعناوين الشركات'!F812</f>
        <v>الموصل الثانية تسلسل العقار 53/173 م41 نينوى الشمالية</v>
      </c>
      <c r="E307" s="16"/>
    </row>
    <row r="308" spans="1:5">
      <c r="A308" s="19" t="str">
        <f>HYPERLINK("#'شركات الصرافة'!A19","⬆ رجوع لقائمة الشركات")</f>
        <v>⬆ رجوع لقائمة الشركات</v>
      </c>
      <c r="B308" s="19"/>
      <c r="C308" s="19"/>
      <c r="D308" s="19"/>
      <c r="E308" s="19"/>
    </row>
    <row r="310" spans="1:5" ht="16.5">
      <c r="A310" s="17" t="str">
        <f>'شركات الصرافة'!A20</f>
        <v>المرج للصرافة</v>
      </c>
      <c r="B310" s="17"/>
      <c r="C310" s="17"/>
      <c r="D310" s="17"/>
      <c r="E310" s="11" t="str">
        <f>HYPERLINK("#'شركات الصرافة'!A20","⬆ رجوع لقائمة الشركات")</f>
        <v>⬆ رجوع لقائمة الشركات</v>
      </c>
    </row>
    <row r="311" spans="1:5">
      <c r="A311" s="18" t="str">
        <f>"الفئة: "&amp;'شركات الصرافة'!D20&amp;"   |   الهاتف: "&amp;'شركات الصرافة'!E20&amp;"   |   البريد: "&amp;'شركات الصرافة'!F20</f>
        <v>الفئة: A   |   الهاتف: 07700509113 / 07722663339   |   البريد: info@almaraj.iq</v>
      </c>
      <c r="B311" s="18"/>
      <c r="C311" s="18"/>
      <c r="D311" s="18"/>
      <c r="E311" s="18"/>
    </row>
    <row r="312" spans="1:5">
      <c r="A312" s="12" t="s">
        <v>1887</v>
      </c>
      <c r="B312" s="12" t="s">
        <v>1886</v>
      </c>
      <c r="C312" s="12" t="s">
        <v>1888</v>
      </c>
      <c r="D312" s="12" t="s">
        <v>1889</v>
      </c>
      <c r="E312" s="13"/>
    </row>
    <row r="313" spans="1:5">
      <c r="A313" s="14" t="str">
        <f>'فروع وعناوين الشركات'!D696</f>
        <v>المقر الرئيسي</v>
      </c>
      <c r="B313" s="14" t="str">
        <f>'فروع وعناوين الشركات'!C696</f>
        <v>مفتوح</v>
      </c>
      <c r="C313" s="14" t="str">
        <f>'فروع وعناوين الشركات'!E696</f>
        <v>بغداد</v>
      </c>
      <c r="D313" s="15" t="str">
        <f>'فروع وعناوين الشركات'!F696</f>
        <v>المقر الرئيسي - بغداد - الكرادة خارج - شارع العطار</v>
      </c>
      <c r="E313" s="16"/>
    </row>
    <row r="314" spans="1:5" ht="27">
      <c r="A314" s="14" t="str">
        <f>'فروع وعناوين الشركات'!D697</f>
        <v>ديالى</v>
      </c>
      <c r="B314" s="14" t="str">
        <f>'فروع وعناوين الشركات'!C697</f>
        <v>مفتوح</v>
      </c>
      <c r="C314" s="14" t="str">
        <f>'فروع وعناوين الشركات'!E697</f>
        <v>ديالى</v>
      </c>
      <c r="D314" s="15" t="str">
        <f>'فروع وعناوين الشركات'!F697</f>
        <v xml:space="preserve">فرع ديالى - محافظة ديالى - بعقوبة - شارع الطابو - رقم القطعة 1061/3 اسم المحلة او المقاطعة19 خان اللوالوة </v>
      </c>
      <c r="E314" s="16"/>
    </row>
    <row r="315" spans="1:5">
      <c r="A315" s="14" t="str">
        <f>'فروع وعناوين الشركات'!D698</f>
        <v>المدينة</v>
      </c>
      <c r="B315" s="14" t="str">
        <f>'فروع وعناوين الشركات'!C698</f>
        <v>مفتوح</v>
      </c>
      <c r="C315" s="14" t="str">
        <f>'فروع وعناوين الشركات'!E698</f>
        <v>البصرة</v>
      </c>
      <c r="D315" s="15" t="str">
        <f>'فروع وعناوين الشركات'!F698</f>
        <v>البصرة/قضاء المدينة/شارع السوق/قرب شارع الجزائر</v>
      </c>
      <c r="E315" s="16"/>
    </row>
    <row r="316" spans="1:5" ht="27">
      <c r="A316" s="14" t="str">
        <f>'فروع وعناوين الشركات'!D699</f>
        <v>الجزائر</v>
      </c>
      <c r="B316" s="14" t="str">
        <f>'فروع وعناوين الشركات'!C699</f>
        <v>مفتوح</v>
      </c>
      <c r="C316" s="14" t="str">
        <f>'فروع وعناوين الشركات'!E699</f>
        <v>البصرة</v>
      </c>
      <c r="D316" s="15" t="str">
        <f>'فروع وعناوين الشركات'!F699</f>
        <v>فرع الجزائر - محافظة البصرة - شارع الجزائر - تسلسل العقار رقم القطعة1/33 - الفرسي</v>
      </c>
      <c r="E316" s="16"/>
    </row>
    <row r="317" spans="1:5" ht="27">
      <c r="A317" s="14" t="str">
        <f>'فروع وعناوين الشركات'!D700</f>
        <v>تكريت</v>
      </c>
      <c r="B317" s="14" t="str">
        <f>'فروع وعناوين الشركات'!C700</f>
        <v>مفتوح</v>
      </c>
      <c r="C317" s="14" t="str">
        <f>'فروع وعناوين الشركات'!E700</f>
        <v>صلاح الدين</v>
      </c>
      <c r="D317" s="15" t="str">
        <f>'فروع وعناوين الشركات'!F700</f>
        <v>فرع صلاح الدين - تكريت - شارع الزهور - قرب قاعة الشهيد ليث - رقم القطعة  10/10011/رقم المقاطعة 5 - وادي شيشين - اسم المحلة شارع الزهور</v>
      </c>
      <c r="E317" s="16"/>
    </row>
    <row r="318" spans="1:5">
      <c r="A318" s="14" t="str">
        <f>'فروع وعناوين الشركات'!D701</f>
        <v>الديوانية</v>
      </c>
      <c r="B318" s="14" t="str">
        <f>'فروع وعناوين الشركات'!C701</f>
        <v>مفتوح</v>
      </c>
      <c r="C318" s="14" t="str">
        <f>'فروع وعناوين الشركات'!E701</f>
        <v>القادسية</v>
      </c>
      <c r="D318" s="15" t="str">
        <f>'فروع وعناوين الشركات'!F701</f>
        <v>فرع الديوانية - الديوانية - ام النخيل - الشارع الرئيسي - قرب جامع ابراهيم الخليل</v>
      </c>
      <c r="E318" s="16"/>
    </row>
    <row r="319" spans="1:5">
      <c r="A319" s="14" t="str">
        <f>'فروع وعناوين الشركات'!D702</f>
        <v>جميلة</v>
      </c>
      <c r="B319" s="14" t="str">
        <f>'فروع وعناوين الشركات'!C702</f>
        <v>مفتوح</v>
      </c>
      <c r="C319" s="14" t="str">
        <f>'فروع وعناوين الشركات'!E702</f>
        <v>بغداد</v>
      </c>
      <c r="D319" s="15" t="str">
        <f>'فروع وعناوين الشركات'!F702</f>
        <v>فرع جميلة - بغداد - جميلة - شارع الوسيلة الساحة الثانية</v>
      </c>
      <c r="E319" s="16"/>
    </row>
    <row r="320" spans="1:5">
      <c r="A320" s="14" t="str">
        <f>'فروع وعناوين الشركات'!D703</f>
        <v>الكوت</v>
      </c>
      <c r="B320" s="14" t="str">
        <f>'فروع وعناوين الشركات'!C703</f>
        <v>مفتوح</v>
      </c>
      <c r="C320" s="14" t="str">
        <f>'فروع وعناوين الشركات'!E703</f>
        <v>واسط</v>
      </c>
      <c r="D320" s="15" t="str">
        <f>'فروع وعناوين الشركات'!F703</f>
        <v>فرع الكوت - الكوت - الهورة - مقابل معارض الانوار للسيارات</v>
      </c>
      <c r="E320" s="16"/>
    </row>
    <row r="321" spans="1:5">
      <c r="A321" s="14" t="str">
        <f>'فروع وعناوين الشركات'!D704</f>
        <v>جلولاء</v>
      </c>
      <c r="B321" s="14" t="str">
        <f>'فروع وعناوين الشركات'!C704</f>
        <v>مفتوح</v>
      </c>
      <c r="C321" s="14" t="str">
        <f>'فروع وعناوين الشركات'!E704</f>
        <v>ديالى</v>
      </c>
      <c r="D321" s="15" t="str">
        <f>'فروع وعناوين الشركات'!F704</f>
        <v>جلولاء وادي العوسج محلة الجماهير -</v>
      </c>
      <c r="E321" s="16"/>
    </row>
    <row r="322" spans="1:5">
      <c r="A322" s="14" t="str">
        <f>'فروع وعناوين الشركات'!D705</f>
        <v>المعامل</v>
      </c>
      <c r="B322" s="14" t="str">
        <f>'فروع وعناوين الشركات'!C705</f>
        <v>مفتوح</v>
      </c>
      <c r="C322" s="14" t="str">
        <f>'فروع وعناوين الشركات'!E705</f>
        <v>بغداد</v>
      </c>
      <c r="D322" s="15" t="str">
        <f>'فروع وعناوين الشركات'!F705</f>
        <v>فرع المعامل - بغداد - المعامل - سوق العماري - مقابل ثانوية الآمال</v>
      </c>
      <c r="E322" s="16"/>
    </row>
    <row r="323" spans="1:5">
      <c r="A323" s="14">
        <f>'فروع وعناوين الشركات'!D706</f>
        <v>0</v>
      </c>
      <c r="B323" s="14" t="str">
        <f>'فروع وعناوين الشركات'!C706</f>
        <v>مفتوح</v>
      </c>
      <c r="C323" s="14" t="str">
        <f>'فروع وعناوين الشركات'!E706</f>
        <v>كربلاء</v>
      </c>
      <c r="D323" s="15" t="str">
        <f>'فروع وعناوين الشركات'!F706</f>
        <v>كربلاء / حي الحسين</v>
      </c>
      <c r="E323" s="16"/>
    </row>
    <row r="324" spans="1:5">
      <c r="A324" s="19" t="str">
        <f>HYPERLINK("#'شركات الصرافة'!A20","⬆ رجوع لقائمة الشركات")</f>
        <v>⬆ رجوع لقائمة الشركات</v>
      </c>
      <c r="B324" s="19"/>
      <c r="C324" s="19"/>
      <c r="D324" s="19"/>
      <c r="E324" s="19"/>
    </row>
    <row r="326" spans="1:5" ht="16.5">
      <c r="A326" s="17" t="str">
        <f>'شركات الصرافة'!A21</f>
        <v>الصوى للصرافة</v>
      </c>
      <c r="B326" s="17"/>
      <c r="C326" s="17"/>
      <c r="D326" s="17"/>
      <c r="E326" s="11" t="str">
        <f>HYPERLINK("#'شركات الصرافة'!A21","⬆ رجوع لقائمة الشركات")</f>
        <v>⬆ رجوع لقائمة الشركات</v>
      </c>
    </row>
    <row r="327" spans="1:5">
      <c r="A327" s="18" t="str">
        <f>"الفئة: "&amp;'شركات الصرافة'!D21&amp;"   |   الهاتف: "&amp;'شركات الصرافة'!E21&amp;"   |   البريد: "&amp;'شركات الصرافة'!F21</f>
        <v>الفئة: A   |   الهاتف: 07811857358 / 07822202823 / 07824264551   |   البريد: alswacompany22@gmail.com</v>
      </c>
      <c r="B327" s="18"/>
      <c r="C327" s="18"/>
      <c r="D327" s="18"/>
      <c r="E327" s="18"/>
    </row>
    <row r="328" spans="1:5">
      <c r="A328" s="12" t="s">
        <v>1887</v>
      </c>
      <c r="B328" s="12" t="s">
        <v>1886</v>
      </c>
      <c r="C328" s="12" t="s">
        <v>1888</v>
      </c>
      <c r="D328" s="12" t="s">
        <v>1889</v>
      </c>
      <c r="E328" s="13"/>
    </row>
    <row r="329" spans="1:5">
      <c r="A329" s="14" t="str">
        <f>'فروع وعناوين الشركات'!D468</f>
        <v>المقر الرئيسي</v>
      </c>
      <c r="B329" s="14" t="str">
        <f>'فروع وعناوين الشركات'!C468</f>
        <v>مفتوح</v>
      </c>
      <c r="C329" s="14" t="str">
        <f>'فروع وعناوين الشركات'!E468</f>
        <v>بغداد</v>
      </c>
      <c r="D329" s="15" t="str">
        <f>'فروع وعناوين الشركات'!F468</f>
        <v>بغداد - الكاظمية المقدسة - شارع التانكي - قرب دائرة الكهرباء</v>
      </c>
      <c r="E329" s="16"/>
    </row>
    <row r="330" spans="1:5">
      <c r="A330" s="14" t="str">
        <f>'فروع وعناوين الشركات'!D469</f>
        <v>الانبار</v>
      </c>
      <c r="B330" s="14" t="str">
        <f>'فروع وعناوين الشركات'!C469</f>
        <v>مفتوح</v>
      </c>
      <c r="C330" s="14" t="str">
        <f>'فروع وعناوين الشركات'!E469</f>
        <v>الانبار</v>
      </c>
      <c r="D330" s="15" t="str">
        <f>'فروع وعناوين الشركات'!F469</f>
        <v>شارع المستودع - مقابل مركز النور التخصصي</v>
      </c>
      <c r="E330" s="16"/>
    </row>
    <row r="331" spans="1:5">
      <c r="A331" s="14" t="str">
        <f>'فروع وعناوين الشركات'!D470</f>
        <v>الكرادة</v>
      </c>
      <c r="B331" s="14" t="str">
        <f>'فروع وعناوين الشركات'!C470</f>
        <v>مفتوح</v>
      </c>
      <c r="C331" s="14" t="str">
        <f>'فروع وعناوين الشركات'!E470</f>
        <v>بغداد</v>
      </c>
      <c r="D331" s="15" t="str">
        <f>'فروع وعناوين الشركات'!F470</f>
        <v>العرصات - قرب مصرف الشرق الأوسط</v>
      </c>
      <c r="E331" s="16"/>
    </row>
    <row r="332" spans="1:5">
      <c r="A332" s="14" t="str">
        <f>'فروع وعناوين الشركات'!D471</f>
        <v>حي اور</v>
      </c>
      <c r="B332" s="14" t="str">
        <f>'فروع وعناوين الشركات'!C471</f>
        <v>مفتوح</v>
      </c>
      <c r="C332" s="14" t="str">
        <f>'فروع وعناوين الشركات'!E471</f>
        <v>بغداد</v>
      </c>
      <c r="D332" s="15" t="str">
        <f>'فروع وعناوين الشركات'!F471</f>
        <v>حي اور - شارع أبو عبير</v>
      </c>
      <c r="E332" s="16"/>
    </row>
    <row r="333" spans="1:5">
      <c r="A333" s="14" t="str">
        <f>'فروع وعناوين الشركات'!D472</f>
        <v>الفلوجة</v>
      </c>
      <c r="B333" s="14" t="str">
        <f>'فروع وعناوين الشركات'!C472</f>
        <v>مفتوح</v>
      </c>
      <c r="C333" s="14" t="str">
        <f>'فروع وعناوين الشركات'!E472</f>
        <v>الانبار</v>
      </c>
      <c r="D333" s="15" t="str">
        <f>'فروع وعناوين الشركات'!F472</f>
        <v>الفلوجة - مول الفلوجة - الطابق الأول</v>
      </c>
      <c r="E333" s="16"/>
    </row>
    <row r="334" spans="1:5">
      <c r="A334" s="14" t="str">
        <f>'فروع وعناوين الشركات'!D473</f>
        <v>العامرية</v>
      </c>
      <c r="B334" s="14" t="str">
        <f>'فروع وعناوين الشركات'!C473</f>
        <v>مفتوح</v>
      </c>
      <c r="C334" s="14" t="str">
        <f>'فروع وعناوين الشركات'!E473</f>
        <v>بغداد</v>
      </c>
      <c r="D334" s="15" t="str">
        <f>'فروع وعناوين الشركات'!F473</f>
        <v>العامرية - شارع المنظمة - مقابل ماركت الجزيرة</v>
      </c>
      <c r="E334" s="16"/>
    </row>
    <row r="335" spans="1:5">
      <c r="A335" s="14">
        <f>'فروع وعناوين الشركات'!D474</f>
        <v>0</v>
      </c>
      <c r="B335" s="14" t="str">
        <f>'فروع وعناوين الشركات'!C474</f>
        <v>مفتوح</v>
      </c>
      <c r="C335" s="14" t="str">
        <f>'فروع وعناوين الشركات'!E474</f>
        <v>كركوك</v>
      </c>
      <c r="D335" s="15" t="str">
        <f>'فروع وعناوين الشركات'!F474</f>
        <v>كركوك / تسلسل العقار 78/303 مقاطعة 39</v>
      </c>
      <c r="E335" s="16"/>
    </row>
    <row r="336" spans="1:5">
      <c r="A336" s="14">
        <f>'فروع وعناوين الشركات'!D475</f>
        <v>0</v>
      </c>
      <c r="B336" s="14" t="str">
        <f>'فروع وعناوين الشركات'!C475</f>
        <v>مفتوح</v>
      </c>
      <c r="C336" s="14" t="str">
        <f>'فروع وعناوين الشركات'!E475</f>
        <v>نينوى</v>
      </c>
      <c r="D336" s="15" t="str">
        <f>'فروع وعناوين الشركات'!F475</f>
        <v>نينوى الموصل / قضاء تلعفر محلة حسنكوي تسلسل العقار 2/328</v>
      </c>
      <c r="E336" s="16"/>
    </row>
    <row r="337" spans="1:5">
      <c r="A337" s="14" t="str">
        <f>'فروع وعناوين الشركات'!D482</f>
        <v>الغزالية</v>
      </c>
      <c r="B337" s="14" t="str">
        <f>'فروع وعناوين الشركات'!C482</f>
        <v>مفتوح</v>
      </c>
      <c r="C337" s="14" t="str">
        <f>'فروع وعناوين الشركات'!E482</f>
        <v>بغداد</v>
      </c>
      <c r="D337" s="15" t="str">
        <f>'فروع وعناوين الشركات'!F482</f>
        <v>الغزالية - شارع البدالة - مقابل الكوخ</v>
      </c>
      <c r="E337" s="16"/>
    </row>
    <row r="338" spans="1:5">
      <c r="A338" s="14" t="str">
        <f>'فروع وعناوين الشركات'!D483</f>
        <v>المنصور</v>
      </c>
      <c r="B338" s="14" t="str">
        <f>'فروع وعناوين الشركات'!C483</f>
        <v>مفتوح</v>
      </c>
      <c r="C338" s="14" t="str">
        <f>'فروع وعناوين الشركات'!E483</f>
        <v>بغداد</v>
      </c>
      <c r="D338" s="15" t="str">
        <f>'فروع وعناوين الشركات'!F483</f>
        <v>المنصور - دور السود - قرب جسر اللقاء</v>
      </c>
      <c r="E338" s="16"/>
    </row>
    <row r="339" spans="1:5">
      <c r="A339" s="14" t="str">
        <f>'فروع وعناوين الشركات'!D484</f>
        <v>الخضراء</v>
      </c>
      <c r="B339" s="14" t="str">
        <f>'فروع وعناوين الشركات'!C484</f>
        <v>مفتوح</v>
      </c>
      <c r="C339" s="14" t="str">
        <f>'فروع وعناوين الشركات'!E484</f>
        <v>بغداد</v>
      </c>
      <c r="D339" s="15" t="str">
        <f>'فروع وعناوين الشركات'!F484</f>
        <v>الخضراء - الشارع العام - قرب مركز شرطة الخضراء</v>
      </c>
      <c r="E339" s="16"/>
    </row>
    <row r="340" spans="1:5">
      <c r="A340" s="14" t="str">
        <f>'فروع وعناوين الشركات'!D485</f>
        <v>الموصل /حي المثنى</v>
      </c>
      <c r="B340" s="14" t="str">
        <f>'فروع وعناوين الشركات'!C485</f>
        <v>مفتوح</v>
      </c>
      <c r="C340" s="14" t="str">
        <f>'فروع وعناوين الشركات'!E485</f>
        <v>نينوى</v>
      </c>
      <c r="D340" s="15" t="str">
        <f>'فروع وعناوين الشركات'!F485</f>
        <v>حي المثنى - مقابل سايدين سوق المثنى</v>
      </c>
      <c r="E340" s="16"/>
    </row>
    <row r="341" spans="1:5">
      <c r="A341" s="19" t="str">
        <f>HYPERLINK("#'شركات الصرافة'!A21","⬆ رجوع لقائمة الشركات")</f>
        <v>⬆ رجوع لقائمة الشركات</v>
      </c>
      <c r="B341" s="19"/>
      <c r="C341" s="19"/>
      <c r="D341" s="19"/>
      <c r="E341" s="19"/>
    </row>
    <row r="343" spans="1:5" ht="16.5">
      <c r="A343" s="17" t="str">
        <f>'شركات الصرافة'!A22</f>
        <v>العقد للصرافة</v>
      </c>
      <c r="B343" s="17"/>
      <c r="C343" s="17"/>
      <c r="D343" s="17"/>
      <c r="E343" s="11" t="str">
        <f>HYPERLINK("#'شركات الصرافة'!A22","⬆ رجوع لقائمة الشركات")</f>
        <v>⬆ رجوع لقائمة الشركات</v>
      </c>
    </row>
    <row r="344" spans="1:5">
      <c r="A344" s="18" t="str">
        <f>"الفئة: "&amp;'شركات الصرافة'!D22&amp;"   |   الهاتف: "&amp;'شركات الصرافة'!E22&amp;"   |   البريد: "&amp;'شركات الصرافة'!F22</f>
        <v>الفئة: A   |   الهاتف: 07833000351 / 07733000351   |   البريد: alaqed.ex@gmail.com</v>
      </c>
      <c r="B344" s="18"/>
      <c r="C344" s="18"/>
      <c r="D344" s="18"/>
      <c r="E344" s="18"/>
    </row>
    <row r="345" spans="1:5">
      <c r="A345" s="12" t="s">
        <v>1887</v>
      </c>
      <c r="B345" s="12" t="s">
        <v>1886</v>
      </c>
      <c r="C345" s="12" t="s">
        <v>1888</v>
      </c>
      <c r="D345" s="12" t="s">
        <v>1889</v>
      </c>
      <c r="E345" s="13"/>
    </row>
    <row r="346" spans="1:5" ht="27">
      <c r="A346" s="14" t="str">
        <f>'فروع وعناوين الشركات'!D564</f>
        <v>المقر الرئيسي</v>
      </c>
      <c r="B346" s="14" t="str">
        <f>'فروع وعناوين الشركات'!C564</f>
        <v>مفتوح</v>
      </c>
      <c r="C346" s="14" t="str">
        <f>'فروع وعناوين الشركات'!E564</f>
        <v>بغداد</v>
      </c>
      <c r="D346" s="15" t="str">
        <f>'فروع وعناوين الشركات'!F564</f>
        <v>بغداد/ الرصافة/ كمب سارة/ شارع زحلة/ م 910/ز65/رقم تسلسل العقار (779/161)- رقم البناية /53</v>
      </c>
      <c r="E346" s="16"/>
    </row>
    <row r="347" spans="1:5" ht="27">
      <c r="A347" s="14" t="str">
        <f>'فروع وعناوين الشركات'!D565</f>
        <v>فرع الشورجة</v>
      </c>
      <c r="B347" s="14" t="str">
        <f>'فروع وعناوين الشركات'!C565</f>
        <v>مفتوح</v>
      </c>
      <c r="C347" s="14" t="str">
        <f>'فروع وعناوين الشركات'!E565</f>
        <v>بغداد</v>
      </c>
      <c r="D347" s="15" t="str">
        <f>'فروع وعناوين الشركات'!F565</f>
        <v>بغداد/ الرصافة / حي الرشيد/ىشارع السمؤال /م110/ عمارة خان الباشا /الكبير/ تسلسل المحل 16د+17د/240</v>
      </c>
      <c r="E347" s="16"/>
    </row>
    <row r="348" spans="1:5" ht="27">
      <c r="A348" s="14" t="str">
        <f>'فروع وعناوين الشركات'!D566</f>
        <v>فرع الطوبجي</v>
      </c>
      <c r="B348" s="14" t="str">
        <f>'فروع وعناوين الشركات'!C566</f>
        <v>مفتوح</v>
      </c>
      <c r="C348" s="14" t="str">
        <f>'فروع وعناوين الشركات'!E566</f>
        <v>بغداد</v>
      </c>
      <c r="D348" s="15" t="str">
        <f>'فروع وعناوين الشركات'!F566</f>
        <v>بغداد/ الطوبجي /21/16/211/ السلام / الحصوة/ الطوبجي/ 14 رمضان / الشارع العام / قرب مديرية المرور / محلة 408/ ز 14 /رقم البناية 49</v>
      </c>
      <c r="E348" s="16"/>
    </row>
    <row r="349" spans="1:5" ht="27">
      <c r="A349" s="14" t="str">
        <f>'فروع وعناوين الشركات'!D567</f>
        <v>الاعظمية</v>
      </c>
      <c r="B349" s="14" t="str">
        <f>'فروع وعناوين الشركات'!C567</f>
        <v>مفتوح</v>
      </c>
      <c r="C349" s="14" t="str">
        <f>'فروع وعناوين الشركات'!E567</f>
        <v>بغداد</v>
      </c>
      <c r="D349" s="15" t="str">
        <f>'فروع وعناوين الشركات'!F567</f>
        <v>بغداد / الاعظمية / راغبة خاتون /شارع الضباط/ قرب جامع العساف/ تساسل العقار 11/13/م318ز1دار1</v>
      </c>
      <c r="E349" s="16"/>
    </row>
    <row r="350" spans="1:5" ht="27">
      <c r="A350" s="14" t="str">
        <f>'فروع وعناوين الشركات'!D568</f>
        <v>القادسية</v>
      </c>
      <c r="B350" s="14" t="str">
        <f>'فروع وعناوين الشركات'!C568</f>
        <v>مفتوح</v>
      </c>
      <c r="C350" s="14" t="str">
        <f>'فروع وعناوين الشركات'!E568</f>
        <v>بغداد</v>
      </c>
      <c r="D350" s="15" t="str">
        <f>'فروع وعناوين الشركات'!F568</f>
        <v>(بغداد /القادسية / مقابل جامع ام الطبول / قرب مجسر اليرموك / قرب بناية كنز / تسلسل العقار 3/1412م1/ الخر / رقم البناية 122/606/ش8/م1)</v>
      </c>
      <c r="E350" s="16"/>
    </row>
    <row r="351" spans="1:5">
      <c r="A351" s="14" t="str">
        <f>'فروع وعناوين الشركات'!D569</f>
        <v>العطيفية</v>
      </c>
      <c r="B351" s="14" t="str">
        <f>'فروع وعناوين الشركات'!C569</f>
        <v>مفتوح</v>
      </c>
      <c r="C351" s="14" t="str">
        <f>'فروع وعناوين الشركات'!E569</f>
        <v>بغداد</v>
      </c>
      <c r="D351" s="15" t="str">
        <f>'فروع وعناوين الشركات'!F569</f>
        <v>بغداد العطيفية / شارع الدامرجي</v>
      </c>
      <c r="E351" s="16"/>
    </row>
    <row r="352" spans="1:5">
      <c r="A352" s="14" t="str">
        <f>'فروع وعناوين الشركات'!D570</f>
        <v>الدورة</v>
      </c>
      <c r="B352" s="14" t="str">
        <f>'فروع وعناوين الشركات'!C570</f>
        <v>مفتوح</v>
      </c>
      <c r="C352" s="14" t="str">
        <f>'فروع وعناوين الشركات'!E570</f>
        <v>بغداد</v>
      </c>
      <c r="D352" s="15" t="str">
        <f>'فروع وعناوين الشركات'!F570</f>
        <v>بغداد حي الميكانيك / شارع مركز الشركة</v>
      </c>
      <c r="E352" s="16"/>
    </row>
    <row r="353" spans="1:5">
      <c r="A353" s="14" t="str">
        <f>'فروع وعناوين الشركات'!D571</f>
        <v>الدورة</v>
      </c>
      <c r="B353" s="14" t="str">
        <f>'فروع وعناوين الشركات'!C571</f>
        <v>مفتوح</v>
      </c>
      <c r="C353" s="14" t="str">
        <f>'فروع وعناوين الشركات'!E571</f>
        <v>بغداد</v>
      </c>
      <c r="D353" s="15" t="str">
        <f>'فروع وعناوين الشركات'!F571</f>
        <v>بغداد / الدورة / شارع المصافي / قرب التسجيل العقاري</v>
      </c>
      <c r="E353" s="16"/>
    </row>
    <row r="354" spans="1:5">
      <c r="A354" s="14" t="str">
        <f>'فروع وعناوين الشركات'!D572</f>
        <v>الحرية</v>
      </c>
      <c r="B354" s="14" t="str">
        <f>'فروع وعناوين الشركات'!C572</f>
        <v>مفتوح</v>
      </c>
      <c r="C354" s="14" t="str">
        <f>'فروع وعناوين الشركات'!E572</f>
        <v>بغداد</v>
      </c>
      <c r="D354" s="15" t="str">
        <f>'فروع وعناوين الشركات'!F572</f>
        <v>بغداد / الحرية / دور نواب الضباط / شارع المشجر /م425 ز2 د21</v>
      </c>
      <c r="E354" s="16"/>
    </row>
    <row r="355" spans="1:5">
      <c r="A355" s="14" t="str">
        <f>'فروع وعناوين الشركات'!D573</f>
        <v>العامرية</v>
      </c>
      <c r="B355" s="14" t="str">
        <f>'فروع وعناوين الشركات'!C573</f>
        <v>مفتوح</v>
      </c>
      <c r="C355" s="14" t="str">
        <f>'فروع وعناوين الشركات'!E573</f>
        <v>بغداد</v>
      </c>
      <c r="D355" s="15" t="str">
        <f>'فروع وعناوين الشركات'!F573</f>
        <v>بغداد العامرية / شارع العمل الشعبي م736 شارع 36</v>
      </c>
      <c r="E355" s="16"/>
    </row>
    <row r="356" spans="1:5">
      <c r="A356" s="19" t="str">
        <f>HYPERLINK("#'شركات الصرافة'!A22","⬆ رجوع لقائمة الشركات")</f>
        <v>⬆ رجوع لقائمة الشركات</v>
      </c>
      <c r="B356" s="19"/>
      <c r="C356" s="19"/>
      <c r="D356" s="19"/>
      <c r="E356" s="19"/>
    </row>
    <row r="358" spans="1:5" ht="16.5">
      <c r="A358" s="17" t="str">
        <f>'شركات الصرافة'!A23</f>
        <v>الاهوار للصرافة</v>
      </c>
      <c r="B358" s="17"/>
      <c r="C358" s="17"/>
      <c r="D358" s="17"/>
      <c r="E358" s="11" t="str">
        <f>HYPERLINK("#'شركات الصرافة'!A23","⬆ رجوع لقائمة الشركات")</f>
        <v>⬆ رجوع لقائمة الشركات</v>
      </c>
    </row>
    <row r="359" spans="1:5">
      <c r="A359" s="18" t="str">
        <f>"الفئة: "&amp;'شركات الصرافة'!D23&amp;"   |   الهاتف: "&amp;'شركات الصرافة'!E23&amp;"   |   البريد: "&amp;'شركات الصرافة'!F23</f>
        <v>الفئة: A   |   الهاتف: 07718673429 / 07801017565 / 07705587772   |   البريد: info@alahwar.iq</v>
      </c>
      <c r="B359" s="18"/>
      <c r="C359" s="18"/>
      <c r="D359" s="18"/>
      <c r="E359" s="18"/>
    </row>
    <row r="360" spans="1:5">
      <c r="A360" s="12" t="s">
        <v>1887</v>
      </c>
      <c r="B360" s="12" t="s">
        <v>1886</v>
      </c>
      <c r="C360" s="12" t="s">
        <v>1888</v>
      </c>
      <c r="D360" s="12" t="s">
        <v>1889</v>
      </c>
      <c r="E360" s="13"/>
    </row>
    <row r="361" spans="1:5" ht="40.5">
      <c r="A361" s="14" t="str">
        <f>'فروع وعناوين الشركات'!D88</f>
        <v>المقر الرئيسي</v>
      </c>
      <c r="B361" s="14" t="str">
        <f>'فروع وعناوين الشركات'!C88</f>
        <v>مفتوح</v>
      </c>
      <c r="C361" s="14" t="str">
        <f>'فروع وعناوين الشركات'!E88</f>
        <v>ميسان</v>
      </c>
      <c r="D361" s="15" t="str">
        <f>'فروع وعناوين الشركات'!F88</f>
        <v>محافظة ميسان / قضاء العمارة / تسلسل العقار 110/ 780- رقم القطعة السلف / اسم المحلة او المقاطعة/ نهر دجلة -  شارع نعمة الريفي / قرب مصرف الطيف الاسلامي ومجاور شركة العالم للصرافة ممساهمة خاصة / شارع دجلة / سوق مريم العذراء</v>
      </c>
      <c r="E361" s="16"/>
    </row>
    <row r="362" spans="1:5" ht="27">
      <c r="A362" s="14" t="str">
        <f>'فروع وعناوين الشركات'!D89</f>
        <v xml:space="preserve">العامرية  </v>
      </c>
      <c r="B362" s="14" t="str">
        <f>'فروع وعناوين الشركات'!C89</f>
        <v>مفتوح</v>
      </c>
      <c r="C362" s="14" t="str">
        <f>'فروع وعناوين الشركات'!E89</f>
        <v>بغداد</v>
      </c>
      <c r="D362" s="15" t="str">
        <f>'فروع وعناوين الشركات'!F89</f>
        <v xml:space="preserve">بغداد /العامرية تسلسل العقار رقم القطعة 9376/ 1- اسم المحلة او المقاطعة 18 عامرية رقم الابواب رقم المحل 23-G -داخل مول العامرية </v>
      </c>
      <c r="E362" s="16"/>
    </row>
    <row r="363" spans="1:5" ht="27">
      <c r="A363" s="14" t="str">
        <f>'فروع وعناوين الشركات'!D90</f>
        <v xml:space="preserve">كربلاء المقدسة </v>
      </c>
      <c r="B363" s="14" t="str">
        <f>'فروع وعناوين الشركات'!C90</f>
        <v>مفتوح</v>
      </c>
      <c r="C363" s="14" t="str">
        <f>'فروع وعناوين الشركات'!E90</f>
        <v>كربلاء</v>
      </c>
      <c r="D363" s="15" t="str">
        <f>'فروع وعناوين الشركات'!F90</f>
        <v xml:space="preserve">محافظة كربلاء المقدسة /اسم المحل او اسم المحل او المقاطعة /61 جزيرة تسلسل العقار رقم القطعة / 2/ 896 - قرب مجسر فاطمة الزهراء </v>
      </c>
      <c r="E363" s="16"/>
    </row>
    <row r="364" spans="1:5">
      <c r="A364" s="14" t="str">
        <f>'فروع وعناوين الشركات'!D91</f>
        <v xml:space="preserve">البصرة </v>
      </c>
      <c r="B364" s="14" t="str">
        <f>'فروع وعناوين الشركات'!C91</f>
        <v>مفتوح</v>
      </c>
      <c r="C364" s="14" t="str">
        <f>'فروع وعناوين الشركات'!E91</f>
        <v>البصرة</v>
      </c>
      <c r="D364" s="15" t="str">
        <f>'فروع وعناوين الشركات'!F91</f>
        <v xml:space="preserve">محافظة البصرة / العشار / الخضارة - قرب سوق البورصة </v>
      </c>
      <c r="E364" s="16"/>
    </row>
    <row r="365" spans="1:5" ht="27">
      <c r="A365" s="14" t="str">
        <f>'فروع وعناوين الشركات'!D92</f>
        <v xml:space="preserve">العرصات / الكرادة </v>
      </c>
      <c r="B365" s="14" t="str">
        <f>'فروع وعناوين الشركات'!C92</f>
        <v>مفتوح</v>
      </c>
      <c r="C365" s="14" t="str">
        <f>'فروع وعناوين الشركات'!E92</f>
        <v>بغداد</v>
      </c>
      <c r="D365" s="15" t="str">
        <f>'فروع وعناوين الشركات'!F92</f>
        <v xml:space="preserve">بغداد / الكرادة /عرصات الهندية - تسلسل العقار (332/ 61) البوجمعة م 929 ز 25 مبنى 3محل رقم 312/ أ /1 </v>
      </c>
      <c r="E365" s="16"/>
    </row>
    <row r="366" spans="1:5" ht="40.5">
      <c r="A366" s="14" t="str">
        <f>'فروع وعناوين الشركات'!D93</f>
        <v xml:space="preserve">زيونة </v>
      </c>
      <c r="B366" s="14" t="str">
        <f>'فروع وعناوين الشركات'!C93</f>
        <v>مفتوح</v>
      </c>
      <c r="C366" s="14" t="str">
        <f>'فروع وعناوين الشركات'!E93</f>
        <v>بغداد</v>
      </c>
      <c r="D366" s="15" t="str">
        <f>'فروع وعناوين الشركات'!F93</f>
        <v xml:space="preserve">بغداد/ زيونة / شارع الربيعي /عمارة تاج سنتر - تسلسل رقم القطعة 11624م 4/ 11 مزرعة حمدي /اسم المحلة او المقاطعة زيونة - محلة 712 /شارع 154/ مبنى 25/ رقم الابواب 208أ/62 </v>
      </c>
      <c r="E366" s="16"/>
    </row>
    <row r="367" spans="1:5">
      <c r="A367" s="14" t="str">
        <f>'فروع وعناوين الشركات'!D94</f>
        <v xml:space="preserve">الشورجة </v>
      </c>
      <c r="B367" s="14" t="str">
        <f>'فروع وعناوين الشركات'!C94</f>
        <v>مفتوح</v>
      </c>
      <c r="C367" s="14" t="str">
        <f>'فروع وعناوين الشركات'!E94</f>
        <v>بغداد</v>
      </c>
      <c r="D367" s="15" t="str">
        <f>'فروع وعناوين الشركات'!F94</f>
        <v xml:space="preserve">بغداد / سوق البلاستك / عمارة الطحان </v>
      </c>
      <c r="E367" s="16"/>
    </row>
    <row r="368" spans="1:5">
      <c r="A368" s="14" t="str">
        <f>'فروع وعناوين الشركات'!D95</f>
        <v xml:space="preserve">شارع بغداد </v>
      </c>
      <c r="B368" s="14" t="str">
        <f>'فروع وعناوين الشركات'!C95</f>
        <v>مفتوح</v>
      </c>
      <c r="C368" s="14" t="str">
        <f>'فروع وعناوين الشركات'!E95</f>
        <v>ميسان</v>
      </c>
      <c r="D368" s="15" t="str">
        <f>'فروع وعناوين الشركات'!F95</f>
        <v xml:space="preserve">ميسان / شارع بغداد / بناية عمارة النصر </v>
      </c>
      <c r="E368" s="16"/>
    </row>
    <row r="369" spans="1:5">
      <c r="A369" s="14" t="str">
        <f>'فروع وعناوين الشركات'!D96</f>
        <v xml:space="preserve">جامع المفتي </v>
      </c>
      <c r="B369" s="14" t="str">
        <f>'فروع وعناوين الشركات'!C96</f>
        <v>مفتوح</v>
      </c>
      <c r="C369" s="14" t="str">
        <f>'فروع وعناوين الشركات'!E96</f>
        <v>ميسان</v>
      </c>
      <c r="D369" s="15" t="str">
        <f>'فروع وعناوين الشركات'!F96</f>
        <v xml:space="preserve">ميسان / السوق الكبير / مقابل جامع المفتي </v>
      </c>
      <c r="E369" s="16"/>
    </row>
    <row r="370" spans="1:5">
      <c r="A370" s="19" t="str">
        <f>HYPERLINK("#'شركات الصرافة'!A23","⬆ رجوع لقائمة الشركات")</f>
        <v>⬆ رجوع لقائمة الشركات</v>
      </c>
      <c r="B370" s="19"/>
      <c r="C370" s="19"/>
      <c r="D370" s="19"/>
      <c r="E370" s="19"/>
    </row>
    <row r="372" spans="1:5" ht="16.5">
      <c r="A372" s="17" t="str">
        <f>'شركات الصرافة'!A24</f>
        <v>الحطاب للصرافة</v>
      </c>
      <c r="B372" s="17"/>
      <c r="C372" s="17"/>
      <c r="D372" s="17"/>
      <c r="E372" s="11" t="str">
        <f>HYPERLINK("#'شركات الصرافة'!A24","⬆ رجوع لقائمة الشركات")</f>
        <v>⬆ رجوع لقائمة الشركات</v>
      </c>
    </row>
    <row r="373" spans="1:5">
      <c r="A373" s="18" t="str">
        <f>"الفئة: "&amp;'شركات الصرافة'!D24&amp;"   |   الهاتف: "&amp;'شركات الصرافة'!E24&amp;"   |   البريد: "&amp;'شركات الصرافة'!F24</f>
        <v>الفئة: A   |   الهاتف: 07744733328 / 07844733328   |   البريد: alhattab.ex@gmail.com</v>
      </c>
      <c r="B373" s="18"/>
      <c r="C373" s="18"/>
      <c r="D373" s="18"/>
      <c r="E373" s="18"/>
    </row>
    <row r="374" spans="1:5">
      <c r="A374" s="12" t="s">
        <v>1887</v>
      </c>
      <c r="B374" s="12" t="s">
        <v>1886</v>
      </c>
      <c r="C374" s="12" t="s">
        <v>1888</v>
      </c>
      <c r="D374" s="12" t="s">
        <v>1889</v>
      </c>
      <c r="E374" s="13"/>
    </row>
    <row r="375" spans="1:5" ht="27">
      <c r="A375" s="14" t="str">
        <f>'فروع وعناوين الشركات'!D231</f>
        <v>المقر الرئيسي</v>
      </c>
      <c r="B375" s="14" t="str">
        <f>'فروع وعناوين الشركات'!C231</f>
        <v>مفتوح</v>
      </c>
      <c r="C375" s="14" t="str">
        <f>'فروع وعناوين الشركات'!E231</f>
        <v>بغداد</v>
      </c>
      <c r="D375" s="15" t="str">
        <f>'فروع وعناوين الشركات'!F231</f>
        <v>بغداد / الشعب / تسلسل العقار رقم القطعة 1/3368 / اسم المحلة او القطعة المقاطعة /9/ الثعالبة / قرب مصرف الرشيد /فرع الشعب</v>
      </c>
      <c r="E375" s="16"/>
    </row>
    <row r="376" spans="1:5" ht="40.5">
      <c r="A376" s="14" t="str">
        <f>'فروع وعناوين الشركات'!D232</f>
        <v xml:space="preserve">الوزيرية </v>
      </c>
      <c r="B376" s="14" t="str">
        <f>'فروع وعناوين الشركات'!C232</f>
        <v>مفتوح</v>
      </c>
      <c r="C376" s="14" t="str">
        <f>'فروع وعناوين الشركات'!E232</f>
        <v>بغداد</v>
      </c>
      <c r="D376" s="15" t="str">
        <f>'فروع وعناوين الشركات'!F232</f>
        <v xml:space="preserve">فرع الوزيرية الصناعية/ سوق البلاستك / قرب دائرة الكهرباء / رقم المحل 20/13أ3
والمشيد على العقار المرقم
2م/3/1644 وزيرية </v>
      </c>
      <c r="E376" s="16"/>
    </row>
    <row r="377" spans="1:5" ht="27">
      <c r="A377" s="14" t="str">
        <f>'فروع وعناوين الشركات'!D233</f>
        <v xml:space="preserve">فرع الكاظمية </v>
      </c>
      <c r="B377" s="14" t="str">
        <f>'فروع وعناوين الشركات'!C233</f>
        <v>مفتوح</v>
      </c>
      <c r="C377" s="14" t="str">
        <f>'فروع وعناوين الشركات'!E233</f>
        <v>بغداد</v>
      </c>
      <c r="D377" s="15" t="str">
        <f>'فروع وعناوين الشركات'!F233</f>
        <v xml:space="preserve">بغداد / الكاظمية / باب القبلة مقابل فندق العقيلة / تسلسل العقار/3/1331 مقاطعة الشيوخ / قرب مصرف الرافدين / فرع الكاظمية </v>
      </c>
      <c r="E377" s="16"/>
    </row>
    <row r="378" spans="1:5" ht="27">
      <c r="A378" s="14" t="str">
        <f>'فروع وعناوين الشركات'!D234</f>
        <v xml:space="preserve">فرع الكرادة </v>
      </c>
      <c r="B378" s="14" t="str">
        <f>'فروع وعناوين الشركات'!C234</f>
        <v>مفتوح</v>
      </c>
      <c r="C378" s="14" t="str">
        <f>'فروع وعناوين الشركات'!E234</f>
        <v>بغداد</v>
      </c>
      <c r="D378" s="15" t="str">
        <f>'فروع وعناوين الشركات'!F234</f>
        <v>بغداد / الكرادة/ تسلسل العقار  او رقم القطعة 4/62 اسم المحلة او المقاطعة البو شجاع /م 909/ ز15 / محلة رقم (1) مجاور مستشفى عبد المجيد</v>
      </c>
      <c r="E378" s="16"/>
    </row>
    <row r="379" spans="1:5" ht="27">
      <c r="A379" s="14" t="str">
        <f>'فروع وعناوين الشركات'!D235</f>
        <v xml:space="preserve">فرع العدالة </v>
      </c>
      <c r="B379" s="14" t="str">
        <f>'فروع وعناوين الشركات'!C235</f>
        <v>مفتوح</v>
      </c>
      <c r="C379" s="14" t="str">
        <f>'فروع وعناوين الشركات'!E235</f>
        <v>النجف</v>
      </c>
      <c r="D379" s="15" t="str">
        <f>'فروع وعناوين الشركات'!F235</f>
        <v>النجف الاشرف / حي العدالة / قرب مستوصف حي العدالة تسلسل العقار رقم القطعة 3/36448/ اسم المحلة او المقاطعة حي العدالة</v>
      </c>
      <c r="E379" s="16"/>
    </row>
    <row r="380" spans="1:5">
      <c r="A380" s="14" t="str">
        <f>'فروع وعناوين الشركات'!D236</f>
        <v xml:space="preserve">فرع الكوفة </v>
      </c>
      <c r="B380" s="14" t="str">
        <f>'فروع وعناوين الشركات'!C236</f>
        <v>مفتوح</v>
      </c>
      <c r="C380" s="14" t="str">
        <f>'فروع وعناوين الشركات'!E236</f>
        <v>النجف</v>
      </c>
      <c r="D380" s="15" t="str">
        <f>'فروع وعناوين الشركات'!F236</f>
        <v>النجف الاشرف / الكوفة / رقم العقار 2136 المقاطعة رشادية</v>
      </c>
      <c r="E380" s="16"/>
    </row>
    <row r="381" spans="1:5" ht="27">
      <c r="A381" s="14" t="str">
        <f>'فروع وعناوين الشركات'!D237</f>
        <v xml:space="preserve">فرع العروبة </v>
      </c>
      <c r="B381" s="14" t="str">
        <f>'فروع وعناوين الشركات'!C237</f>
        <v>مفتوح</v>
      </c>
      <c r="C381" s="14" t="str">
        <f>'فروع وعناوين الشركات'!E237</f>
        <v>النجف</v>
      </c>
      <c r="D381" s="15" t="str">
        <f>'فروع وعناوين الشركات'!F237</f>
        <v>النجف الاشرف / العروبة / تسلسل العقار رقم القطعة 3/16807 اسم المحلة او المقاطعة / العروبة</v>
      </c>
      <c r="E381" s="16"/>
    </row>
    <row r="382" spans="1:5" ht="27">
      <c r="A382" s="14" t="str">
        <f>'فروع وعناوين الشركات'!D238</f>
        <v>فرع الشيوخ</v>
      </c>
      <c r="B382" s="14" t="str">
        <f>'فروع وعناوين الشركات'!C238</f>
        <v>مفتوح</v>
      </c>
      <c r="C382" s="14" t="str">
        <f>'فروع وعناوين الشركات'!E238</f>
        <v>ذي قار</v>
      </c>
      <c r="D382" s="15" t="str">
        <f>'فروع وعناوين الشركات'!F238</f>
        <v>محافظة ذي قار / الناصرية/ قضاء سوق الشيوخ/ تسلسل العقار رقم القطعة (516) اسم المحلة (نجادة) / جنس العقار (محل)</v>
      </c>
      <c r="E382" s="16"/>
    </row>
    <row r="383" spans="1:5" ht="27">
      <c r="A383" s="14" t="str">
        <f>'فروع وعناوين الشركات'!D239</f>
        <v xml:space="preserve">فرع الدورة </v>
      </c>
      <c r="B383" s="14" t="str">
        <f>'فروع وعناوين الشركات'!C239</f>
        <v>مفتوح</v>
      </c>
      <c r="C383" s="14" t="str">
        <f>'فروع وعناوين الشركات'!E239</f>
        <v>بغداد</v>
      </c>
      <c r="D383" s="15" t="str">
        <f>'فروع وعناوين الشركات'!F239</f>
        <v>بغداد / الدورة / رقم القطعة 1369/9 رقم المقاطعة 3/ - مقابل مطعم الغنام و مجاور افران العريش</v>
      </c>
      <c r="E383" s="16"/>
    </row>
    <row r="384" spans="1:5">
      <c r="A384" s="19" t="str">
        <f>HYPERLINK("#'شركات الصرافة'!A24","⬆ رجوع لقائمة الشركات")</f>
        <v>⬆ رجوع لقائمة الشركات</v>
      </c>
      <c r="B384" s="19"/>
      <c r="C384" s="19"/>
      <c r="D384" s="19"/>
      <c r="E384" s="19"/>
    </row>
    <row r="386" spans="1:5" ht="16.5">
      <c r="A386" s="17" t="str">
        <f>'شركات الصرافة'!A25</f>
        <v>الحسام للصرافة</v>
      </c>
      <c r="B386" s="17"/>
      <c r="C386" s="17"/>
      <c r="D386" s="17"/>
      <c r="E386" s="11" t="str">
        <f>HYPERLINK("#'شركات الصرافة'!A25","⬆ رجوع لقائمة الشركات")</f>
        <v>⬆ رجوع لقائمة الشركات</v>
      </c>
    </row>
    <row r="387" spans="1:5">
      <c r="A387" s="18" t="str">
        <f>"الفئة: "&amp;'شركات الصرافة'!D25&amp;"   |   الهاتف: "&amp;'شركات الصرافة'!E25&amp;"   |   البريد: "&amp;'شركات الصرافة'!F25</f>
        <v>الفئة: A   |   الهاتف: 07733337056/07802090020/07833337056   |   البريد: alhusam_exc.com.iq</v>
      </c>
      <c r="B387" s="18"/>
      <c r="C387" s="18"/>
      <c r="D387" s="18"/>
      <c r="E387" s="18"/>
    </row>
    <row r="388" spans="1:5">
      <c r="A388" s="12" t="s">
        <v>1887</v>
      </c>
      <c r="B388" s="12" t="s">
        <v>1886</v>
      </c>
      <c r="C388" s="12" t="s">
        <v>1888</v>
      </c>
      <c r="D388" s="12" t="s">
        <v>1889</v>
      </c>
      <c r="E388" s="13"/>
    </row>
    <row r="389" spans="1:5">
      <c r="A389" s="14" t="str">
        <f>'فروع وعناوين الشركات'!D218</f>
        <v>المقر الرئيسي</v>
      </c>
      <c r="B389" s="14" t="str">
        <f>'فروع وعناوين الشركات'!C218</f>
        <v>مفتوح</v>
      </c>
      <c r="C389" s="14" t="str">
        <f>'فروع وعناوين الشركات'!E218</f>
        <v>بغداد</v>
      </c>
      <c r="D389" s="15" t="str">
        <f>'فروع وعناوين الشركات'!F218</f>
        <v>بغداد/ اليرموك - مجاور هوم سنتر - مقابل سيد الحليب</v>
      </c>
      <c r="E389" s="16"/>
    </row>
    <row r="390" spans="1:5">
      <c r="A390" s="14" t="str">
        <f>'فروع وعناوين الشركات'!D219</f>
        <v>فرع (الايك)</v>
      </c>
      <c r="B390" s="14" t="str">
        <f>'فروع وعناوين الشركات'!C219</f>
        <v>مفتوح</v>
      </c>
      <c r="C390" s="14" t="str">
        <f>'فروع وعناوين الشركات'!E219</f>
        <v>القادسية</v>
      </c>
      <c r="D390" s="15" t="str">
        <f>'فروع وعناوين الشركات'!F219</f>
        <v>الديوانية - مقاطعة السراي / تسلسل العقار 422/2</v>
      </c>
      <c r="E390" s="16"/>
    </row>
    <row r="391" spans="1:5">
      <c r="A391" s="14" t="str">
        <f>'فروع وعناوين الشركات'!D220</f>
        <v>فرع (الحلوان)</v>
      </c>
      <c r="B391" s="14" t="str">
        <f>'فروع وعناوين الشركات'!C220</f>
        <v>مفتوح</v>
      </c>
      <c r="C391" s="14" t="str">
        <f>'فروع وعناوين الشركات'!E220</f>
        <v>بغداد</v>
      </c>
      <c r="D391" s="15" t="str">
        <f>'فروع وعناوين الشركات'!F220</f>
        <v xml:space="preserve">بغداد/ حي العامل - تقاطع 7 نيسان </v>
      </c>
      <c r="E391" s="16"/>
    </row>
    <row r="392" spans="1:5">
      <c r="A392" s="14" t="str">
        <f>'فروع وعناوين الشركات'!D221</f>
        <v>فرع (الوعد)</v>
      </c>
      <c r="B392" s="14" t="str">
        <f>'فروع وعناوين الشركات'!C221</f>
        <v>مفتوح</v>
      </c>
      <c r="C392" s="14" t="str">
        <f>'فروع وعناوين الشركات'!E221</f>
        <v>كربلاء</v>
      </c>
      <c r="D392" s="15" t="str">
        <f>'فروع وعناوين الشركات'!F221</f>
        <v>كربلاء/حي العامل/الشارع العام</v>
      </c>
      <c r="E392" s="16"/>
    </row>
    <row r="393" spans="1:5">
      <c r="A393" s="14" t="str">
        <f>'فروع وعناوين الشركات'!D222</f>
        <v>فرع (الجيزة)</v>
      </c>
      <c r="B393" s="14" t="str">
        <f>'فروع وعناوين الشركات'!C222</f>
        <v>مفتوح</v>
      </c>
      <c r="C393" s="14" t="str">
        <f>'فروع وعناوين الشركات'!E222</f>
        <v>بغداد</v>
      </c>
      <c r="D393" s="15" t="str">
        <f>'فروع وعناوين الشركات'!F222</f>
        <v>بغداد/ حي العامل/ عمارة الصاق/مقابل السوق الشعبي</v>
      </c>
      <c r="E393" s="16"/>
    </row>
    <row r="394" spans="1:5">
      <c r="A394" s="14" t="str">
        <f>'فروع وعناوين الشركات'!D223</f>
        <v>فرع (الوشاء)</v>
      </c>
      <c r="B394" s="14" t="str">
        <f>'فروع وعناوين الشركات'!C223</f>
        <v>مفتوح</v>
      </c>
      <c r="C394" s="14" t="str">
        <f>'فروع وعناوين الشركات'!E223</f>
        <v>بغداد</v>
      </c>
      <c r="D394" s="15" t="str">
        <f>'فروع وعناوين الشركات'!F223</f>
        <v>بغداد/ الكرادة /محلة 905 / البو جمعة/ عمارة غازي رشيد / مجاور فندق قصر الحياة</v>
      </c>
      <c r="E394" s="16"/>
    </row>
    <row r="395" spans="1:5">
      <c r="A395" s="14" t="str">
        <f>'فروع وعناوين الشركات'!D224</f>
        <v>فرع (المواسم)</v>
      </c>
      <c r="B395" s="14" t="str">
        <f>'فروع وعناوين الشركات'!C224</f>
        <v>مفتوح</v>
      </c>
      <c r="C395" s="14" t="str">
        <f>'فروع وعناوين الشركات'!E224</f>
        <v>بغداد</v>
      </c>
      <c r="D395" s="15" t="str">
        <f>'فروع وعناوين الشركات'!F224</f>
        <v>بغداد/المشتل/شارع 77/مجاور دائرة كهرباء المشتل</v>
      </c>
      <c r="E395" s="16"/>
    </row>
    <row r="396" spans="1:5">
      <c r="A396" s="14" t="str">
        <f>'فروع وعناوين الشركات'!D225</f>
        <v>فرع (الوبر)</v>
      </c>
      <c r="B396" s="14" t="str">
        <f>'فروع وعناوين الشركات'!C225</f>
        <v>مفتوح</v>
      </c>
      <c r="C396" s="14" t="str">
        <f>'فروع وعناوين الشركات'!E225</f>
        <v>ديالى</v>
      </c>
      <c r="D396" s="15" t="str">
        <f>'فروع وعناوين الشركات'!F225</f>
        <v>ديالى / الخاص/تسلسل العقار 20/11</v>
      </c>
      <c r="E396" s="16"/>
    </row>
    <row r="397" spans="1:5" ht="27">
      <c r="A397" s="14" t="str">
        <f>'فروع وعناوين الشركات'!D226</f>
        <v>فرع (الباهض)</v>
      </c>
      <c r="B397" s="14" t="str">
        <f>'فروع وعناوين الشركات'!C226</f>
        <v>مفتوح</v>
      </c>
      <c r="C397" s="14" t="str">
        <f>'فروع وعناوين الشركات'!E226</f>
        <v>بغداد</v>
      </c>
      <c r="D397" s="15" t="str">
        <f>'فروع وعناوين الشركات'!F226</f>
        <v>بغداد / الكرخ  / حي العامل / السوق الشعبي / محلة 805/ز 71/ مبنى 34/ اقرب نقطة دالة السوق الشعبي جامع العشرة المبشرة</v>
      </c>
      <c r="E397" s="16"/>
    </row>
    <row r="398" spans="1:5">
      <c r="A398" s="19" t="str">
        <f>HYPERLINK("#'شركات الصرافة'!A25","⬆ رجوع لقائمة الشركات")</f>
        <v>⬆ رجوع لقائمة الشركات</v>
      </c>
      <c r="B398" s="19"/>
      <c r="C398" s="19"/>
      <c r="D398" s="19"/>
      <c r="E398" s="19"/>
    </row>
    <row r="400" spans="1:5" ht="16.5">
      <c r="A400" s="17" t="str">
        <f>'شركات الصرافة'!A26</f>
        <v>البتار للصرافة</v>
      </c>
      <c r="B400" s="17"/>
      <c r="C400" s="17"/>
      <c r="D400" s="17"/>
      <c r="E400" s="11" t="str">
        <f>HYPERLINK("#'شركات الصرافة'!A26","⬆ رجوع لقائمة الشركات")</f>
        <v>⬆ رجوع لقائمة الشركات</v>
      </c>
    </row>
    <row r="401" spans="1:5">
      <c r="A401" s="18" t="str">
        <f>"الفئة: "&amp;'شركات الصرافة'!D26&amp;"   |   الهاتف: "&amp;'شركات الصرافة'!E26&amp;"   |   البريد: "&amp;'شركات الصرافة'!F26</f>
        <v>الفئة: A   |   الهاتف: 07713138056 / 07733368526 /    |   البريد: info@al-batarco.iq</v>
      </c>
      <c r="B401" s="18"/>
      <c r="C401" s="18"/>
      <c r="D401" s="18"/>
      <c r="E401" s="18"/>
    </row>
    <row r="402" spans="1:5">
      <c r="A402" s="12" t="s">
        <v>1887</v>
      </c>
      <c r="B402" s="12" t="s">
        <v>1886</v>
      </c>
      <c r="C402" s="12" t="s">
        <v>1888</v>
      </c>
      <c r="D402" s="12" t="s">
        <v>1889</v>
      </c>
      <c r="E402" s="13"/>
    </row>
    <row r="403" spans="1:5">
      <c r="A403" s="14" t="str">
        <f>'فروع وعناوين الشركات'!D114</f>
        <v>المقر الرئيسي</v>
      </c>
      <c r="B403" s="14" t="str">
        <f>'فروع وعناوين الشركات'!C114</f>
        <v>مفتوح</v>
      </c>
      <c r="C403" s="14" t="str">
        <f>'فروع وعناوين الشركات'!E114</f>
        <v>بغداد</v>
      </c>
      <c r="D403" s="15" t="str">
        <f>'فروع وعناوين الشركات'!F114</f>
        <v>بغداد الرصافة /البتاوين / ساحة الواثق شارع الجوازات</v>
      </c>
      <c r="E403" s="16"/>
    </row>
    <row r="404" spans="1:5">
      <c r="A404" s="14" t="str">
        <f>'فروع وعناوين الشركات'!D115</f>
        <v>الكوت</v>
      </c>
      <c r="B404" s="14" t="str">
        <f>'فروع وعناوين الشركات'!C115</f>
        <v>مفتوح</v>
      </c>
      <c r="C404" s="14" t="str">
        <f>'فروع وعناوين الشركات'!E115</f>
        <v>واسط</v>
      </c>
      <c r="D404" s="15" t="str">
        <f>'فروع وعناوين الشركات'!F115</f>
        <v>شارع الإطارات</v>
      </c>
      <c r="E404" s="16"/>
    </row>
    <row r="405" spans="1:5">
      <c r="A405" s="14" t="str">
        <f>'فروع وعناوين الشركات'!D116</f>
        <v>الشورجة</v>
      </c>
      <c r="B405" s="14" t="str">
        <f>'فروع وعناوين الشركات'!C116</f>
        <v>مفتوح</v>
      </c>
      <c r="C405" s="14" t="str">
        <f>'فروع وعناوين الشركات'!E116</f>
        <v>بغداد</v>
      </c>
      <c r="D405" s="15" t="str">
        <f>'فروع وعناوين الشركات'!F116</f>
        <v>شارع الجمهورية مجمع الرحمة</v>
      </c>
      <c r="E405" s="16"/>
    </row>
    <row r="406" spans="1:5">
      <c r="A406" s="14" t="str">
        <f>'فروع وعناوين الشركات'!D117</f>
        <v>السنك</v>
      </c>
      <c r="B406" s="14" t="str">
        <f>'فروع وعناوين الشركات'!C117</f>
        <v>مفتوح</v>
      </c>
      <c r="C406" s="14" t="str">
        <f>'فروع وعناوين الشركات'!E117</f>
        <v>بغداد</v>
      </c>
      <c r="D406" s="15" t="str">
        <f>'فروع وعناوين الشركات'!F117</f>
        <v>السنك مجمع الاحباب</v>
      </c>
      <c r="E406" s="16"/>
    </row>
    <row r="407" spans="1:5">
      <c r="A407" s="14" t="str">
        <f>'فروع وعناوين الشركات'!D118</f>
        <v>القرنة</v>
      </c>
      <c r="B407" s="14" t="str">
        <f>'فروع وعناوين الشركات'!C118</f>
        <v>مفتوح</v>
      </c>
      <c r="C407" s="14" t="str">
        <f>'فروع وعناوين الشركات'!E118</f>
        <v>البصرة</v>
      </c>
      <c r="D407" s="15" t="str">
        <f>'فروع وعناوين الشركات'!F118</f>
        <v xml:space="preserve">البصرة قضاء القرنة سوق بدر شارع الجكاير </v>
      </c>
      <c r="E407" s="16"/>
    </row>
    <row r="408" spans="1:5">
      <c r="A408" s="14" t="str">
        <f>'فروع وعناوين الشركات'!D119</f>
        <v>هور رجب</v>
      </c>
      <c r="B408" s="14" t="str">
        <f>'فروع وعناوين الشركات'!C119</f>
        <v>مفتوح</v>
      </c>
      <c r="C408" s="14" t="str">
        <f>'فروع وعناوين الشركات'!E119</f>
        <v>بغداد</v>
      </c>
      <c r="D408" s="15" t="str">
        <f>'فروع وعناوين الشركات'!F119</f>
        <v>الدورة / هور رجب / الشارع العام</v>
      </c>
      <c r="E408" s="16"/>
    </row>
    <row r="409" spans="1:5">
      <c r="A409" s="14" t="str">
        <f>'فروع وعناوين الشركات'!D120</f>
        <v>البتاوين</v>
      </c>
      <c r="B409" s="14" t="str">
        <f>'فروع وعناوين الشركات'!C120</f>
        <v>مفتوح</v>
      </c>
      <c r="C409" s="14" t="str">
        <f>'فروع وعناوين الشركات'!E120</f>
        <v>بغداد</v>
      </c>
      <c r="D409" s="15" t="str">
        <f>'فروع وعناوين الشركات'!F120</f>
        <v>بغداد - الرصافة - تسلسل العقار  - 296/120 - البو جمعة 162/4/1</v>
      </c>
      <c r="E409" s="16"/>
    </row>
    <row r="410" spans="1:5">
      <c r="A410" s="14" t="str">
        <f>'فروع وعناوين الشركات'!D121</f>
        <v>العمارة</v>
      </c>
      <c r="B410" s="14" t="str">
        <f>'فروع وعناوين الشركات'!C121</f>
        <v>مفتوح</v>
      </c>
      <c r="C410" s="14" t="str">
        <f>'فروع وعناوين الشركات'!E121</f>
        <v>ميسان</v>
      </c>
      <c r="D410" s="15" t="str">
        <f>'فروع وعناوين الشركات'!F121</f>
        <v>السوق الكبير قرب جامع المفتي</v>
      </c>
      <c r="E410" s="16"/>
    </row>
    <row r="411" spans="1:5">
      <c r="A411" s="14" t="str">
        <f>'فروع وعناوين الشركات'!D122</f>
        <v>الغزالية</v>
      </c>
      <c r="B411" s="14" t="str">
        <f>'فروع وعناوين الشركات'!C122</f>
        <v>مفتوح</v>
      </c>
      <c r="C411" s="14" t="str">
        <f>'فروع وعناوين الشركات'!E122</f>
        <v>بغداد</v>
      </c>
      <c r="D411" s="15" t="str">
        <f>'فروع وعناوين الشركات'!F122</f>
        <v>بغداد الغزالية مجاور جامع البر الرحيم</v>
      </c>
      <c r="E411" s="16"/>
    </row>
    <row r="412" spans="1:5">
      <c r="A412" s="19" t="str">
        <f>HYPERLINK("#'شركات الصرافة'!A26","⬆ رجوع لقائمة الشركات")</f>
        <v>⬆ رجوع لقائمة الشركات</v>
      </c>
      <c r="B412" s="19"/>
      <c r="C412" s="19"/>
      <c r="D412" s="19"/>
      <c r="E412" s="19"/>
    </row>
    <row r="414" spans="1:5" ht="16.5">
      <c r="A414" s="17" t="str">
        <f>'شركات الصرافة'!A27</f>
        <v>بغداد للصرافة</v>
      </c>
      <c r="B414" s="17"/>
      <c r="C414" s="17"/>
      <c r="D414" s="17"/>
      <c r="E414" s="11" t="str">
        <f>HYPERLINK("#'شركات الصرافة'!A27","⬆ رجوع لقائمة الشركات")</f>
        <v>⬆ رجوع لقائمة الشركات</v>
      </c>
    </row>
    <row r="415" spans="1:5">
      <c r="A415" s="18" t="str">
        <f>"الفئة: "&amp;'شركات الصرافة'!D27&amp;"   |   الهاتف: "&amp;'شركات الصرافة'!E27&amp;"   |   البريد: "&amp;'شركات الصرافة'!F27</f>
        <v>الفئة: A   |   الهاتف: 7901483784   |   البريد: info@baghdadexchange.iq</v>
      </c>
      <c r="B415" s="18"/>
      <c r="C415" s="18"/>
      <c r="D415" s="18"/>
      <c r="E415" s="18"/>
    </row>
    <row r="416" spans="1:5">
      <c r="A416" s="12" t="s">
        <v>1887</v>
      </c>
      <c r="B416" s="12" t="s">
        <v>1886</v>
      </c>
      <c r="C416" s="12" t="s">
        <v>1888</v>
      </c>
      <c r="D416" s="12" t="s">
        <v>1889</v>
      </c>
      <c r="E416" s="13"/>
    </row>
    <row r="417" spans="1:5">
      <c r="A417" s="14" t="str">
        <f>'فروع وعناوين الشركات'!D916</f>
        <v>شمس بغداد</v>
      </c>
      <c r="B417" s="14" t="str">
        <f>'فروع وعناوين الشركات'!C916</f>
        <v>مفتوح</v>
      </c>
      <c r="C417" s="14" t="str">
        <f>'فروع وعناوين الشركات'!E916</f>
        <v>بغداد</v>
      </c>
      <c r="D417" s="15" t="str">
        <f>'فروع وعناوين الشركات'!F916</f>
        <v xml:space="preserve">بغداد/المشتل /شارع 77 مبنى 263/20 قرب ضريبة المشتل </v>
      </c>
      <c r="E417" s="16"/>
    </row>
    <row r="418" spans="1:5">
      <c r="A418" s="14" t="str">
        <f>'فروع وعناوين الشركات'!D917</f>
        <v>الايداع</v>
      </c>
      <c r="B418" s="14" t="str">
        <f>'فروع وعناوين الشركات'!C917</f>
        <v>مفتوح</v>
      </c>
      <c r="C418" s="14" t="str">
        <f>'فروع وعناوين الشركات'!E917</f>
        <v>بغداد</v>
      </c>
      <c r="D418" s="15" t="str">
        <f>'فروع وعناوين الشركات'!F917</f>
        <v>بغداد/الحارثية/الكندي تسلسل عقار 407/626 مقاطعة كرادة مريم</v>
      </c>
      <c r="E418" s="16"/>
    </row>
    <row r="419" spans="1:5">
      <c r="A419" s="14" t="str">
        <f>'فروع وعناوين الشركات'!D918</f>
        <v>التيمن</v>
      </c>
      <c r="B419" s="14" t="str">
        <f>'فروع وعناوين الشركات'!C918</f>
        <v>مفتوح</v>
      </c>
      <c r="C419" s="14" t="str">
        <f>'فروع وعناوين الشركات'!E918</f>
        <v>بغداد</v>
      </c>
      <c r="D419" s="15" t="str">
        <f>'فروع وعناوين الشركات'!F918</f>
        <v>بغداد/الحارثية /مجاور مستشفى الجيبجي م 211 ز5 د46/1</v>
      </c>
      <c r="E419" s="16"/>
    </row>
    <row r="420" spans="1:5">
      <c r="A420" s="14" t="str">
        <f>'فروع وعناوين الشركات'!D919</f>
        <v>الارقب</v>
      </c>
      <c r="B420" s="14" t="str">
        <f>'فروع وعناوين الشركات'!C919</f>
        <v>مفتوح</v>
      </c>
      <c r="C420" s="14" t="str">
        <f>'فروع وعناوين الشركات'!E919</f>
        <v>بغداد</v>
      </c>
      <c r="D420" s="15" t="str">
        <f>'فروع وعناوين الشركات'!F919</f>
        <v xml:space="preserve">بغداد/كرادة خارج/مقابل كنيسة مريم العذراء </v>
      </c>
      <c r="E420" s="16"/>
    </row>
    <row r="421" spans="1:5">
      <c r="A421" s="14" t="str">
        <f>'فروع وعناوين الشركات'!D920</f>
        <v>الاجلى</v>
      </c>
      <c r="B421" s="14" t="str">
        <f>'فروع وعناوين الشركات'!C920</f>
        <v>مفتوح</v>
      </c>
      <c r="C421" s="14" t="str">
        <f>'فروع وعناوين الشركات'!E920</f>
        <v>بغداد</v>
      </c>
      <c r="D421" s="15" t="str">
        <f>'فروع وعناوين الشركات'!F920</f>
        <v>بغداد/زيونة م 714 ز53 د 60</v>
      </c>
      <c r="E421" s="16"/>
    </row>
    <row r="422" spans="1:5">
      <c r="A422" s="14" t="str">
        <f>'فروع وعناوين الشركات'!D921</f>
        <v>العرفان</v>
      </c>
      <c r="B422" s="14" t="str">
        <f>'فروع وعناوين الشركات'!C921</f>
        <v>مفتوح</v>
      </c>
      <c r="C422" s="14" t="str">
        <f>'فروع وعناوين الشركات'!E921</f>
        <v>بغداد</v>
      </c>
      <c r="D422" s="15" t="str">
        <f>'فروع وعناوين الشركات'!F921</f>
        <v>ذي قار الشطرة / الشارع العدل / الأسواق التجارية</v>
      </c>
      <c r="E422" s="16"/>
    </row>
    <row r="423" spans="1:5">
      <c r="A423" s="14" t="str">
        <f>'فروع وعناوين الشركات'!D922</f>
        <v xml:space="preserve">القرطاس </v>
      </c>
      <c r="B423" s="14" t="str">
        <f>'فروع وعناوين الشركات'!C922</f>
        <v>مفتوح</v>
      </c>
      <c r="C423" s="14" t="str">
        <f>'فروع وعناوين الشركات'!E922</f>
        <v>ذي قار</v>
      </c>
      <c r="D423" s="15" t="str">
        <f>'فروع وعناوين الشركات'!F922</f>
        <v xml:space="preserve">ذي قار /الشطرة /شارع العدل /الاسواق التجارية </v>
      </c>
      <c r="E423" s="16"/>
    </row>
    <row r="424" spans="1:5">
      <c r="A424" s="14" t="str">
        <f>'فروع وعناوين الشركات'!D923</f>
        <v xml:space="preserve">الساطعة </v>
      </c>
      <c r="B424" s="14" t="str">
        <f>'فروع وعناوين الشركات'!C923</f>
        <v>مفتوح</v>
      </c>
      <c r="C424" s="14" t="str">
        <f>'فروع وعناوين الشركات'!E923</f>
        <v>ذي قار</v>
      </c>
      <c r="D424" s="15" t="str">
        <f>'فروع وعناوين الشركات'!F923</f>
        <v>ذي قار /الناصرية /شارع الحبوبي /ساحة الحبوبي تسلسل 288/3 محل 5</v>
      </c>
      <c r="E424" s="16"/>
    </row>
    <row r="425" spans="1:5">
      <c r="A425" s="14" t="str">
        <f>'فروع وعناوين الشركات'!D924</f>
        <v>الجد</v>
      </c>
      <c r="B425" s="14" t="str">
        <f>'فروع وعناوين الشركات'!C924</f>
        <v>مفتوح</v>
      </c>
      <c r="C425" s="14" t="str">
        <f>'فروع وعناوين الشركات'!E924</f>
        <v>بغداد</v>
      </c>
      <c r="D425" s="15" t="str">
        <f>'فروع وعناوين الشركات'!F924</f>
        <v>بغداد الكرادة</v>
      </c>
      <c r="E425" s="16"/>
    </row>
    <row r="426" spans="1:5">
      <c r="A426" s="19" t="str">
        <f>HYPERLINK("#'شركات الصرافة'!A27","⬆ رجوع لقائمة الشركات")</f>
        <v>⬆ رجوع لقائمة الشركات</v>
      </c>
      <c r="B426" s="19"/>
      <c r="C426" s="19"/>
      <c r="D426" s="19"/>
      <c r="E426" s="19"/>
    </row>
    <row r="428" spans="1:5" ht="16.5">
      <c r="A428" s="17" t="str">
        <f>'شركات الصرافة'!A28</f>
        <v>الأمين للصرافة</v>
      </c>
      <c r="B428" s="17"/>
      <c r="C428" s="17"/>
      <c r="D428" s="17"/>
      <c r="E428" s="11" t="str">
        <f>HYPERLINK("#'شركات الصرافة'!A28","⬆ رجوع لقائمة الشركات")</f>
        <v>⬆ رجوع لقائمة الشركات</v>
      </c>
    </row>
    <row r="429" spans="1:5">
      <c r="A429" s="18" t="str">
        <f>"الفئة: "&amp;'شركات الصرافة'!D28&amp;"   |   الهاتف: "&amp;'شركات الصرافة'!E28&amp;"   |   البريد: "&amp;'شركات الصرافة'!F28</f>
        <v>الفئة: A   |   الهاتف: 07802012442 / 07808060011 / 07708060011   |   البريد: info@alameenex.iq</v>
      </c>
      <c r="B429" s="18"/>
      <c r="C429" s="18"/>
      <c r="D429" s="18"/>
      <c r="E429" s="18"/>
    </row>
    <row r="430" spans="1:5">
      <c r="A430" s="12" t="s">
        <v>1887</v>
      </c>
      <c r="B430" s="12" t="s">
        <v>1886</v>
      </c>
      <c r="C430" s="12" t="s">
        <v>1888</v>
      </c>
      <c r="D430" s="12" t="s">
        <v>1889</v>
      </c>
      <c r="E430" s="13"/>
    </row>
    <row r="431" spans="1:5">
      <c r="A431" s="14" t="str">
        <f>'فروع وعناوين الشركات'!D106</f>
        <v>المقر الرئيسي</v>
      </c>
      <c r="B431" s="14" t="str">
        <f>'فروع وعناوين الشركات'!C106</f>
        <v>مفتوح</v>
      </c>
      <c r="C431" s="14" t="str">
        <f>'فروع وعناوين الشركات'!E106</f>
        <v>بابل</v>
      </c>
      <c r="D431" s="15" t="str">
        <f>'فروع وعناوين الشركات'!F106</f>
        <v>بابل - الحلة - شارع 60- مجاور مجسر الثورة باتجاه بغداد</v>
      </c>
      <c r="E431" s="16"/>
    </row>
    <row r="432" spans="1:5" ht="27">
      <c r="A432" s="14" t="str">
        <f>'فروع وعناوين الشركات'!D107</f>
        <v>الديوانية</v>
      </c>
      <c r="B432" s="14" t="str">
        <f>'فروع وعناوين الشركات'!C107</f>
        <v>مفتوح</v>
      </c>
      <c r="C432" s="14" t="str">
        <f>'فروع وعناوين الشركات'!E107</f>
        <v>القادسية</v>
      </c>
      <c r="D432" s="15" t="str">
        <f>'فروع وعناوين الشركات'!F107</f>
        <v>المركز - شارع الاطارات - تسلسل العقار  رقم القطعة 155/419 - اسم المحلة او المقاطعة الجديدة</v>
      </c>
      <c r="E432" s="16"/>
    </row>
    <row r="433" spans="1:5" ht="27">
      <c r="A433" s="14" t="str">
        <f>'فروع وعناوين الشركات'!D108</f>
        <v>بغداد السوق العربي</v>
      </c>
      <c r="B433" s="14" t="str">
        <f>'فروع وعناوين الشركات'!C108</f>
        <v>مفتوح</v>
      </c>
      <c r="C433" s="14" t="str">
        <f>'فروع وعناوين الشركات'!E108</f>
        <v>بغداد</v>
      </c>
      <c r="D433" s="15" t="str">
        <f>'فروع وعناوين الشركات'!F108</f>
        <v>بغداد - الرصافة - السوق العربي - مقابل البنك المركزي العراقي - مقابل عمارة ارميتا - القطع الاول  جهة الكنيسة - قرب محل معن الفتلاوي.</v>
      </c>
      <c r="E433" s="16"/>
    </row>
    <row r="434" spans="1:5">
      <c r="A434" s="14" t="str">
        <f>'فروع وعناوين الشركات'!D109</f>
        <v>البصرة شارع الجزائر</v>
      </c>
      <c r="B434" s="14" t="str">
        <f>'فروع وعناوين الشركات'!C109</f>
        <v>مفتوح</v>
      </c>
      <c r="C434" s="14" t="str">
        <f>'فروع وعناوين الشركات'!E109</f>
        <v>البصرة</v>
      </c>
      <c r="D434" s="15" t="str">
        <f>'فروع وعناوين الشركات'!F109</f>
        <v>البصرة - شارع الجزائر - مقابل شنشل مول</v>
      </c>
      <c r="E434" s="16"/>
    </row>
    <row r="435" spans="1:5">
      <c r="A435" s="14" t="str">
        <f>'فروع وعناوين الشركات'!D110</f>
        <v>الحلة شارع ابو خمرة</v>
      </c>
      <c r="B435" s="14" t="str">
        <f>'فروع وعناوين الشركات'!C110</f>
        <v>مفتوح</v>
      </c>
      <c r="C435" s="14" t="str">
        <f>'فروع وعناوين الشركات'!E110</f>
        <v>بابل</v>
      </c>
      <c r="D435" s="15" t="str">
        <f>'فروع وعناوين الشركات'!F110</f>
        <v>بابل - الحلة - شارع ابو خمرة - تسلسل العقار 38/1 - محلة او مقاطعة 38 مهدية واكراد</v>
      </c>
      <c r="E435" s="16"/>
    </row>
    <row r="436" spans="1:5">
      <c r="A436" s="14" t="str">
        <f>'فروع وعناوين الشركات'!D111</f>
        <v>الناصرية</v>
      </c>
      <c r="B436" s="14" t="str">
        <f>'فروع وعناوين الشركات'!C111</f>
        <v>مفتوح</v>
      </c>
      <c r="C436" s="14" t="str">
        <f>'فروع وعناوين الشركات'!E111</f>
        <v>ذي قار</v>
      </c>
      <c r="D436" s="15" t="str">
        <f>'فروع وعناوين الشركات'!F111</f>
        <v>ذي قار - النصارية - صوب الشامية - شارع الازدهار</v>
      </c>
      <c r="E436" s="16"/>
    </row>
    <row r="437" spans="1:5">
      <c r="A437" s="19" t="str">
        <f>HYPERLINK("#'شركات الصرافة'!A28","⬆ رجوع لقائمة الشركات")</f>
        <v>⬆ رجوع لقائمة الشركات</v>
      </c>
      <c r="B437" s="19"/>
      <c r="C437" s="19"/>
      <c r="D437" s="19"/>
      <c r="E437" s="19"/>
    </row>
    <row r="439" spans="1:5" ht="16.5">
      <c r="A439" s="17" t="str">
        <f>'شركات الصرافة'!A29</f>
        <v>ساوة للصرافة</v>
      </c>
      <c r="B439" s="17"/>
      <c r="C439" s="17"/>
      <c r="D439" s="17"/>
      <c r="E439" s="11" t="str">
        <f>HYPERLINK("#'شركات الصرافة'!A29","⬆ رجوع لقائمة الشركات")</f>
        <v>⬆ رجوع لقائمة الشركات</v>
      </c>
    </row>
    <row r="440" spans="1:5">
      <c r="A440" s="18" t="str">
        <f>"الفئة: "&amp;'شركات الصرافة'!D29&amp;"   |   الهاتف: "&amp;'شركات الصرافة'!E29&amp;"   |   البريد: "&amp;'شركات الصرافة'!F29</f>
        <v>الفئة: A   |   الهاتف: 7700608540   |   البريد: sawa.comp.ltd@gmail.com</v>
      </c>
      <c r="B440" s="18"/>
      <c r="C440" s="18"/>
      <c r="D440" s="18"/>
      <c r="E440" s="18"/>
    </row>
    <row r="441" spans="1:5">
      <c r="A441" s="12" t="s">
        <v>1887</v>
      </c>
      <c r="B441" s="12" t="s">
        <v>1886</v>
      </c>
      <c r="C441" s="12" t="s">
        <v>1888</v>
      </c>
      <c r="D441" s="12" t="s">
        <v>1889</v>
      </c>
      <c r="E441" s="13"/>
    </row>
    <row r="442" spans="1:5">
      <c r="A442" s="14" t="str">
        <f>'فروع وعناوين الشركات'!D968</f>
        <v>الخفجي</v>
      </c>
      <c r="B442" s="14" t="str">
        <f>'فروع وعناوين الشركات'!C968</f>
        <v>مفتوح</v>
      </c>
      <c r="C442" s="14" t="str">
        <f>'فروع وعناوين الشركات'!E968</f>
        <v>بغداد</v>
      </c>
      <c r="D442" s="15" t="str">
        <f>'فروع وعناوين الشركات'!F968</f>
        <v>بغداد/زيونة /شارع الربيعي /عمارة مقر زيونة</v>
      </c>
      <c r="E442" s="16"/>
    </row>
    <row r="443" spans="1:5">
      <c r="A443" s="14" t="str">
        <f>'فروع وعناوين الشركات'!D969</f>
        <v>السباق</v>
      </c>
      <c r="B443" s="14" t="str">
        <f>'فروع وعناوين الشركات'!C969</f>
        <v>مفتوح</v>
      </c>
      <c r="C443" s="14" t="str">
        <f>'فروع وعناوين الشركات'!E969</f>
        <v>بغداد</v>
      </c>
      <c r="D443" s="15" t="str">
        <f>'فروع وعناوين الشركات'!F969</f>
        <v>بغداد/كرادة شارع الاورزدي رقم الاجازة 1113</v>
      </c>
      <c r="E443" s="16"/>
    </row>
    <row r="444" spans="1:5" ht="27">
      <c r="A444" s="14" t="str">
        <f>'فروع وعناوين الشركات'!D970</f>
        <v>ارام</v>
      </c>
      <c r="B444" s="14" t="str">
        <f>'فروع وعناوين الشركات'!C970</f>
        <v>مفتوح</v>
      </c>
      <c r="C444" s="14" t="str">
        <f>'فروع وعناوين الشركات'!E970</f>
        <v>البصرة</v>
      </c>
      <c r="D444" s="15" t="str">
        <f>'فروع وعناوين الشركات'!F970</f>
        <v xml:space="preserve">تم غلق مقر الكائن في محافظة البصرة/تسلسل العقار رقم القطعة 145/3 المقاطعة الفرسي رقم الأبواب 3) </v>
      </c>
      <c r="E444" s="16"/>
    </row>
    <row r="445" spans="1:5">
      <c r="A445" s="19" t="str">
        <f>HYPERLINK("#'شركات الصرافة'!A29","⬆ رجوع لقائمة الشركات")</f>
        <v>⬆ رجوع لقائمة الشركات</v>
      </c>
      <c r="B445" s="19"/>
      <c r="C445" s="19"/>
      <c r="D445" s="19"/>
      <c r="E445" s="19"/>
    </row>
    <row r="447" spans="1:5" ht="16.5">
      <c r="A447" s="17" t="str">
        <f>'شركات الصرافة'!A30</f>
        <v>المنامة للصرافة</v>
      </c>
      <c r="B447" s="17"/>
      <c r="C447" s="17"/>
      <c r="D447" s="17"/>
      <c r="E447" s="11" t="str">
        <f>HYPERLINK("#'شركات الصرافة'!A30","⬆ رجوع لقائمة الشركات")</f>
        <v>⬆ رجوع لقائمة الشركات</v>
      </c>
    </row>
    <row r="448" spans="1:5">
      <c r="A448" s="18" t="str">
        <f>"الفئة: "&amp;'شركات الصرافة'!D30&amp;"   |   الهاتف: "&amp;'شركات الصرافة'!E30&amp;"   |   البريد: "&amp;'شركات الصرافة'!F30</f>
        <v>الفئة: A   |   الهاتف: 7702706050   |   البريد: info@manex.com.iq</v>
      </c>
      <c r="B448" s="18"/>
      <c r="C448" s="18"/>
      <c r="D448" s="18"/>
      <c r="E448" s="18"/>
    </row>
    <row r="449" spans="1:5">
      <c r="A449" s="12" t="s">
        <v>1887</v>
      </c>
      <c r="B449" s="12" t="s">
        <v>1886</v>
      </c>
      <c r="C449" s="12" t="s">
        <v>1888</v>
      </c>
      <c r="D449" s="12" t="s">
        <v>1889</v>
      </c>
      <c r="E449" s="13"/>
    </row>
    <row r="450" spans="1:5">
      <c r="A450" s="14" t="str">
        <f>'فروع وعناوين الشركات'!D749</f>
        <v>زيونه</v>
      </c>
      <c r="B450" s="14" t="str">
        <f>'فروع وعناوين الشركات'!C749</f>
        <v>مفتوح</v>
      </c>
      <c r="C450" s="14" t="str">
        <f>'فروع وعناوين الشركات'!E749</f>
        <v>بغداد</v>
      </c>
      <c r="D450" s="15" t="str">
        <f>'فروع وعناوين الشركات'!F749</f>
        <v xml:space="preserve">الرصافة زيونة شارع الربيعي مقابل مول كوخ رقم القطعة 11455/4 محلة مزرعة حمدي </v>
      </c>
      <c r="E450" s="16"/>
    </row>
    <row r="451" spans="1:5">
      <c r="A451" s="14" t="str">
        <f>'فروع وعناوين الشركات'!D750</f>
        <v>الانبار</v>
      </c>
      <c r="B451" s="14" t="str">
        <f>'فروع وعناوين الشركات'!C750</f>
        <v>مفتوح</v>
      </c>
      <c r="C451" s="14" t="str">
        <f>'فروع وعناوين الشركات'!E750</f>
        <v>الانبار</v>
      </c>
      <c r="D451" s="15" t="str">
        <f>'فروع وعناوين الشركات'!F750</f>
        <v>الانبار الرمادي شارع السينما مقابل مدرسة المؤمن الابتدائية رقم القطعة 1/102 محلة 89</v>
      </c>
      <c r="E451" s="16"/>
    </row>
    <row r="452" spans="1:5">
      <c r="A452" s="14" t="str">
        <f>'فروع وعناوين الشركات'!D751</f>
        <v>النجف الاشرف</v>
      </c>
      <c r="B452" s="14" t="str">
        <f>'فروع وعناوين الشركات'!C751</f>
        <v>مفتوح</v>
      </c>
      <c r="C452" s="14" t="str">
        <f>'فروع وعناوين الشركات'!E751</f>
        <v>النجف</v>
      </c>
      <c r="D452" s="15" t="str">
        <f>'فروع وعناوين الشركات'!F751</f>
        <v>النجف الاشرف حي الامير فرع الصيرفات تسلسل العقار رقم القطعة 2/18772</v>
      </c>
      <c r="E452" s="16"/>
    </row>
    <row r="453" spans="1:5" ht="27">
      <c r="A453" s="14" t="str">
        <f>'فروع وعناوين الشركات'!D752</f>
        <v>شارع فلسطين / باب المعظم</v>
      </c>
      <c r="B453" s="14" t="str">
        <f>'فروع وعناوين الشركات'!C752</f>
        <v>مفتوح</v>
      </c>
      <c r="C453" s="14" t="str">
        <f>'فروع وعناوين الشركات'!E752</f>
        <v>بغداد</v>
      </c>
      <c r="D453" s="15" t="str">
        <f>'فروع وعناوين الشركات'!F752</f>
        <v>فرع شارع فلسطين قرب تقاطع بابا المعظم 58م ش16 تسلسل العقار 1560/5 اسم المحلة 3 وزيرية رقم الابواب 4</v>
      </c>
      <c r="E453" s="16"/>
    </row>
    <row r="454" spans="1:5" ht="27">
      <c r="A454" s="14" t="str">
        <f>'فروع وعناوين الشركات'!D753</f>
        <v xml:space="preserve">المدائن جسر ديالى </v>
      </c>
      <c r="B454" s="14" t="str">
        <f>'فروع وعناوين الشركات'!C753</f>
        <v>مفتوح</v>
      </c>
      <c r="C454" s="14" t="str">
        <f>'فروع وعناوين الشركات'!E753</f>
        <v>بغداد</v>
      </c>
      <c r="D454" s="15" t="str">
        <f>'فروع وعناوين الشركات'!F753</f>
        <v>قضاء المدائن ناحية جسر ديالى تقاطع النهروان تسلسل العقار 1/346 المقاطعة 20 عبرته مقابل معرض الجودة للسيارات</v>
      </c>
      <c r="E454" s="16"/>
    </row>
    <row r="455" spans="1:5" ht="27">
      <c r="A455" s="14" t="str">
        <f>'فروع وعناوين الشركات'!D754</f>
        <v>شارع فلسطين الجامعة المستنصرية</v>
      </c>
      <c r="B455" s="14" t="str">
        <f>'فروع وعناوين الشركات'!C754</f>
        <v>مفتوح</v>
      </c>
      <c r="C455" s="14" t="str">
        <f>'فروع وعناوين الشركات'!E754</f>
        <v>بغداد</v>
      </c>
      <c r="D455" s="15" t="str">
        <f>'فروع وعناوين الشركات'!F754</f>
        <v>شارع فلسطين مقابل الجامعة المستنصرية رقم القطعة 2316/5 اسم المحلة 4 وزيرية</v>
      </c>
      <c r="E455" s="16"/>
    </row>
    <row r="456" spans="1:5">
      <c r="A456" s="14" t="str">
        <f>'فروع وعناوين الشركات'!D755</f>
        <v>الكرادة</v>
      </c>
      <c r="B456" s="14" t="str">
        <f>'فروع وعناوين الشركات'!C755</f>
        <v>مفتوح</v>
      </c>
      <c r="C456" s="14" t="str">
        <f>'فروع وعناوين الشركات'!E755</f>
        <v>بغداد</v>
      </c>
      <c r="D456" s="15" t="str">
        <f>'فروع وعناوين الشركات'!F755</f>
        <v>بغداد الكرادة شارع 42 تسلسل العقار 220/306 بتاوين محلة الكرادة</v>
      </c>
      <c r="E456" s="16"/>
    </row>
    <row r="457" spans="1:5" ht="27">
      <c r="A457" s="14" t="str">
        <f>'فروع وعناوين الشركات'!D756</f>
        <v>الغدير</v>
      </c>
      <c r="B457" s="14" t="str">
        <f>'فروع وعناوين الشركات'!C756</f>
        <v>مفتوح</v>
      </c>
      <c r="C457" s="14" t="str">
        <f>'فروع وعناوين الشركات'!E756</f>
        <v>بغداد</v>
      </c>
      <c r="D457" s="15" t="str">
        <f>'فروع وعناوين الشركات'!F756</f>
        <v>الغدير مقابل مسجد الغدير ؤقم العقار/15244/4 مزرعة حمدي م702 بناية 83 رقم المحل 19/أ /4/8</v>
      </c>
      <c r="E457" s="16"/>
    </row>
    <row r="458" spans="1:5">
      <c r="A458" s="19" t="str">
        <f>HYPERLINK("#'شركات الصرافة'!A30","⬆ رجوع لقائمة الشركات")</f>
        <v>⬆ رجوع لقائمة الشركات</v>
      </c>
      <c r="B458" s="19"/>
      <c r="C458" s="19"/>
      <c r="D458" s="19"/>
      <c r="E458" s="19"/>
    </row>
    <row r="460" spans="1:5" ht="16.5">
      <c r="A460" s="17" t="str">
        <f>'شركات الصرافة'!A31</f>
        <v>النخيل للصرافة</v>
      </c>
      <c r="B460" s="17"/>
      <c r="C460" s="17"/>
      <c r="D460" s="17"/>
      <c r="E460" s="11" t="str">
        <f>HYPERLINK("#'شركات الصرافة'!A31","⬆ رجوع لقائمة الشركات")</f>
        <v>⬆ رجوع لقائمة الشركات</v>
      </c>
    </row>
    <row r="461" spans="1:5">
      <c r="A461" s="18" t="str">
        <f>"الفئة: "&amp;'شركات الصرافة'!D31&amp;"   |   الهاتف: "&amp;'شركات الصرافة'!E31&amp;"   |   البريد: "&amp;'شركات الصرافة'!F31</f>
        <v>الفئة: A   |   الهاتف:  07843600071 / 07727932200   |   البريد: info@alnakeel.com.iq</v>
      </c>
      <c r="B461" s="18"/>
      <c r="C461" s="18"/>
      <c r="D461" s="18"/>
      <c r="E461" s="18"/>
    </row>
    <row r="462" spans="1:5">
      <c r="A462" s="12" t="s">
        <v>1887</v>
      </c>
      <c r="B462" s="12" t="s">
        <v>1886</v>
      </c>
      <c r="C462" s="12" t="s">
        <v>1888</v>
      </c>
      <c r="D462" s="12" t="s">
        <v>1889</v>
      </c>
      <c r="E462" s="13"/>
    </row>
    <row r="463" spans="1:5" ht="27">
      <c r="A463" s="14" t="str">
        <f>'فروع وعناوين الشركات'!D813</f>
        <v>المقر الرئيسي</v>
      </c>
      <c r="B463" s="14" t="str">
        <f>'فروع وعناوين الشركات'!C813</f>
        <v>مفتوح</v>
      </c>
      <c r="C463" s="14" t="str">
        <f>'فروع وعناوين الشركات'!E813</f>
        <v>بغداد</v>
      </c>
      <c r="D463" s="15" t="str">
        <f>'فروع وعناوين الشركات'!F813</f>
        <v>بغداد /الرصافة /كرادة داخل مجاور مصرف الرشيد فرع ارخيته قرب محطة وقود أبو أقلام محله 901 زقاق 25</v>
      </c>
      <c r="E463" s="16"/>
    </row>
    <row r="464" spans="1:5">
      <c r="A464" s="14" t="str">
        <f>'فروع وعناوين الشركات'!D814</f>
        <v>فرع النضال</v>
      </c>
      <c r="B464" s="14" t="str">
        <f>'فروع وعناوين الشركات'!C814</f>
        <v>مفتوح</v>
      </c>
      <c r="C464" s="14" t="str">
        <f>'فروع وعناوين الشركات'!E814</f>
        <v>بغداد</v>
      </c>
      <c r="D464" s="15" t="str">
        <f>'فروع وعناوين الشركات'!F814</f>
        <v>بغداد/الرصافة شارع النضال مقابل مصرف الرافدين تسلسل العقار 8/485 البتاوين</v>
      </c>
      <c r="E464" s="16"/>
    </row>
    <row r="465" spans="1:5" ht="27">
      <c r="A465" s="14" t="str">
        <f>'فروع وعناوين الشركات'!D815</f>
        <v>فرع كركوك</v>
      </c>
      <c r="B465" s="14" t="str">
        <f>'فروع وعناوين الشركات'!C815</f>
        <v>مفتوح</v>
      </c>
      <c r="C465" s="14" t="str">
        <f>'فروع وعناوين الشركات'!E815</f>
        <v>كركوك</v>
      </c>
      <c r="D465" s="15" t="str">
        <f>'فروع وعناوين الشركات'!F815</f>
        <v>كركوك طريق عام بغداد مقابل مجمع الإطارات القديم مقابل جامع صبرية تسلسل العقار او رقم القطعة 351/239 مقاطعة 39 تسعين</v>
      </c>
      <c r="E465" s="16"/>
    </row>
    <row r="466" spans="1:5">
      <c r="A466" s="14" t="str">
        <f>'فروع وعناوين الشركات'!D816</f>
        <v>فرع أربيل</v>
      </c>
      <c r="B466" s="14" t="str">
        <f>'فروع وعناوين الشركات'!C816</f>
        <v>مفتوح</v>
      </c>
      <c r="C466" s="14" t="str">
        <f>'فروع وعناوين الشركات'!E816</f>
        <v>اربيل</v>
      </c>
      <c r="D466" s="15" t="str">
        <f>'فروع وعناوين الشركات'!F816</f>
        <v>محافظة أربيل محله كومارى سيداوة شارع إسكان رقم العقار 146/134 وارش</v>
      </c>
      <c r="E466" s="16"/>
    </row>
    <row r="467" spans="1:5">
      <c r="A467" s="14" t="str">
        <f>'فروع وعناوين الشركات'!D817</f>
        <v xml:space="preserve">فرع سليمانية </v>
      </c>
      <c r="B467" s="14" t="str">
        <f>'فروع وعناوين الشركات'!C817</f>
        <v>مفتوح</v>
      </c>
      <c r="C467" s="14" t="str">
        <f>'فروع وعناوين الشركات'!E817</f>
        <v>السليمانية</v>
      </c>
      <c r="D467" s="15" t="str">
        <f>'فروع وعناوين الشركات'!F817</f>
        <v>محافظة سليمانية طريق  عام سرجنار دكان رقم 4 بناية رقم 4/373</v>
      </c>
      <c r="E467" s="16"/>
    </row>
    <row r="468" spans="1:5">
      <c r="A468" s="14" t="str">
        <f>'فروع وعناوين الشركات'!D818</f>
        <v xml:space="preserve">فرع حي الجامعة </v>
      </c>
      <c r="B468" s="14" t="str">
        <f>'فروع وعناوين الشركات'!C818</f>
        <v>مفتوح</v>
      </c>
      <c r="C468" s="14" t="str">
        <f>'فروع وعناوين الشركات'!E818</f>
        <v>بغداد</v>
      </c>
      <c r="D468" s="15" t="str">
        <f>'فروع وعناوين الشركات'!F818</f>
        <v>محافظة بغداد/قضاء الكرخ حي الجامعة مقابل كافية كراندرز</v>
      </c>
      <c r="E468" s="16"/>
    </row>
    <row r="469" spans="1:5">
      <c r="A469" s="14" t="str">
        <f>'فروع وعناوين الشركات'!D819</f>
        <v>الرمادي</v>
      </c>
      <c r="B469" s="14" t="str">
        <f>'فروع وعناوين الشركات'!C819</f>
        <v>مفتوح</v>
      </c>
      <c r="C469" s="14" t="str">
        <f>'فروع وعناوين الشركات'!E819</f>
        <v>الانبار</v>
      </c>
      <c r="D469" s="15" t="str">
        <f>'فروع وعناوين الشركات'!F819</f>
        <v>الانبار الرمادي شارع 17 قرب تقاطع المرور</v>
      </c>
      <c r="E469" s="16"/>
    </row>
    <row r="470" spans="1:5">
      <c r="A470" s="14" t="str">
        <f>'فروع وعناوين الشركات'!D820</f>
        <v>زيونة</v>
      </c>
      <c r="B470" s="14" t="str">
        <f>'فروع وعناوين الشركات'!C820</f>
        <v>مفتوح</v>
      </c>
      <c r="C470" s="14" t="str">
        <f>'فروع وعناوين الشركات'!E820</f>
        <v>بغداد</v>
      </c>
      <c r="D470" s="15" t="str">
        <f>'فروع وعناوين الشركات'!F820</f>
        <v>بغداد / زيونة / بناية سنتر الأزياء م 712 شارع 20 ز 7 دار 7 مجاور دار الأزياء</v>
      </c>
      <c r="E470" s="16"/>
    </row>
    <row r="471" spans="1:5">
      <c r="A471" s="19" t="str">
        <f>HYPERLINK("#'شركات الصرافة'!A31","⬆ رجوع لقائمة الشركات")</f>
        <v>⬆ رجوع لقائمة الشركات</v>
      </c>
      <c r="B471" s="19"/>
      <c r="C471" s="19"/>
      <c r="D471" s="19"/>
      <c r="E471" s="19"/>
    </row>
    <row r="473" spans="1:5" ht="16.5">
      <c r="A473" s="17" t="str">
        <f>'شركات الصرافة'!A32</f>
        <v>المعن للصرافة</v>
      </c>
      <c r="B473" s="17"/>
      <c r="C473" s="17"/>
      <c r="D473" s="17"/>
      <c r="E473" s="11" t="str">
        <f>HYPERLINK("#'شركات الصرافة'!A32","⬆ رجوع لقائمة الشركات")</f>
        <v>⬆ رجوع لقائمة الشركات</v>
      </c>
    </row>
    <row r="474" spans="1:5">
      <c r="A474" s="18" t="str">
        <f>"الفئة: "&amp;'شركات الصرافة'!D32&amp;"   |   الهاتف: "&amp;'شركات الصرافة'!E32&amp;"   |   البريد: "&amp;'شركات الصرافة'!F32</f>
        <v>الفئة: A   |   الهاتف: 7844200150   |   البريد: almuradcompany2020@gmail.com</v>
      </c>
      <c r="B474" s="18"/>
      <c r="C474" s="18"/>
      <c r="D474" s="18"/>
      <c r="E474" s="18"/>
    </row>
    <row r="475" spans="1:5">
      <c r="A475" s="12" t="s">
        <v>1887</v>
      </c>
      <c r="B475" s="12" t="s">
        <v>1886</v>
      </c>
      <c r="C475" s="12" t="s">
        <v>1888</v>
      </c>
      <c r="D475" s="12" t="s">
        <v>1889</v>
      </c>
      <c r="E475" s="13"/>
    </row>
    <row r="476" spans="1:5">
      <c r="A476" s="14" t="str">
        <f>'فروع وعناوين الشركات'!D718</f>
        <v>المقر الرئيسي</v>
      </c>
      <c r="B476" s="14" t="str">
        <f>'فروع وعناوين الشركات'!C718</f>
        <v>مفتوح</v>
      </c>
      <c r="C476" s="14" t="str">
        <f>'فروع وعناوين الشركات'!E718</f>
        <v>البصرة</v>
      </c>
      <c r="D476" s="15" t="str">
        <f>'فروع وعناوين الشركات'!F718</f>
        <v>البصرة-حي الجزائر-تسلسل العقار11/137 الفرسي</v>
      </c>
      <c r="E476" s="16"/>
    </row>
    <row r="477" spans="1:5">
      <c r="A477" s="14" t="str">
        <f>'فروع وعناوين الشركات'!D719</f>
        <v>بغداد/ المنصور</v>
      </c>
      <c r="B477" s="14" t="str">
        <f>'فروع وعناوين الشركات'!C719</f>
        <v>مفتوح</v>
      </c>
      <c r="C477" s="14" t="str">
        <f>'فروع وعناوين الشركات'!E719</f>
        <v>بغداد</v>
      </c>
      <c r="D477" s="15" t="str">
        <f>'فروع وعناوين الشركات'!F719</f>
        <v>بغداد- المنصور-رقم القطعة 8/2930 - مقاطعة/20 الداودي مقابل مصرف اسيا العراق.</v>
      </c>
      <c r="E477" s="16"/>
    </row>
    <row r="478" spans="1:5" ht="27">
      <c r="A478" s="14" t="str">
        <f>'فروع وعناوين الشركات'!D720</f>
        <v>بابل / الحلة</v>
      </c>
      <c r="B478" s="14" t="str">
        <f>'فروع وعناوين الشركات'!C720</f>
        <v>مفتوح</v>
      </c>
      <c r="C478" s="14" t="str">
        <f>'فروع وعناوين الشركات'!E720</f>
        <v>بابل</v>
      </c>
      <c r="D478" s="15" t="str">
        <f>'فروع وعناوين الشركات'!F720</f>
        <v>بابل/ الحلة - رقم القطعة 38/8م/53 -اسم المحلة او القطعة : مهدية وكراد مجاور شركة النعمان وشركة الخضراء للصرافة</v>
      </c>
      <c r="E478" s="16"/>
    </row>
    <row r="479" spans="1:5" ht="27">
      <c r="A479" s="14" t="str">
        <f>'فروع وعناوين الشركات'!D721</f>
        <v>واسط/ الكوت</v>
      </c>
      <c r="B479" s="14" t="str">
        <f>'فروع وعناوين الشركات'!C721</f>
        <v>مفتوح</v>
      </c>
      <c r="C479" s="14" t="str">
        <f>'فروع وعناوين الشركات'!E721</f>
        <v>واسط</v>
      </c>
      <c r="D479" s="15" t="str">
        <f>'فروع وعناوين الشركات'!F721</f>
        <v xml:space="preserve">واسط/الكوت -شارع الأسواق المركزية - بالقرب من سوق التراث/ تسلسل العقار رقم القطعة 372/24 - اسم المحلة السراي </v>
      </c>
      <c r="E479" s="16"/>
    </row>
    <row r="480" spans="1:5" ht="27">
      <c r="A480" s="14" t="str">
        <f>'فروع وعناوين الشركات'!D722</f>
        <v>البصرة/ مناوي باشا</v>
      </c>
      <c r="B480" s="14" t="str">
        <f>'فروع وعناوين الشركات'!C722</f>
        <v>مفتوح</v>
      </c>
      <c r="C480" s="14" t="str">
        <f>'فروع وعناوين الشركات'!E722</f>
        <v>البصرة</v>
      </c>
      <c r="D480" s="15" t="str">
        <f>'فروع وعناوين الشركات'!F722</f>
        <v>البصرة/ مناوي باشا / حي عمان - تسلسل العقار 2/230 شارع الوفود - داخل فندق جراند ميلينيوم.</v>
      </c>
      <c r="E480" s="16"/>
    </row>
    <row r="481" spans="1:5">
      <c r="A481" s="14" t="str">
        <f>'فروع وعناوين الشركات'!D723</f>
        <v>ذي قار</v>
      </c>
      <c r="B481" s="14" t="str">
        <f>'فروع وعناوين الشركات'!C723</f>
        <v>مفتوح</v>
      </c>
      <c r="C481" s="14" t="str">
        <f>'فروع وعناوين الشركات'!E723</f>
        <v>ذي قار</v>
      </c>
      <c r="D481" s="15" t="str">
        <f>'فروع وعناوين الشركات'!F723</f>
        <v>ذي قار/ شارع بغداد/ قرب مول المؤتمن</v>
      </c>
      <c r="E481" s="16"/>
    </row>
    <row r="482" spans="1:5" ht="27">
      <c r="A482" s="14" t="str">
        <f>'فروع وعناوين الشركات'!D724</f>
        <v>البصرة/ الطويسة</v>
      </c>
      <c r="B482" s="14" t="str">
        <f>'فروع وعناوين الشركات'!C724</f>
        <v>مفتوح</v>
      </c>
      <c r="C482" s="14" t="str">
        <f>'فروع وعناوين الشركات'!E724</f>
        <v>البصرة</v>
      </c>
      <c r="D482" s="15" t="str">
        <f>'فروع وعناوين الشركات'!F724</f>
        <v>البصرة/ الطويسة / تسلسل العقار ورقم القطعة 121/10 / اسم المحلة او المقاطعة 5أ /2484/كوت حجاج / رقم الابواب 121/10</v>
      </c>
      <c r="E482" s="16"/>
    </row>
    <row r="483" spans="1:5">
      <c r="A483" s="19" t="str">
        <f>HYPERLINK("#'شركات الصرافة'!A32","⬆ رجوع لقائمة الشركات")</f>
        <v>⬆ رجوع لقائمة الشركات</v>
      </c>
      <c r="B483" s="19"/>
      <c r="C483" s="19"/>
      <c r="D483" s="19"/>
      <c r="E483" s="19"/>
    </row>
    <row r="485" spans="1:5" ht="16.5">
      <c r="A485" s="17" t="str">
        <f>'شركات الصرافة'!A33</f>
        <v>الناصر للصرافة</v>
      </c>
      <c r="B485" s="17"/>
      <c r="C485" s="17"/>
      <c r="D485" s="17"/>
      <c r="E485" s="11" t="str">
        <f>HYPERLINK("#'شركات الصرافة'!A33","⬆ رجوع لقائمة الشركات")</f>
        <v>⬆ رجوع لقائمة الشركات</v>
      </c>
    </row>
    <row r="486" spans="1:5">
      <c r="A486" s="18" t="str">
        <f>"الفئة: "&amp;'شركات الصرافة'!D33&amp;"   |   الهاتف: "&amp;'شركات الصرافة'!E33&amp;"   |   البريد: "&amp;'شركات الصرافة'!F33</f>
        <v>الفئة: A   |   الهاتف: 07737165428 / 07709873324 / 07710593032 / 07722291664   |   البريد: exgangenasser@gmail.com</v>
      </c>
      <c r="B486" s="18"/>
      <c r="C486" s="18"/>
      <c r="D486" s="18"/>
      <c r="E486" s="18"/>
    </row>
    <row r="487" spans="1:5">
      <c r="A487" s="12" t="s">
        <v>1887</v>
      </c>
      <c r="B487" s="12" t="s">
        <v>1886</v>
      </c>
      <c r="C487" s="12" t="s">
        <v>1888</v>
      </c>
      <c r="D487" s="12" t="s">
        <v>1889</v>
      </c>
      <c r="E487" s="13"/>
    </row>
    <row r="488" spans="1:5">
      <c r="A488" s="14" t="str">
        <f>'فروع وعناوين الشركات'!D793</f>
        <v>المقر الرئيسي</v>
      </c>
      <c r="B488" s="14" t="str">
        <f>'فروع وعناوين الشركات'!C793</f>
        <v>مفتوح</v>
      </c>
      <c r="C488" s="14" t="str">
        <f>'فروع وعناوين الشركات'!E793</f>
        <v>بغداد</v>
      </c>
      <c r="D488" s="15" t="str">
        <f>'فروع وعناوين الشركات'!F793</f>
        <v>بغداد - الصرافية / مجاور المستشفى الدولي</v>
      </c>
      <c r="E488" s="16"/>
    </row>
    <row r="489" spans="1:5">
      <c r="A489" s="14" t="str">
        <f>'فروع وعناوين الشركات'!D794</f>
        <v>شارع فلسطين / بيروت</v>
      </c>
      <c r="B489" s="14" t="str">
        <f>'فروع وعناوين الشركات'!C794</f>
        <v>مفتوح</v>
      </c>
      <c r="C489" s="14" t="str">
        <f>'فروع وعناوين الشركات'!E794</f>
        <v>بغداد</v>
      </c>
      <c r="D489" s="15" t="str">
        <f>'فروع وعناوين الشركات'!F794</f>
        <v>شارع فلسطين / ساحة بيروت م 810 ز10 د2</v>
      </c>
      <c r="E489" s="16"/>
    </row>
    <row r="490" spans="1:5">
      <c r="A490" s="14" t="str">
        <f>'فروع وعناوين الشركات'!D795</f>
        <v>شارع فلسطين / المستنصرية</v>
      </c>
      <c r="B490" s="14" t="str">
        <f>'فروع وعناوين الشركات'!C795</f>
        <v>مفتوح</v>
      </c>
      <c r="C490" s="14" t="str">
        <f>'فروع وعناوين الشركات'!E795</f>
        <v>بغداد</v>
      </c>
      <c r="D490" s="15" t="str">
        <f>'فروع وعناوين الشركات'!F795</f>
        <v>شارع فلسطين / المستنصرية / تقاطع باب المعظم م 506 ز16</v>
      </c>
      <c r="E490" s="16"/>
    </row>
    <row r="491" spans="1:5">
      <c r="A491" s="14" t="str">
        <f>'فروع وعناوين الشركات'!D796</f>
        <v>جميلة</v>
      </c>
      <c r="B491" s="14" t="str">
        <f>'فروع وعناوين الشركات'!C796</f>
        <v>مفتوح</v>
      </c>
      <c r="C491" s="14" t="str">
        <f>'فروع وعناوين الشركات'!E796</f>
        <v>بغداد</v>
      </c>
      <c r="D491" s="15" t="str">
        <f>'فروع وعناوين الشركات'!F796</f>
        <v>جميلة الصناعية شارع 71 م516 ز 49 د 261</v>
      </c>
      <c r="E491" s="16"/>
    </row>
    <row r="492" spans="1:5">
      <c r="A492" s="14" t="str">
        <f>'فروع وعناوين الشركات'!D797</f>
        <v>المنصور</v>
      </c>
      <c r="B492" s="14" t="str">
        <f>'فروع وعناوين الشركات'!C797</f>
        <v>مفتوح</v>
      </c>
      <c r="C492" s="14" t="str">
        <f>'فروع وعناوين الشركات'!E797</f>
        <v>بغداد</v>
      </c>
      <c r="D492" s="15" t="str">
        <f>'فروع وعناوين الشركات'!F797</f>
        <v>المنصور / شارع 14 رمضان الداودي / مقابل مرطبات مشمشة</v>
      </c>
      <c r="E492" s="16"/>
    </row>
    <row r="493" spans="1:5">
      <c r="A493" s="14" t="str">
        <f>'فروع وعناوين الشركات'!D798</f>
        <v xml:space="preserve">زيونة  </v>
      </c>
      <c r="B493" s="14" t="str">
        <f>'فروع وعناوين الشركات'!C798</f>
        <v>مفتوح</v>
      </c>
      <c r="C493" s="14" t="str">
        <f>'فروع وعناوين الشركات'!E798</f>
        <v>بغداد</v>
      </c>
      <c r="D493" s="15" t="str">
        <f>'فروع وعناوين الشركات'!F798</f>
        <v>بغداد / زيونة مجاور مول زيونة</v>
      </c>
      <c r="E493" s="16"/>
    </row>
    <row r="494" spans="1:5">
      <c r="A494" s="14" t="str">
        <f>'فروع وعناوين الشركات'!D799</f>
        <v xml:space="preserve">الفلوجة </v>
      </c>
      <c r="B494" s="14" t="str">
        <f>'فروع وعناوين الشركات'!C799</f>
        <v>مفتوح</v>
      </c>
      <c r="C494" s="14" t="str">
        <f>'فروع وعناوين الشركات'!E799</f>
        <v>الانبار</v>
      </c>
      <c r="D494" s="15" t="str">
        <f>'فروع وعناوين الشركات'!F799</f>
        <v>الفلوجة - الشارع العام - مقابل مطعم زرزور</v>
      </c>
      <c r="E494" s="16"/>
    </row>
    <row r="495" spans="1:5">
      <c r="A495" s="19" t="str">
        <f>HYPERLINK("#'شركات الصرافة'!A33","⬆ رجوع لقائمة الشركات")</f>
        <v>⬆ رجوع لقائمة الشركات</v>
      </c>
      <c r="B495" s="19"/>
      <c r="C495" s="19"/>
      <c r="D495" s="19"/>
      <c r="E495" s="19"/>
    </row>
    <row r="497" spans="1:5" ht="16.5">
      <c r="A497" s="17" t="str">
        <f>'شركات الصرافة'!A34</f>
        <v>القطاف للصرافة</v>
      </c>
      <c r="B497" s="17"/>
      <c r="C497" s="17"/>
      <c r="D497" s="17"/>
      <c r="E497" s="11" t="str">
        <f>HYPERLINK("#'شركات الصرافة'!A34","⬆ رجوع لقائمة الشركات")</f>
        <v>⬆ رجوع لقائمة الشركات</v>
      </c>
    </row>
    <row r="498" spans="1:5">
      <c r="A498" s="18" t="str">
        <f>"الفئة: "&amp;'شركات الصرافة'!D34&amp;"   |   الهاتف: "&amp;'شركات الصرافة'!E34&amp;"   |   البريد: "&amp;'شركات الصرافة'!F34</f>
        <v>الفئة: A   |   الهاتف: 7718186060   |   البريد: alquttafcompany@gmail.com</v>
      </c>
      <c r="B498" s="18"/>
      <c r="C498" s="18"/>
      <c r="D498" s="18"/>
      <c r="E498" s="18"/>
    </row>
    <row r="499" spans="1:5">
      <c r="A499" s="12" t="s">
        <v>1887</v>
      </c>
      <c r="B499" s="12" t="s">
        <v>1886</v>
      </c>
      <c r="C499" s="12" t="s">
        <v>1888</v>
      </c>
      <c r="D499" s="12" t="s">
        <v>1889</v>
      </c>
      <c r="E499" s="13"/>
    </row>
    <row r="500" spans="1:5" ht="27">
      <c r="A500" s="14" t="str">
        <f>'فروع وعناوين الشركات'!D642</f>
        <v>المقر الرئيسي</v>
      </c>
      <c r="B500" s="14" t="str">
        <f>'فروع وعناوين الشركات'!C642</f>
        <v>مفتوح</v>
      </c>
      <c r="C500" s="14" t="str">
        <f>'فروع وعناوين الشركات'!E642</f>
        <v>بغداد</v>
      </c>
      <c r="D500" s="15" t="str">
        <f>'فروع وعناوين الشركات'!F642</f>
        <v>بغداد / حي العامل/ منتصف شارع 30/ رقم القطعة 14/1166 مقاطعة النمر / بناية مجمع الرازي الطبي</v>
      </c>
      <c r="E500" s="16"/>
    </row>
    <row r="501" spans="1:5">
      <c r="A501" s="14" t="str">
        <f>'فروع وعناوين الشركات'!D643</f>
        <v>الصالحية</v>
      </c>
      <c r="B501" s="14" t="str">
        <f>'فروع وعناوين الشركات'!C643</f>
        <v>مفتوح</v>
      </c>
      <c r="C501" s="14" t="str">
        <f>'فروع وعناوين الشركات'!E643</f>
        <v>بغداد</v>
      </c>
      <c r="D501" s="15" t="str">
        <f>'فروع وعناوين الشركات'!F643</f>
        <v>بغداد / الصالحية / رقم القطعة 290/123 مقابل مصرف الرشيد</v>
      </c>
      <c r="E501" s="16"/>
    </row>
    <row r="502" spans="1:5" ht="27">
      <c r="A502" s="14" t="str">
        <f>'فروع وعناوين الشركات'!D644</f>
        <v>حي العامل /  فرع السموؤل سابقًا</v>
      </c>
      <c r="B502" s="14" t="str">
        <f>'فروع وعناوين الشركات'!C644</f>
        <v>مفتوح</v>
      </c>
      <c r="C502" s="14" t="str">
        <f>'فروع وعناوين الشركات'!E644</f>
        <v>بغداد</v>
      </c>
      <c r="D502" s="15" t="str">
        <f>'فروع وعناوين الشركات'!F644</f>
        <v>بغداد / حي العامل / شارع 7 نيسان / م 803/ ز61/ رقم القطعة 12/1222/1 قرب البيت الياباني</v>
      </c>
      <c r="E502" s="16"/>
    </row>
    <row r="503" spans="1:5">
      <c r="A503" s="14" t="str">
        <f>'فروع وعناوين الشركات'!D645</f>
        <v xml:space="preserve">السموؤل  </v>
      </c>
      <c r="B503" s="14" t="str">
        <f>'فروع وعناوين الشركات'!C645</f>
        <v>مفتوح</v>
      </c>
      <c r="C503" s="14" t="str">
        <f>'فروع وعناوين الشركات'!E645</f>
        <v>بغداد</v>
      </c>
      <c r="D503" s="15" t="str">
        <f>'فروع وعناوين الشركات'!F645</f>
        <v>بغداد / قضاء الرصافة / الشورجة / شارع السموؤل / سوق البورصة</v>
      </c>
      <c r="E503" s="16"/>
    </row>
    <row r="504" spans="1:5">
      <c r="A504" s="14" t="str">
        <f>'فروع وعناوين الشركات'!D646</f>
        <v xml:space="preserve">اربيل </v>
      </c>
      <c r="B504" s="14" t="str">
        <f>'فروع وعناوين الشركات'!C646</f>
        <v>مفتوح</v>
      </c>
      <c r="C504" s="14" t="str">
        <f>'فروع وعناوين الشركات'!E646</f>
        <v>اربيل</v>
      </c>
      <c r="D504" s="15" t="str">
        <f>'فروع وعناوين الشركات'!F646</f>
        <v>اربيل شارع 40 متري/ بناية رقم (28/1065/46 وارش) مقابل بنك جيهان</v>
      </c>
      <c r="E504" s="16"/>
    </row>
    <row r="505" spans="1:5">
      <c r="A505" s="14" t="str">
        <f>'فروع وعناوين الشركات'!D647</f>
        <v xml:space="preserve">سليمانية </v>
      </c>
      <c r="B505" s="14" t="str">
        <f>'فروع وعناوين الشركات'!C647</f>
        <v>مفتوح</v>
      </c>
      <c r="C505" s="14" t="str">
        <f>'فروع وعناوين الشركات'!E647</f>
        <v>اربيل</v>
      </c>
      <c r="D505" s="15" t="str">
        <f>'فروع وعناوين الشركات'!F647</f>
        <v>سليمانية / شارع سالم / منطقة سه هوله كه/ بناية رقم 8/96/169 مجاور بنك اربيل</v>
      </c>
      <c r="E505" s="16"/>
    </row>
    <row r="506" spans="1:5">
      <c r="A506" s="14" t="str">
        <f>'فروع وعناوين الشركات'!D648</f>
        <v>دهوك</v>
      </c>
      <c r="B506" s="14" t="str">
        <f>'فروع وعناوين الشركات'!C648</f>
        <v>مفتوح</v>
      </c>
      <c r="C506" s="14" t="str">
        <f>'فروع وعناوين الشركات'!E648</f>
        <v>دهوك</v>
      </c>
      <c r="D506" s="15" t="str">
        <f>'فروع وعناوين الشركات'!F648</f>
        <v>شارع زري باك ماسيك واحد / مقابل جامع صباح ملحم</v>
      </c>
      <c r="E506" s="16"/>
    </row>
    <row r="507" spans="1:5">
      <c r="A507" s="19" t="str">
        <f>HYPERLINK("#'شركات الصرافة'!A34","⬆ رجوع لقائمة الشركات")</f>
        <v>⬆ رجوع لقائمة الشركات</v>
      </c>
      <c r="B507" s="19"/>
      <c r="C507" s="19"/>
      <c r="D507" s="19"/>
      <c r="E507" s="19"/>
    </row>
    <row r="509" spans="1:5" ht="16.5">
      <c r="A509" s="17" t="str">
        <f>'شركات الصرافة'!A35</f>
        <v>الانامل للصرافة</v>
      </c>
      <c r="B509" s="17"/>
      <c r="C509" s="17"/>
      <c r="D509" s="17"/>
      <c r="E509" s="11" t="str">
        <f>HYPERLINK("#'شركات الصرافة'!A35","⬆ رجوع لقائمة الشركات")</f>
        <v>⬆ رجوع لقائمة الشركات</v>
      </c>
    </row>
    <row r="510" spans="1:5">
      <c r="A510" s="18" t="str">
        <f>"الفئة: "&amp;'شركات الصرافة'!D35&amp;"   |   الهاتف: "&amp;'شركات الصرافة'!E35&amp;"   |   البريد: "&amp;'شركات الصرافة'!F35</f>
        <v>الفئة: A   |   الهاتف: 7701045332   |   البريد: alananamlvip@gmail.com</v>
      </c>
      <c r="B510" s="18"/>
      <c r="C510" s="18"/>
      <c r="D510" s="18"/>
      <c r="E510" s="18"/>
    </row>
    <row r="511" spans="1:5">
      <c r="A511" s="12" t="s">
        <v>1887</v>
      </c>
      <c r="B511" s="12" t="s">
        <v>1886</v>
      </c>
      <c r="C511" s="12" t="s">
        <v>1888</v>
      </c>
      <c r="D511" s="12" t="s">
        <v>1889</v>
      </c>
      <c r="E511" s="13"/>
    </row>
    <row r="512" spans="1:5" ht="27">
      <c r="A512" s="14" t="str">
        <f>'فروع وعناوين الشركات'!D72</f>
        <v>المقر الرئيسي</v>
      </c>
      <c r="B512" s="14" t="str">
        <f>'فروع وعناوين الشركات'!C72</f>
        <v>مفتوح</v>
      </c>
      <c r="C512" s="14" t="str">
        <f>'فروع وعناوين الشركات'!E72</f>
        <v>بغداد</v>
      </c>
      <c r="D512" s="15" t="str">
        <f>'فروع وعناوين الشركات'!F72</f>
        <v>بغداد/ الكرادة  شارع 52/ بتاوين/ رقم القطعة 306/223/ م 904/ ز 40/ 2/7/ شارع 52 مقابل مركز شرطة العلوية</v>
      </c>
      <c r="E512" s="16"/>
    </row>
    <row r="513" spans="1:5" ht="27">
      <c r="A513" s="14" t="str">
        <f>'فروع وعناوين الشركات'!D73</f>
        <v>فرع الاعظمية</v>
      </c>
      <c r="B513" s="14" t="str">
        <f>'فروع وعناوين الشركات'!C73</f>
        <v>مفتوح</v>
      </c>
      <c r="C513" s="14" t="str">
        <f>'فروع وعناوين الشركات'!E73</f>
        <v>بغداد</v>
      </c>
      <c r="D513" s="15" t="str">
        <f>'فروع وعناوين الشركات'!F73</f>
        <v>بغداد/ الاعظمية/ شارع الامام الاعظم/ رقم العقار 167/39 / مقاطعة المنصة/ رقم الابواب 22 ه 16</v>
      </c>
      <c r="E513" s="16"/>
    </row>
    <row r="514" spans="1:5" ht="27">
      <c r="A514" s="14" t="str">
        <f>'فروع وعناوين الشركات'!D74</f>
        <v>فرع مول الحارثية</v>
      </c>
      <c r="B514" s="14" t="str">
        <f>'فروع وعناوين الشركات'!C74</f>
        <v>مفتوح</v>
      </c>
      <c r="C514" s="14" t="str">
        <f>'فروع وعناوين الشركات'!E74</f>
        <v>بغداد</v>
      </c>
      <c r="D514" s="15" t="str">
        <f>'فروع وعناوين الشركات'!F74</f>
        <v>بغداد/ الكرخ/ شارع الكندي/ مشروع بغداد مول الحارثية/ م 211/ ز 11/ رقم 14/ 1 طابق السرداب / رقم المحل BK-8</v>
      </c>
      <c r="E514" s="16"/>
    </row>
    <row r="515" spans="1:5">
      <c r="A515" s="14" t="str">
        <f>'فروع وعناوين الشركات'!D75</f>
        <v>فرع مول زيونة</v>
      </c>
      <c r="B515" s="14" t="str">
        <f>'فروع وعناوين الشركات'!C75</f>
        <v>مفتوح</v>
      </c>
      <c r="C515" s="14" t="str">
        <f>'فروع وعناوين الشركات'!E75</f>
        <v>بغداد</v>
      </c>
      <c r="D515" s="15" t="str">
        <f>'فروع وعناوين الشركات'!F75</f>
        <v>بغداد / مول زيونة / الطابق الأول</v>
      </c>
      <c r="E515" s="16"/>
    </row>
    <row r="516" spans="1:5" ht="27">
      <c r="A516" s="14" t="str">
        <f>'فروع وعناوين الشركات'!D76</f>
        <v>فرع البصرة</v>
      </c>
      <c r="B516" s="14" t="str">
        <f>'فروع وعناوين الشركات'!C76</f>
        <v>مفتوح</v>
      </c>
      <c r="C516" s="14" t="str">
        <f>'فروع وعناوين الشركات'!E76</f>
        <v>البصرة</v>
      </c>
      <c r="D516" s="15" t="str">
        <f>'فروع وعناوين الشركات'!F76</f>
        <v>البصرة/ شارع الجزائر/ تسلسل العقار/ رقم القطعة 75/145/ اسم المحلة 1 الفرسي مجاور شنشل مول مقابل مصرف جيهان</v>
      </c>
      <c r="E516" s="16"/>
    </row>
    <row r="517" spans="1:5">
      <c r="A517" s="14" t="str">
        <f>'فروع وعناوين الشركات'!D77</f>
        <v>فرع النجف</v>
      </c>
      <c r="B517" s="14" t="str">
        <f>'فروع وعناوين الشركات'!C77</f>
        <v>مفتوح</v>
      </c>
      <c r="C517" s="14" t="str">
        <f>'فروع وعناوين الشركات'!E77</f>
        <v>النجف</v>
      </c>
      <c r="D517" s="15" t="str">
        <f>'فروع وعناوين الشركات'!F77</f>
        <v>النجف/ مقاطعة الامير/ شارع التربية/ رقم القطعة 2/359/ مقابل معهد فورد للغات</v>
      </c>
      <c r="E517" s="16"/>
    </row>
    <row r="518" spans="1:5" ht="27">
      <c r="A518" s="14" t="str">
        <f>'فروع وعناوين الشركات'!D78</f>
        <v>فرع هيت</v>
      </c>
      <c r="B518" s="14" t="str">
        <f>'فروع وعناوين الشركات'!C78</f>
        <v>مفتوح</v>
      </c>
      <c r="C518" s="14" t="str">
        <f>'فروع وعناوين الشركات'!E78</f>
        <v>الانبار</v>
      </c>
      <c r="D518" s="15" t="str">
        <f>'فروع وعناوين الشركات'!F78</f>
        <v>الانبار/ هيت/ تسلسل العقار 133/24- مقاطعة 2 المعبديات وحمادي مقابل مركز شرطة هيت</v>
      </c>
      <c r="E518" s="16"/>
    </row>
    <row r="519" spans="1:5">
      <c r="A519" s="19" t="str">
        <f>HYPERLINK("#'شركات الصرافة'!A35","⬆ رجوع لقائمة الشركات")</f>
        <v>⬆ رجوع لقائمة الشركات</v>
      </c>
      <c r="B519" s="19"/>
      <c r="C519" s="19"/>
      <c r="D519" s="19"/>
      <c r="E519" s="19"/>
    </row>
    <row r="521" spans="1:5" ht="16.5">
      <c r="A521" s="17" t="str">
        <f>'شركات الصرافة'!A36</f>
        <v>العابد للصرافة</v>
      </c>
      <c r="B521" s="17"/>
      <c r="C521" s="17"/>
      <c r="D521" s="17"/>
      <c r="E521" s="11" t="str">
        <f>HYPERLINK("#'شركات الصرافة'!A36","⬆ رجوع لقائمة الشركات")</f>
        <v>⬆ رجوع لقائمة الشركات</v>
      </c>
    </row>
    <row r="522" spans="1:5">
      <c r="A522" s="18" t="str">
        <f>"الفئة: "&amp;'شركات الصرافة'!D36&amp;"   |   الهاتف: "&amp;'شركات الصرافة'!E36&amp;"   |   البريد: "&amp;'شركات الصرافة'!F36</f>
        <v>الفئة: A   |   الهاتف: 07700680038 / 07711111618   |   البريد: hussain@alabedexchange.iq</v>
      </c>
      <c r="B522" s="18"/>
      <c r="C522" s="18"/>
      <c r="D522" s="18"/>
      <c r="E522" s="18"/>
    </row>
    <row r="523" spans="1:5">
      <c r="A523" s="12" t="s">
        <v>1887</v>
      </c>
      <c r="B523" s="12" t="s">
        <v>1886</v>
      </c>
      <c r="C523" s="12" t="s">
        <v>1888</v>
      </c>
      <c r="D523" s="12" t="s">
        <v>1889</v>
      </c>
      <c r="E523" s="13"/>
    </row>
    <row r="524" spans="1:5" ht="27">
      <c r="A524" s="14" t="str">
        <f>'فروع وعناوين الشركات'!D538</f>
        <v>المقر الرئيسي</v>
      </c>
      <c r="B524" s="14" t="str">
        <f>'فروع وعناوين الشركات'!C538</f>
        <v>مفتوح</v>
      </c>
      <c r="C524" s="14" t="str">
        <f>'فروع وعناوين الشركات'!E538</f>
        <v>بغداد</v>
      </c>
      <c r="D524" s="15" t="str">
        <f>'فروع وعناوين الشركات'!F538</f>
        <v>اية شركة العابد للصرافةالمقر الرئيسي / بغداد - البياع مقابل معارض السيارات - م/817 - ز/26 - بناية شركة العابد للصرافة 111</v>
      </c>
      <c r="E524" s="16"/>
    </row>
    <row r="525" spans="1:5" ht="27">
      <c r="A525" s="14" t="str">
        <f>'فروع وعناوين الشركات'!D539</f>
        <v>الموصل</v>
      </c>
      <c r="B525" s="14" t="str">
        <f>'فروع وعناوين الشركات'!C539</f>
        <v>مفتوح</v>
      </c>
      <c r="C525" s="14" t="str">
        <f>'فروع وعناوين الشركات'!E539</f>
        <v>نينوى</v>
      </c>
      <c r="D525" s="15" t="str">
        <f>'فروع وعناوين الشركات'!F539</f>
        <v>فرع الموصل - الكائن في محافظة نينوى - قضاء الموصل - الجانب الايسر - حي المهندسين - مقابل السور</v>
      </c>
      <c r="E525" s="16"/>
    </row>
    <row r="526" spans="1:5" ht="27">
      <c r="A526" s="14" t="str">
        <f>'فروع وعناوين الشركات'!D540</f>
        <v xml:space="preserve">اربيل </v>
      </c>
      <c r="B526" s="14" t="str">
        <f>'فروع وعناوين الشركات'!C540</f>
        <v>مفتوح</v>
      </c>
      <c r="C526" s="14" t="str">
        <f>'فروع وعناوين الشركات'!E540</f>
        <v>اربيل</v>
      </c>
      <c r="D526" s="15" t="str">
        <f>'فروع وعناوين الشركات'!F540</f>
        <v>فرع اربيل / محافظة اربيل - عين كاوة - محلة السايدين - رقم العقار /440/163/5 - مجاور مطعم جندول - مقابل دائرة ضريبة عين كاوة</v>
      </c>
      <c r="E526" s="16"/>
    </row>
    <row r="527" spans="1:5" ht="27">
      <c r="A527" s="14" t="str">
        <f>'فروع وعناوين الشركات'!D541</f>
        <v>كركوك</v>
      </c>
      <c r="B527" s="14" t="str">
        <f>'فروع وعناوين الشركات'!C541</f>
        <v>مفتوح</v>
      </c>
      <c r="C527" s="14" t="str">
        <f>'فروع وعناوين الشركات'!E541</f>
        <v>كركوك</v>
      </c>
      <c r="D527" s="15" t="str">
        <f>'فروع وعناوين الشركات'!F541</f>
        <v>فرع كركوك - محافظة كركوك - شارع القدس - تسلسل رقم القطعة244/9 - مقاطعة 39 تسعين - قرب شركة الوسيط للبريد والنقل</v>
      </c>
      <c r="E527" s="16"/>
    </row>
    <row r="528" spans="1:5" ht="27">
      <c r="A528" s="14" t="str">
        <f>'فروع وعناوين الشركات'!D542</f>
        <v>الدورة</v>
      </c>
      <c r="B528" s="14" t="str">
        <f>'فروع وعناوين الشركات'!C542</f>
        <v>مفتوح</v>
      </c>
      <c r="C528" s="14" t="str">
        <f>'فروع وعناوين الشركات'!E542</f>
        <v>بغداد</v>
      </c>
      <c r="D528" s="15" t="str">
        <f>'فروع وعناوين الشركات'!F542</f>
        <v>فرع الدورة - بغداد - الكرخ - الدورة - شارع المصافي - م/810 - ز/53 مجاور الكلية التقنية</v>
      </c>
      <c r="E528" s="16"/>
    </row>
    <row r="529" spans="1:5" ht="27">
      <c r="A529" s="14" t="str">
        <f>'فروع وعناوين الشركات'!D543</f>
        <v>العامرية</v>
      </c>
      <c r="B529" s="14" t="str">
        <f>'فروع وعناوين الشركات'!C543</f>
        <v>مفتوح</v>
      </c>
      <c r="C529" s="14" t="str">
        <f>'فروع وعناوين الشركات'!E543</f>
        <v>بغداد</v>
      </c>
      <c r="D529" s="15" t="str">
        <f>'فروع وعناوين الشركات'!F543</f>
        <v>فرع العامرية - بغداد - الكرخ - العامرية - شارع العمل الشعبي - رقم القطعة - 4971/1 - مقاطعة 18 عامرية - مجاور كوخ العامرية - قرب مطبعة العامرية للعملة</v>
      </c>
      <c r="E529" s="16"/>
    </row>
    <row r="530" spans="1:5">
      <c r="A530" s="19" t="str">
        <f>HYPERLINK("#'شركات الصرافة'!A36","⬆ رجوع لقائمة الشركات")</f>
        <v>⬆ رجوع لقائمة الشركات</v>
      </c>
      <c r="B530" s="19"/>
      <c r="C530" s="19"/>
      <c r="D530" s="19"/>
      <c r="E530" s="19"/>
    </row>
    <row r="532" spans="1:5" ht="16.5">
      <c r="A532" s="17" t="str">
        <f>'شركات الصرافة'!A37</f>
        <v>الحرير للصرافة</v>
      </c>
      <c r="B532" s="17"/>
      <c r="C532" s="17"/>
      <c r="D532" s="17"/>
      <c r="E532" s="11" t="str">
        <f>HYPERLINK("#'شركات الصرافة'!A37","⬆ رجوع لقائمة الشركات")</f>
        <v>⬆ رجوع لقائمة الشركات</v>
      </c>
    </row>
    <row r="533" spans="1:5">
      <c r="A533" s="18" t="str">
        <f>"الفئة: "&amp;'شركات الصرافة'!D37&amp;"   |   الهاتف: "&amp;'شركات الصرافة'!E37&amp;"   |   البريد: "&amp;'شركات الصرافة'!F37</f>
        <v>الفئة: A   |   الهاتف: 07810844341 / 07703948280 / 07709900835   |   البريد: alharir.exchange.co@gmail.com</v>
      </c>
      <c r="B533" s="18"/>
      <c r="C533" s="18"/>
      <c r="D533" s="18"/>
      <c r="E533" s="18"/>
    </row>
    <row r="534" spans="1:5">
      <c r="A534" s="12" t="s">
        <v>1887</v>
      </c>
      <c r="B534" s="12" t="s">
        <v>1886</v>
      </c>
      <c r="C534" s="12" t="s">
        <v>1888</v>
      </c>
      <c r="D534" s="12" t="s">
        <v>1889</v>
      </c>
      <c r="E534" s="13"/>
    </row>
    <row r="535" spans="1:5">
      <c r="A535" s="14" t="str">
        <f>'فروع وعناوين الشركات'!D211</f>
        <v>المقر الرئيسي</v>
      </c>
      <c r="B535" s="14" t="str">
        <f>'فروع وعناوين الشركات'!C211</f>
        <v>مفتوح</v>
      </c>
      <c r="C535" s="14" t="str">
        <f>'فروع وعناوين الشركات'!E211</f>
        <v>بغداد</v>
      </c>
      <c r="D535" s="15" t="str">
        <f>'فروع وعناوين الشركات'!F211</f>
        <v>بغداد الكاظمية شارع 60 شارع المستشفى</v>
      </c>
      <c r="E535" s="16"/>
    </row>
    <row r="536" spans="1:5" ht="27">
      <c r="A536" s="14" t="str">
        <f>'فروع وعناوين الشركات'!D212</f>
        <v>بغداد/السمؤال</v>
      </c>
      <c r="B536" s="14" t="str">
        <f>'فروع وعناوين الشركات'!C212</f>
        <v>مفتوح</v>
      </c>
      <c r="C536" s="14" t="str">
        <f>'فروع وعناوين الشركات'!E212</f>
        <v>بغداد</v>
      </c>
      <c r="D536" s="15" t="str">
        <f>'فروع وعناوين الشركات'!F212</f>
        <v>بغداد - الرصافة - شارع السمؤال - عمارة وقف خان باشا الكبير - رقم المحل (17 هـ 240/32) - الطابق الاول - بالقرب من البنك المركزي العراقي ومصرف الرافدين</v>
      </c>
      <c r="E536" s="16"/>
    </row>
    <row r="537" spans="1:5" ht="27">
      <c r="A537" s="14" t="str">
        <f>'فروع وعناوين الشركات'!D213</f>
        <v>بغداد/الشورجة</v>
      </c>
      <c r="B537" s="14" t="str">
        <f>'فروع وعناوين الشركات'!C213</f>
        <v>مفتوح</v>
      </c>
      <c r="C537" s="14" t="str">
        <f>'فروع وعناوين الشركات'!E213</f>
        <v>بغداد</v>
      </c>
      <c r="D537" s="15" t="str">
        <f>'فروع وعناوين الشركات'!F213</f>
        <v>بغداد - الرصافة - الشورجة - باب الاغا - تسلسل العقار (75) - محلة باب الاغا - مقابل المدرسة المستنصرية</v>
      </c>
      <c r="E537" s="16"/>
    </row>
    <row r="538" spans="1:5" ht="40.5">
      <c r="A538" s="14" t="str">
        <f>'فروع وعناوين الشركات'!D214</f>
        <v>بغداد/الحارثية</v>
      </c>
      <c r="B538" s="14" t="str">
        <f>'فروع وعناوين الشركات'!C214</f>
        <v>مفتوح</v>
      </c>
      <c r="C538" s="14" t="str">
        <f>'فروع وعناوين الشركات'!E214</f>
        <v>بغداد</v>
      </c>
      <c r="D538" s="15" t="str">
        <f>'فروع وعناوين الشركات'!F214</f>
        <v xml:space="preserve">بغداد - الكرخ - الحارثية - بناية الشارق - م 211 - ز 2 - مبنى 4 - رقم القطعة 1733/477 - محلة الشارقة - رقم الابواب 81 / 20 / خ - مقابل شركة كربلاء للصرافة - بالقرب من بغداد </v>
      </c>
      <c r="E538" s="16"/>
    </row>
    <row r="539" spans="1:5" ht="40.5">
      <c r="A539" s="14" t="str">
        <f>'فروع وعناوين الشركات'!D215</f>
        <v>بغداد/الكرادة</v>
      </c>
      <c r="B539" s="14" t="str">
        <f>'فروع وعناوين الشركات'!C215</f>
        <v>مفتوح</v>
      </c>
      <c r="C539" s="14" t="str">
        <f>'فروع وعناوين الشركات'!E215</f>
        <v>بغداد</v>
      </c>
      <c r="D539" s="15" t="str">
        <f>'فروع وعناوين الشركات'!F215</f>
        <v>بغداد - الرصافة - الكرادة - بتاوين - حي الوحدة - ساحة الواثق - تسلسل العقار 62/222 - محلة 904 - رقم الابواب 19 أ 21/2/2 - قرب مركز شرطة العلوية (ملاحظة : نفسه فرع شارع النهر سابقا)</v>
      </c>
      <c r="E539" s="16"/>
    </row>
    <row r="540" spans="1:5">
      <c r="A540" s="14" t="str">
        <f>'فروع وعناوين الشركات'!D216</f>
        <v>فرع المحمودية</v>
      </c>
      <c r="B540" s="14" t="str">
        <f>'فروع وعناوين الشركات'!C216</f>
        <v>مفتوح</v>
      </c>
      <c r="C540" s="14" t="str">
        <f>'فروع وعناوين الشركات'!E216</f>
        <v>بغداد</v>
      </c>
      <c r="D540" s="15" t="str">
        <f>'فروع وعناوين الشركات'!F216</f>
        <v xml:space="preserve">(بغداد- المحمودية- سوق المحمودية- شارع الصياغ) </v>
      </c>
      <c r="E540" s="16"/>
    </row>
    <row r="541" spans="1:5">
      <c r="A541" s="19" t="str">
        <f>HYPERLINK("#'شركات الصرافة'!A37","⬆ رجوع لقائمة الشركات")</f>
        <v>⬆ رجوع لقائمة الشركات</v>
      </c>
      <c r="B541" s="19"/>
      <c r="C541" s="19"/>
      <c r="D541" s="19"/>
      <c r="E541" s="19"/>
    </row>
    <row r="543" spans="1:5" ht="16.5">
      <c r="A543" s="17" t="str">
        <f>'شركات الصرافة'!A38</f>
        <v>الدلة الدولية للصرافة</v>
      </c>
      <c r="B543" s="17"/>
      <c r="C543" s="17"/>
      <c r="D543" s="17"/>
      <c r="E543" s="11" t="str">
        <f>HYPERLINK("#'شركات الصرافة'!A38","⬆ رجوع لقائمة الشركات")</f>
        <v>⬆ رجوع لقائمة الشركات</v>
      </c>
    </row>
    <row r="544" spans="1:5">
      <c r="A544" s="18" t="str">
        <f>"الفئة: "&amp;'شركات الصرافة'!D38&amp;"   |   الهاتف: "&amp;'شركات الصرافة'!E38&amp;"   |   البريد: "&amp;'شركات الصرافة'!F38</f>
        <v>الفئة: A   |   الهاتف: 7739600081   |   البريد: info@aldaallah-intexch.com</v>
      </c>
      <c r="B544" s="18"/>
      <c r="C544" s="18"/>
      <c r="D544" s="18"/>
      <c r="E544" s="18"/>
    </row>
    <row r="545" spans="1:5">
      <c r="A545" s="12" t="s">
        <v>1887</v>
      </c>
      <c r="B545" s="12" t="s">
        <v>1886</v>
      </c>
      <c r="C545" s="12" t="s">
        <v>1888</v>
      </c>
      <c r="D545" s="12" t="s">
        <v>1889</v>
      </c>
      <c r="E545" s="13"/>
    </row>
    <row r="546" spans="1:5">
      <c r="A546" s="14" t="str">
        <f>'فروع وعناوين الشركات'!D283</f>
        <v>المقر الرئيسي</v>
      </c>
      <c r="B546" s="14" t="str">
        <f>'فروع وعناوين الشركات'!C283</f>
        <v>مفتوح</v>
      </c>
      <c r="C546" s="14" t="str">
        <f>'فروع وعناوين الشركات'!E283</f>
        <v>بغداد</v>
      </c>
      <c r="D546" s="15" t="str">
        <f>'فروع وعناوين الشركات'!F283</f>
        <v>بغداد/ عرصات الهندية / مقابل المصرف الدولي الإسلامي</v>
      </c>
      <c r="E546" s="16"/>
    </row>
    <row r="547" spans="1:5">
      <c r="A547" s="14" t="str">
        <f>'فروع وعناوين الشركات'!D284</f>
        <v>بابل/1</v>
      </c>
      <c r="B547" s="14" t="str">
        <f>'فروع وعناوين الشركات'!C284</f>
        <v>مفتوح</v>
      </c>
      <c r="C547" s="14" t="str">
        <f>'فروع وعناوين الشركات'!E284</f>
        <v>بابل</v>
      </c>
      <c r="D547" s="15" t="str">
        <f>'فروع وعناوين الشركات'!F284</f>
        <v>بابل/شارع40/رقم القطعة 1173/4/قرب ثانوية النسور</v>
      </c>
      <c r="E547" s="16"/>
    </row>
    <row r="548" spans="1:5">
      <c r="A548" s="14" t="str">
        <f>'فروع وعناوين الشركات'!D285</f>
        <v>بابل/2</v>
      </c>
      <c r="B548" s="14" t="str">
        <f>'فروع وعناوين الشركات'!C285</f>
        <v>مفتوح</v>
      </c>
      <c r="C548" s="14" t="str">
        <f>'فروع وعناوين الشركات'!E285</f>
        <v>بابل</v>
      </c>
      <c r="D548" s="15" t="str">
        <f>'فروع وعناوين الشركات'!F285</f>
        <v>بابل/السوق الكبير/شارع أبو القاسم/قرب مصرف الرشيد/رقم القطعة4/128</v>
      </c>
      <c r="E548" s="16"/>
    </row>
    <row r="549" spans="1:5" ht="27">
      <c r="A549" s="14" t="str">
        <f>'فروع وعناوين الشركات'!D286</f>
        <v>كربلاء1</v>
      </c>
      <c r="B549" s="14" t="str">
        <f>'فروع وعناوين الشركات'!C286</f>
        <v>مفتوح</v>
      </c>
      <c r="C549" s="14" t="str">
        <f>'فروع وعناوين الشركات'!E286</f>
        <v>كربلاء</v>
      </c>
      <c r="D549" s="15" t="str">
        <f>'فروع وعناوين الشركات'!F286</f>
        <v>كربلاء/ قضاء النخيم/حي الجمعية/القطعة169/ قرب عمليات كربلاء مقابل مصرف الراجح الإسلامي</v>
      </c>
      <c r="E549" s="16"/>
    </row>
    <row r="550" spans="1:5">
      <c r="A550" s="14" t="str">
        <f>'فروع وعناوين الشركات'!D287</f>
        <v>كربلاء2</v>
      </c>
      <c r="B550" s="14" t="str">
        <f>'فروع وعناوين الشركات'!C287</f>
        <v>مفتوح</v>
      </c>
      <c r="C550" s="14" t="str">
        <f>'فروع وعناوين الشركات'!E287</f>
        <v>كربلاء</v>
      </c>
      <c r="D550" s="15" t="str">
        <f>'فروع وعناوين الشركات'!F287</f>
        <v>239/6مخيم/حي النقيب/قرب الدفاع المدني ودائرة رئاسة صحةكربلاء/مقر الدلة للتوسط</v>
      </c>
      <c r="E550" s="16"/>
    </row>
    <row r="551" spans="1:5">
      <c r="A551" s="19" t="str">
        <f>HYPERLINK("#'شركات الصرافة'!A38","⬆ رجوع لقائمة الشركات")</f>
        <v>⬆ رجوع لقائمة الشركات</v>
      </c>
      <c r="B551" s="19"/>
      <c r="C551" s="19"/>
      <c r="D551" s="19"/>
      <c r="E551" s="19"/>
    </row>
    <row r="553" spans="1:5" ht="16.5">
      <c r="A553" s="17" t="str">
        <f>'شركات الصرافة'!A39</f>
        <v>العالم للصرافة</v>
      </c>
      <c r="B553" s="17"/>
      <c r="C553" s="17"/>
      <c r="D553" s="17"/>
      <c r="E553" s="11" t="str">
        <f>HYPERLINK("#'شركات الصرافة'!A39","⬆ رجوع لقائمة الشركات")</f>
        <v>⬆ رجوع لقائمة الشركات</v>
      </c>
    </row>
    <row r="554" spans="1:5">
      <c r="A554" s="18" t="str">
        <f>"الفئة: "&amp;'شركات الصرافة'!D39&amp;"   |   الهاتف: "&amp;'شركات الصرافة'!E39&amp;"   |   البريد: "&amp;'شركات الصرافة'!F39</f>
        <v>الفئة: A   |   الهاتف: 07838880184 / 07837709031 / 07704447255   |   البريد: info@alaalam.iq</v>
      </c>
      <c r="B554" s="18"/>
      <c r="C554" s="18"/>
      <c r="D554" s="18"/>
      <c r="E554" s="18"/>
    </row>
    <row r="555" spans="1:5">
      <c r="A555" s="12" t="s">
        <v>1887</v>
      </c>
      <c r="B555" s="12" t="s">
        <v>1886</v>
      </c>
      <c r="C555" s="12" t="s">
        <v>1888</v>
      </c>
      <c r="D555" s="12" t="s">
        <v>1889</v>
      </c>
      <c r="E555" s="13"/>
    </row>
    <row r="556" spans="1:5" ht="27">
      <c r="A556" s="14" t="str">
        <f>'فروع وعناوين الشركات'!D547</f>
        <v>المقر الرئيسي</v>
      </c>
      <c r="B556" s="14" t="str">
        <f>'فروع وعناوين الشركات'!C547</f>
        <v>مفتوح</v>
      </c>
      <c r="C556" s="14" t="str">
        <f>'فروع وعناوين الشركات'!E547</f>
        <v>بغداد</v>
      </c>
      <c r="D556" s="15" t="str">
        <f>'فروع وعناوين الشركات'!F547</f>
        <v>بغداد الكرخ كرادة مريم  م222 شارع عبدالوهاب الشواف  قرب ساحة الشواف  تسلسل العقار  484/94 مقاطعة كرادة مريم</v>
      </c>
      <c r="E556" s="16"/>
    </row>
    <row r="557" spans="1:5" ht="27">
      <c r="A557" s="14" t="str">
        <f>'فروع وعناوين الشركات'!D548</f>
        <v xml:space="preserve">فرع الكاظمية </v>
      </c>
      <c r="B557" s="14" t="str">
        <f>'فروع وعناوين الشركات'!C548</f>
        <v>مفتوح</v>
      </c>
      <c r="C557" s="14" t="str">
        <f>'فروع وعناوين الشركات'!E548</f>
        <v>بغداد</v>
      </c>
      <c r="D557" s="15" t="str">
        <f>'فروع وعناوين الشركات'!F548</f>
        <v>محافظة بغداد/الكرخ/الكاظمية/شارع الامام موسى الكاظم ع تقاطع شارع اكد مول المدينة الطابق الأرضي رقم العقار 1150</v>
      </c>
      <c r="E557" s="16"/>
    </row>
    <row r="558" spans="1:5" ht="27">
      <c r="A558" s="14" t="str">
        <f>'فروع وعناوين الشركات'!D549</f>
        <v xml:space="preserve">فرع المنصور </v>
      </c>
      <c r="B558" s="14" t="str">
        <f>'فروع وعناوين الشركات'!C549</f>
        <v>مفتوح</v>
      </c>
      <c r="C558" s="14" t="str">
        <f>'فروع وعناوين الشركات'!E549</f>
        <v>بغداد</v>
      </c>
      <c r="D558" s="15" t="str">
        <f>'فروع وعناوين الشركات'!F549</f>
        <v>محافظظة بغداد /الكرخ /المنصور شارع 14 رقم العقار 20/8569/7 الداودي رقم المحل (1)(2)</v>
      </c>
      <c r="E558" s="16"/>
    </row>
    <row r="559" spans="1:5">
      <c r="A559" s="14" t="str">
        <f>'فروع وعناوين الشركات'!D550</f>
        <v xml:space="preserve">فرع العمارة </v>
      </c>
      <c r="B559" s="14" t="str">
        <f>'فروع وعناوين الشركات'!C550</f>
        <v>مفتوح</v>
      </c>
      <c r="C559" s="14" t="str">
        <f>'فروع وعناوين الشركات'!E550</f>
        <v>ميسان</v>
      </c>
      <c r="D559" s="15" t="str">
        <f>'فروع وعناوين الشركات'!F550</f>
        <v xml:space="preserve">محافظة /ميسان /شارع نعمة الريف /مجاور مصرف الطيف الإسلامي </v>
      </c>
      <c r="E559" s="16"/>
    </row>
    <row r="560" spans="1:5">
      <c r="A560" s="14" t="str">
        <f>'فروع وعناوين الشركات'!D551</f>
        <v>فرع الناصرية</v>
      </c>
      <c r="B560" s="14" t="str">
        <f>'فروع وعناوين الشركات'!C551</f>
        <v>مفتوح</v>
      </c>
      <c r="C560" s="14" t="str">
        <f>'فروع وعناوين الشركات'!E551</f>
        <v>ذي قار</v>
      </c>
      <c r="D560" s="15" t="str">
        <f>'فروع وعناوين الشركات'!F551</f>
        <v>محافظة /ذي قار /الناصرية الإدارة المحلية مجاور فلكة الزيتون</v>
      </c>
      <c r="E560" s="16"/>
    </row>
    <row r="561" spans="1:5">
      <c r="A561" s="19" t="str">
        <f>HYPERLINK("#'شركات الصرافة'!A39","⬆ رجوع لقائمة الشركات")</f>
        <v>⬆ رجوع لقائمة الشركات</v>
      </c>
      <c r="B561" s="19"/>
      <c r="C561" s="19"/>
      <c r="D561" s="19"/>
      <c r="E561" s="19"/>
    </row>
    <row r="563" spans="1:5" ht="16.5">
      <c r="A563" s="17" t="str">
        <f>'شركات الصرافة'!A40</f>
        <v>الحدود للصرافة</v>
      </c>
      <c r="B563" s="17"/>
      <c r="C563" s="17"/>
      <c r="D563" s="17"/>
      <c r="E563" s="11" t="str">
        <f>HYPERLINK("#'شركات الصرافة'!A40","⬆ رجوع لقائمة الشركات")</f>
        <v>⬆ رجوع لقائمة الشركات</v>
      </c>
    </row>
    <row r="564" spans="1:5">
      <c r="A564" s="18" t="str">
        <f>"الفئة: "&amp;'شركات الصرافة'!D40&amp;"   |   الهاتف: "&amp;'شركات الصرافة'!E40&amp;"   |   البريد: "&amp;'شركات الصرافة'!F40</f>
        <v>الفئة: A   |   الهاتف: 7725254180   |   البريد: mslmaljasm006@gmail.com</v>
      </c>
      <c r="B564" s="18"/>
      <c r="C564" s="18"/>
      <c r="D564" s="18"/>
      <c r="E564" s="18"/>
    </row>
    <row r="565" spans="1:5">
      <c r="A565" s="12" t="s">
        <v>1887</v>
      </c>
      <c r="B565" s="12" t="s">
        <v>1886</v>
      </c>
      <c r="C565" s="12" t="s">
        <v>1888</v>
      </c>
      <c r="D565" s="12" t="s">
        <v>1889</v>
      </c>
      <c r="E565" s="13"/>
    </row>
    <row r="566" spans="1:5">
      <c r="A566" s="14" t="str">
        <f>'فروع وعناوين الشركات'!D203</f>
        <v>شارع الكفاح</v>
      </c>
      <c r="B566" s="14" t="str">
        <f>'فروع وعناوين الشركات'!C203</f>
        <v>مفتوح</v>
      </c>
      <c r="C566" s="14" t="str">
        <f>'فروع وعناوين الشركات'!E203</f>
        <v>بغداد</v>
      </c>
      <c r="D566" s="15" t="str">
        <f>'فروع وعناوين الشركات'!F203</f>
        <v>شارع الكفاح - مجاور مصرف سومر</v>
      </c>
      <c r="E566" s="16"/>
    </row>
    <row r="567" spans="1:5">
      <c r="A567" s="14" t="str">
        <f>'فروع وعناوين الشركات'!D204</f>
        <v>البصرة</v>
      </c>
      <c r="B567" s="14" t="str">
        <f>'فروع وعناوين الشركات'!C204</f>
        <v>مفتوح</v>
      </c>
      <c r="C567" s="14" t="str">
        <f>'فروع وعناوين الشركات'!E204</f>
        <v>البصرة</v>
      </c>
      <c r="D567" s="15" t="str">
        <f>'فروع وعناوين الشركات'!F204</f>
        <v>شارع الجزائر - شنشل مول</v>
      </c>
      <c r="E567" s="16"/>
    </row>
    <row r="568" spans="1:5">
      <c r="A568" s="14" t="str">
        <f>'فروع وعناوين الشركات'!D205</f>
        <v>الكرادة</v>
      </c>
      <c r="B568" s="14" t="str">
        <f>'فروع وعناوين الشركات'!C205</f>
        <v>مفتوح</v>
      </c>
      <c r="C568" s="14" t="str">
        <f>'فروع وعناوين الشركات'!E205</f>
        <v>بغداد</v>
      </c>
      <c r="D568" s="15" t="str">
        <f>'فروع وعناوين الشركات'!F205</f>
        <v>كرادة الشرقية - مقابل مصنع الجلود</v>
      </c>
      <c r="E568" s="16"/>
    </row>
    <row r="569" spans="1:5">
      <c r="A569" s="14" t="str">
        <f>'فروع وعناوين الشركات'!D206</f>
        <v>الشورجة</v>
      </c>
      <c r="B569" s="14" t="str">
        <f>'فروع وعناوين الشركات'!C206</f>
        <v>مفتوح</v>
      </c>
      <c r="C569" s="14" t="str">
        <f>'فروع وعناوين الشركات'!E206</f>
        <v>بغداد</v>
      </c>
      <c r="D569" s="15" t="str">
        <f>'فروع وعناوين الشركات'!F206</f>
        <v>الشورجة - شوق الدهانة - عمارة المرتضى</v>
      </c>
      <c r="E569" s="16"/>
    </row>
    <row r="570" spans="1:5">
      <c r="A570" s="19" t="str">
        <f>HYPERLINK("#'شركات الصرافة'!A40","⬆ رجوع لقائمة الشركات")</f>
        <v>⬆ رجوع لقائمة الشركات</v>
      </c>
      <c r="B570" s="19"/>
      <c r="C570" s="19"/>
      <c r="D570" s="19"/>
      <c r="E570" s="19"/>
    </row>
    <row r="572" spans="1:5" ht="16.5">
      <c r="A572" s="17" t="str">
        <f>'شركات الصرافة'!A41</f>
        <v>دبي العالمية للصرافة</v>
      </c>
      <c r="B572" s="17"/>
      <c r="C572" s="17"/>
      <c r="D572" s="17"/>
      <c r="E572" s="11" t="str">
        <f>HYPERLINK("#'شركات الصرافة'!A41","⬆ رجوع لقائمة الشركات")</f>
        <v>⬆ رجوع لقائمة الشركات</v>
      </c>
    </row>
    <row r="573" spans="1:5">
      <c r="A573" s="18" t="str">
        <f>"الفئة: "&amp;'شركات الصرافة'!D41&amp;"   |   الهاتف: "&amp;'شركات الصرافة'!E41&amp;"   |   البريد: "&amp;'شركات الصرافة'!F41</f>
        <v>الفئة: A   |   الهاتف: 07710055588 / 07760848796   |   البريد: info@dubaiglobal-ce.iq</v>
      </c>
      <c r="B573" s="18"/>
      <c r="C573" s="18"/>
      <c r="D573" s="18"/>
      <c r="E573" s="18"/>
    </row>
    <row r="574" spans="1:5">
      <c r="A574" s="12" t="s">
        <v>1887</v>
      </c>
      <c r="B574" s="12" t="s">
        <v>1886</v>
      </c>
      <c r="C574" s="12" t="s">
        <v>1888</v>
      </c>
      <c r="D574" s="12" t="s">
        <v>1889</v>
      </c>
      <c r="E574" s="13"/>
    </row>
    <row r="575" spans="1:5" ht="27">
      <c r="A575" s="14" t="str">
        <f>'فروع وعناوين الشركات'!D944</f>
        <v>المقر الرئيسي</v>
      </c>
      <c r="B575" s="14" t="str">
        <f>'فروع وعناوين الشركات'!C944</f>
        <v>مفتوح</v>
      </c>
      <c r="C575" s="14" t="str">
        <f>'فروع وعناوين الشركات'!E944</f>
        <v>بغداد</v>
      </c>
      <c r="D575" s="15" t="str">
        <f>'فروع وعناوين الشركات'!F944</f>
        <v xml:space="preserve">1- بغداد - حي الوحدة - شارع 62 - مقابل شركة القوش للتوسط ببيع وشراء العملات الاجنبية.   </v>
      </c>
      <c r="E575" s="16"/>
    </row>
    <row r="576" spans="1:5" ht="27">
      <c r="A576" s="14" t="str">
        <f>'فروع وعناوين الشركات'!D945</f>
        <v>2- فرع الكرادة داخل.</v>
      </c>
      <c r="B576" s="14" t="str">
        <f>'فروع وعناوين الشركات'!C945</f>
        <v>مفتوح</v>
      </c>
      <c r="C576" s="14" t="str">
        <f>'فروع وعناوين الشركات'!E945</f>
        <v>بغداد</v>
      </c>
      <c r="D576" s="15" t="str">
        <f>'فروع وعناوين الشركات'!F945</f>
        <v>2- بغداد - الرصافة - كرادة داخل - م/903 - ز/16 - المحل 163 - مجاور محطة أبو أقلام - مقابل مصرف الرشيد فرع ارخيته 26.</v>
      </c>
      <c r="E576" s="16"/>
    </row>
    <row r="577" spans="1:5">
      <c r="A577" s="14" t="str">
        <f>'فروع وعناوين الشركات'!D946</f>
        <v>3- فرع الدورة.</v>
      </c>
      <c r="B577" s="14" t="str">
        <f>'فروع وعناوين الشركات'!C946</f>
        <v>مفتوح</v>
      </c>
      <c r="C577" s="14" t="str">
        <f>'فروع وعناوين الشركات'!E946</f>
        <v>بغداد</v>
      </c>
      <c r="D577" s="15" t="str">
        <f>'فروع وعناوين الشركات'!F946</f>
        <v>3- بغداد - الكرخ - الدورة - شارع الصحة.</v>
      </c>
      <c r="E577" s="16"/>
    </row>
    <row r="578" spans="1:5">
      <c r="A578" s="14" t="str">
        <f>'فروع وعناوين الشركات'!D947</f>
        <v>الدورة</v>
      </c>
      <c r="B578" s="14" t="str">
        <f>'فروع وعناوين الشركات'!C947</f>
        <v>مفتوح</v>
      </c>
      <c r="C578" s="14" t="str">
        <f>'فروع وعناوين الشركات'!E947</f>
        <v>بغداد</v>
      </c>
      <c r="D578" s="15" t="str">
        <f>'فروع وعناوين الشركات'!F947</f>
        <v>بغداد / الدورة / الميكانيك</v>
      </c>
      <c r="E578" s="16"/>
    </row>
    <row r="579" spans="1:5" ht="27">
      <c r="A579" s="14" t="str">
        <f>'فروع وعناوين الشركات'!D948</f>
        <v>4- فرع البصرة .</v>
      </c>
      <c r="B579" s="14" t="str">
        <f>'فروع وعناوين الشركات'!C948</f>
        <v>مفتوح</v>
      </c>
      <c r="C579" s="14" t="str">
        <f>'فروع وعناوين الشركات'!E948</f>
        <v>البصرة</v>
      </c>
      <c r="D579" s="15" t="str">
        <f>'فروع وعناوين الشركات'!F948</f>
        <v>4- البصرة - العباسية - 1/أ - شارع كيا - تسلسل العقار رقم القطعة (21/105) اسم المحلة او المقاطعة الفرسي قرب جامع الكويتي.</v>
      </c>
      <c r="E579" s="16"/>
    </row>
    <row r="580" spans="1:5">
      <c r="A580" s="14" t="str">
        <f>'فروع وعناوين الشركات'!D949</f>
        <v xml:space="preserve">فرع حي الجامعة </v>
      </c>
      <c r="B580" s="14" t="str">
        <f>'فروع وعناوين الشركات'!C949</f>
        <v>مفتوح</v>
      </c>
      <c r="C580" s="14" t="str">
        <f>'فروع وعناوين الشركات'!E949</f>
        <v>بغداد</v>
      </c>
      <c r="D580" s="15" t="str">
        <f>'فروع وعناوين الشركات'!F949</f>
        <v>حي الجامعة شارع الربيع</v>
      </c>
      <c r="E580" s="16"/>
    </row>
    <row r="581" spans="1:5">
      <c r="A581" s="14" t="str">
        <f>'فروع وعناوين الشركات'!D950</f>
        <v>فرع كركوك</v>
      </c>
      <c r="B581" s="14" t="str">
        <f>'فروع وعناوين الشركات'!C950</f>
        <v>مفتوح</v>
      </c>
      <c r="C581" s="14" t="str">
        <f>'فروع وعناوين الشركات'!E950</f>
        <v>كركوك</v>
      </c>
      <c r="D581" s="15" t="str">
        <f>'فروع وعناوين الشركات'!F950</f>
        <v>كركوك طريق بغداد قرب مودا  مول</v>
      </c>
      <c r="E581" s="16"/>
    </row>
    <row r="582" spans="1:5">
      <c r="A582" s="19" t="str">
        <f>HYPERLINK("#'شركات الصرافة'!A41","⬆ رجوع لقائمة الشركات")</f>
        <v>⬆ رجوع لقائمة الشركات</v>
      </c>
      <c r="B582" s="19"/>
      <c r="C582" s="19"/>
      <c r="D582" s="19"/>
      <c r="E582" s="19"/>
    </row>
    <row r="584" spans="1:5" ht="16.5">
      <c r="A584" s="17" t="str">
        <f>'شركات الصرافة'!A42</f>
        <v>الرفاف للصرافة</v>
      </c>
      <c r="B584" s="17"/>
      <c r="C584" s="17"/>
      <c r="D584" s="17"/>
      <c r="E584" s="11" t="str">
        <f>HYPERLINK("#'شركات الصرافة'!A42","⬆ رجوع لقائمة الشركات")</f>
        <v>⬆ رجوع لقائمة الشركات</v>
      </c>
    </row>
    <row r="585" spans="1:5">
      <c r="A585" s="18" t="str">
        <f>"الفئة: "&amp;'شركات الصرافة'!D42&amp;"   |   الهاتف: "&amp;'شركات الصرافة'!E42&amp;"   |   البريد: "&amp;'شركات الصرافة'!F42</f>
        <v>الفئة: A   |   الهاتف: 7712320320   |   البريد: alrafafcompany@gmail.com</v>
      </c>
      <c r="B585" s="18"/>
      <c r="C585" s="18"/>
      <c r="D585" s="18"/>
      <c r="E585" s="18"/>
    </row>
    <row r="586" spans="1:5">
      <c r="A586" s="12" t="s">
        <v>1887</v>
      </c>
      <c r="B586" s="12" t="s">
        <v>1886</v>
      </c>
      <c r="C586" s="12" t="s">
        <v>1888</v>
      </c>
      <c r="D586" s="12" t="s">
        <v>1889</v>
      </c>
      <c r="E586" s="13"/>
    </row>
    <row r="587" spans="1:5" ht="27">
      <c r="A587" s="14" t="str">
        <f>'فروع وعناوين الشركات'!D322</f>
        <v>المقر الرئيسي</v>
      </c>
      <c r="B587" s="14" t="str">
        <f>'فروع وعناوين الشركات'!C322</f>
        <v>مفتوح</v>
      </c>
      <c r="C587" s="14" t="str">
        <f>'فروع وعناوين الشركات'!E322</f>
        <v>النجف</v>
      </c>
      <c r="D587" s="15" t="str">
        <f>'فروع وعناوين الشركات'!F322</f>
        <v>1- النجف - المدينة القديمة / براق جديدة - شارع المدينة - تسلسل العقار 1849-رقم القطعة 189 - قرب مركز شرطة المجتبى</v>
      </c>
      <c r="E587" s="16"/>
    </row>
    <row r="588" spans="1:5">
      <c r="A588" s="14" t="str">
        <f>'فروع وعناوين الشركات'!D323</f>
        <v>5- فرع شركة الوسيم</v>
      </c>
      <c r="B588" s="14" t="str">
        <f>'فروع وعناوين الشركات'!C323</f>
        <v>مفتوح</v>
      </c>
      <c r="C588" s="14" t="str">
        <f>'فروع وعناوين الشركات'!E323</f>
        <v>ميسان</v>
      </c>
      <c r="D588" s="15" t="str">
        <f>'فروع وعناوين الشركات'!F323</f>
        <v xml:space="preserve">5- ميسان - العمارة - شارع دجلة - قرب فندق قصر رغدان </v>
      </c>
      <c r="E588" s="16"/>
    </row>
    <row r="589" spans="1:5">
      <c r="A589" s="14" t="str">
        <f>'فروع وعناوين الشركات'!D324</f>
        <v>6- فرع شركة الفانوس</v>
      </c>
      <c r="B589" s="14" t="str">
        <f>'فروع وعناوين الشركات'!C324</f>
        <v>مفتوح</v>
      </c>
      <c r="C589" s="14" t="str">
        <f>'فروع وعناوين الشركات'!E324</f>
        <v>ميسان</v>
      </c>
      <c r="D589" s="15" t="str">
        <f>'فروع وعناوين الشركات'!F324</f>
        <v xml:space="preserve"> ميسان - العمارة - شارع دجلة - قرب مصرف الرافدين</v>
      </c>
      <c r="E589" s="16"/>
    </row>
    <row r="590" spans="1:5">
      <c r="A590" s="14" t="str">
        <f>'فروع وعناوين الشركات'!D325</f>
        <v>8- فرع شركة الشكر</v>
      </c>
      <c r="B590" s="14" t="str">
        <f>'فروع وعناوين الشركات'!C325</f>
        <v>مفتوح</v>
      </c>
      <c r="C590" s="14" t="str">
        <f>'فروع وعناوين الشركات'!E325</f>
        <v>النجف</v>
      </c>
      <c r="D590" s="15" t="str">
        <f>'فروع وعناوين الشركات'!F325</f>
        <v>8- النجف - حي النصر</v>
      </c>
      <c r="E590" s="16"/>
    </row>
    <row r="591" spans="1:5">
      <c r="A591" s="14" t="str">
        <f>'فروع وعناوين الشركات'!D326</f>
        <v>9- فرع شركة ارض الحضارة</v>
      </c>
      <c r="B591" s="14" t="str">
        <f>'فروع وعناوين الشركات'!C326</f>
        <v>مفتوح</v>
      </c>
      <c r="C591" s="14" t="str">
        <f>'فروع وعناوين الشركات'!E326</f>
        <v>القادسية</v>
      </c>
      <c r="D591" s="15" t="str">
        <f>'فروع وعناوين الشركات'!F326</f>
        <v>9- الديوانية - سوق الهرج - القطعة المرقمة 152/176 - مقاطعة الجديدة.</v>
      </c>
      <c r="E591" s="16"/>
    </row>
    <row r="592" spans="1:5">
      <c r="A592" s="14" t="str">
        <f>'فروع وعناوين الشركات'!D327</f>
        <v>شركة الرافية</v>
      </c>
      <c r="B592" s="14" t="str">
        <f>'فروع وعناوين الشركات'!C327</f>
        <v>مفتوح</v>
      </c>
      <c r="C592" s="14" t="str">
        <f>'فروع وعناوين الشركات'!E327</f>
        <v>صلاح الدين</v>
      </c>
      <c r="D592" s="15" t="str">
        <f>'فروع وعناوين الشركات'!F327</f>
        <v>صلاح الدين الدجيل حي الزهراء</v>
      </c>
      <c r="E592" s="16"/>
    </row>
    <row r="593" spans="1:5">
      <c r="A593" s="19" t="str">
        <f>HYPERLINK("#'شركات الصرافة'!A42","⬆ رجوع لقائمة الشركات")</f>
        <v>⬆ رجوع لقائمة الشركات</v>
      </c>
      <c r="B593" s="19"/>
      <c r="C593" s="19"/>
      <c r="D593" s="19"/>
      <c r="E593" s="19"/>
    </row>
    <row r="595" spans="1:5" ht="16.5">
      <c r="A595" s="17" t="str">
        <f>'شركات الصرافة'!A43</f>
        <v>السنايا للصرافة</v>
      </c>
      <c r="B595" s="17"/>
      <c r="C595" s="17"/>
      <c r="D595" s="17"/>
      <c r="E595" s="11" t="str">
        <f>HYPERLINK("#'شركات الصرافة'!A43","⬆ رجوع لقائمة الشركات")</f>
        <v>⬆ رجوع لقائمة الشركات</v>
      </c>
    </row>
    <row r="596" spans="1:5">
      <c r="A596" s="18" t="str">
        <f>"الفئة: "&amp;'شركات الصرافة'!D43&amp;"   |   الهاتف: "&amp;'شركات الصرافة'!E43&amp;"   |   البريد: "&amp;'شركات الصرافة'!F43</f>
        <v>الفئة: B   |   الهاتف: 07818188118 / 07740000665 / 07840000665 / 07832219991   |   البريد: alsanayac@gmail.com</v>
      </c>
      <c r="B596" s="18"/>
      <c r="C596" s="18"/>
      <c r="D596" s="18"/>
      <c r="E596" s="18"/>
    </row>
    <row r="597" spans="1:5">
      <c r="A597" s="12" t="s">
        <v>1887</v>
      </c>
      <c r="B597" s="12" t="s">
        <v>1886</v>
      </c>
      <c r="C597" s="12" t="s">
        <v>1888</v>
      </c>
      <c r="D597" s="12" t="s">
        <v>1889</v>
      </c>
      <c r="E597" s="13"/>
    </row>
    <row r="598" spans="1:5">
      <c r="A598" s="14" t="str">
        <f>'فروع وعناوين الشركات'!D415</f>
        <v>المقر الرئيسي</v>
      </c>
      <c r="B598" s="14" t="str">
        <f>'فروع وعناوين الشركات'!C415</f>
        <v>مفتوح</v>
      </c>
      <c r="C598" s="14" t="str">
        <f>'فروع وعناوين الشركات'!E415</f>
        <v>بابل</v>
      </c>
      <c r="D598" s="15" t="str">
        <f>'فروع وعناوين الشركات'!F415</f>
        <v>بابل /الحلة /حي الحسين /رقم القطعة 759/3</v>
      </c>
      <c r="E598" s="16"/>
    </row>
    <row r="599" spans="1:5" ht="27">
      <c r="A599" s="14" t="str">
        <f>'فروع وعناوين الشركات'!D416</f>
        <v>السنايا</v>
      </c>
      <c r="B599" s="14" t="str">
        <f>'فروع وعناوين الشركات'!C416</f>
        <v>مفتوح</v>
      </c>
      <c r="C599" s="14" t="str">
        <f>'فروع وعناوين الشركات'!E416</f>
        <v>بابل</v>
      </c>
      <c r="D599" s="15" t="str">
        <f>'فروع وعناوين الشركات'!F416</f>
        <v xml:space="preserve">فرع القيادة ) بابل /شارع قيادة الشرطة /مقابل مصرف الخليج تسلسل العقار 37/39 اسم المحلة 83 مهدية وكراد مديرالفرع محمد عبد الكريم </v>
      </c>
      <c r="E599" s="16"/>
    </row>
    <row r="600" spans="1:5">
      <c r="A600" s="14" t="str">
        <f>'فروع وعناوين الشركات'!D417</f>
        <v>الفراولة</v>
      </c>
      <c r="B600" s="14" t="str">
        <f>'فروع وعناوين الشركات'!C417</f>
        <v>مفتوح</v>
      </c>
      <c r="C600" s="14" t="str">
        <f>'فروع وعناوين الشركات'!E417</f>
        <v>بابل</v>
      </c>
      <c r="D600" s="15" t="str">
        <f>'فروع وعناوين الشركات'!F417</f>
        <v>فرع بابل / ناحية جبلة /الشارع العام (معتز مهدي حنتوش</v>
      </c>
      <c r="E600" s="16"/>
    </row>
    <row r="601" spans="1:5" ht="27">
      <c r="A601" s="14" t="str">
        <f>'فروع وعناوين الشركات'!D418</f>
        <v>البقين</v>
      </c>
      <c r="B601" s="14" t="str">
        <f>'فروع وعناوين الشركات'!C418</f>
        <v>مفتوح</v>
      </c>
      <c r="C601" s="14" t="str">
        <f>'فروع وعناوين الشركات'!E418</f>
        <v>بابل</v>
      </c>
      <c r="D601" s="15" t="str">
        <f>'فروع وعناوين الشركات'!F418</f>
        <v xml:space="preserve">فرع القاسم) بابل / قضاء القاسم مدير الفرع اسراء قاسم حيدر (9/5/18831 في 20/6/2023 </v>
      </c>
      <c r="E601" s="16"/>
    </row>
    <row r="602" spans="1:5" ht="54">
      <c r="A602" s="14" t="str">
        <f>'فروع وعناوين الشركات'!D419</f>
        <v>فرع جديد (فرع المدحتية)</v>
      </c>
      <c r="B602" s="14" t="str">
        <f>'فروع وعناوين الشركات'!C419</f>
        <v>مفتوح</v>
      </c>
      <c r="C602" s="14" t="str">
        <f>'فروع وعناوين الشركات'!E419</f>
        <v>بابل</v>
      </c>
      <c r="D602" s="15" t="str">
        <f>'فروع وعناوين الشركات'!F419</f>
        <v xml:space="preserve">فرع /بابل /الهاشمية /تسلسل العقار رقم القطعة 206/6 اسم المحلة او المقاطعة /4/الدبال /شارع الامام الحمزة الغربي قرب مركز شرطة المدحتية ومديره المفوض (رامي رضا سواد) تم نقلة الى (بابل قضاء الهاشمية المدحتية تسلاسل العقار 1009/9/6 اسم المحلة 4/الدبال مدحتية بداية شارع الامام حمزة الغربي مقابل فلكة الساعة </v>
      </c>
      <c r="E602" s="16"/>
    </row>
    <row r="603" spans="1:5" ht="27">
      <c r="A603" s="14" t="str">
        <f>'فروع وعناوين الشركات'!D420</f>
        <v>فرع النجف (فرع جديد)</v>
      </c>
      <c r="B603" s="14" t="str">
        <f>'فروع وعناوين الشركات'!C420</f>
        <v>مفتوح</v>
      </c>
      <c r="C603" s="14" t="str">
        <f>'فروع وعناوين الشركات'!E420</f>
        <v>النجف</v>
      </c>
      <c r="D603" s="15" t="str">
        <f>'فروع وعناوين الشركات'!F420</f>
        <v>محافظة النجف /المحلة السعدـتسلسل العقار (القطعة 3188/1197 مدير الفرع (علي مهدي عطشان)</v>
      </c>
      <c r="E603" s="16"/>
    </row>
    <row r="604" spans="1:5">
      <c r="A604" s="19" t="str">
        <f>HYPERLINK("#'شركات الصرافة'!A43","⬆ رجوع لقائمة الشركات")</f>
        <v>⬆ رجوع لقائمة الشركات</v>
      </c>
      <c r="B604" s="19"/>
      <c r="C604" s="19"/>
      <c r="D604" s="19"/>
      <c r="E604" s="19"/>
    </row>
    <row r="606" spans="1:5" ht="16.5">
      <c r="A606" s="17" t="str">
        <f>'شركات الصرافة'!A44</f>
        <v>اهل الخير للصرافة</v>
      </c>
      <c r="B606" s="17"/>
      <c r="C606" s="17"/>
      <c r="D606" s="17"/>
      <c r="E606" s="11" t="str">
        <f>HYPERLINK("#'شركات الصرافة'!A44","⬆ رجوع لقائمة الشركات")</f>
        <v>⬆ رجوع لقائمة الشركات</v>
      </c>
    </row>
    <row r="607" spans="1:5">
      <c r="A607" s="18" t="str">
        <f>"الفئة: "&amp;'شركات الصرافة'!D44&amp;"   |   الهاتف: "&amp;'شركات الصرافة'!E44&amp;"   |   البريد: "&amp;'شركات الصرافة'!F44</f>
        <v>الفئة: A   |   الهاتف: 07714264713 / 07901106070 / 07901363132   |   البريد: ahlalkher1976@yahoo.com</v>
      </c>
      <c r="B607" s="18"/>
      <c r="C607" s="18"/>
      <c r="D607" s="18"/>
      <c r="E607" s="18"/>
    </row>
    <row r="608" spans="1:5">
      <c r="A608" s="12" t="s">
        <v>1887</v>
      </c>
      <c r="B608" s="12" t="s">
        <v>1886</v>
      </c>
      <c r="C608" s="12" t="s">
        <v>1888</v>
      </c>
      <c r="D608" s="12" t="s">
        <v>1889</v>
      </c>
      <c r="E608" s="13"/>
    </row>
    <row r="609" spans="1:5" ht="27">
      <c r="A609" s="14" t="str">
        <f>'فروع وعناوين الشركات'!D898</f>
        <v>المقر الرئيسي</v>
      </c>
      <c r="B609" s="14" t="str">
        <f>'فروع وعناوين الشركات'!C898</f>
        <v>مفتوح</v>
      </c>
      <c r="C609" s="14" t="str">
        <f>'فروع وعناوين الشركات'!E898</f>
        <v>بغداد</v>
      </c>
      <c r="D609" s="15" t="str">
        <f>'فروع وعناوين الشركات'!F898</f>
        <v>بغداد / السعدون/رقم 9/م102/البناية 135/ مقابل شركة رينو للسيارات/ مجاور فندق فلسطين</v>
      </c>
      <c r="E609" s="16"/>
    </row>
    <row r="610" spans="1:5">
      <c r="A610" s="14" t="str">
        <f>'فروع وعناوين الشركات'!D899</f>
        <v>فرع مطار بغداد الدولي</v>
      </c>
      <c r="B610" s="14" t="str">
        <f>'فروع وعناوين الشركات'!C899</f>
        <v>مفتوح</v>
      </c>
      <c r="C610" s="14" t="str">
        <f>'فروع وعناوين الشركات'!E899</f>
        <v>بغداد</v>
      </c>
      <c r="D610" s="15" t="str">
        <f>'فروع وعناوين الشركات'!F899</f>
        <v>مطار بغداد الدولي/ صالة بابل</v>
      </c>
      <c r="E610" s="16"/>
    </row>
    <row r="611" spans="1:5">
      <c r="A611" s="14" t="str">
        <f>'فروع وعناوين الشركات'!D900</f>
        <v>فرع الاعلام</v>
      </c>
      <c r="B611" s="14" t="str">
        <f>'فروع وعناوين الشركات'!C900</f>
        <v>مفتوح</v>
      </c>
      <c r="C611" s="14" t="str">
        <f>'فروع وعناوين الشركات'!E900</f>
        <v>بغداد</v>
      </c>
      <c r="D611" s="15" t="str">
        <f>'فروع وعناوين الشركات'!F900</f>
        <v>بغداد / حي الاعلام / رقم القطعة 43/14578، مقاطعة الخر /مقابل شارع الخيزران</v>
      </c>
      <c r="E611" s="16"/>
    </row>
    <row r="612" spans="1:5">
      <c r="A612" s="14" t="str">
        <f>'فروع وعناوين الشركات'!D901</f>
        <v>فرع بابل / المسيب</v>
      </c>
      <c r="B612" s="14" t="str">
        <f>'فروع وعناوين الشركات'!C901</f>
        <v>مفتوح</v>
      </c>
      <c r="C612" s="14" t="str">
        <f>'فروع وعناوين الشركات'!E901</f>
        <v>بابل</v>
      </c>
      <c r="D612" s="15" t="str">
        <f>'فروع وعناوين الشركات'!F901</f>
        <v>محافظة بابل / المسيب / مقاطعة الشيوخ تسلسل العقار 147/14</v>
      </c>
      <c r="E612" s="16"/>
    </row>
    <row r="613" spans="1:5">
      <c r="A613" s="14" t="str">
        <f>'فروع وعناوين الشركات'!D902</f>
        <v>فرع ديالى/ بعقوبة/</v>
      </c>
      <c r="B613" s="14" t="str">
        <f>'فروع وعناوين الشركات'!C902</f>
        <v>مفتوح</v>
      </c>
      <c r="C613" s="14" t="str">
        <f>'فروع وعناوين الشركات'!E902</f>
        <v>ديالى</v>
      </c>
      <c r="D613" s="15" t="str">
        <f>'فروع وعناوين الشركات'!F902</f>
        <v>ديالى بعقوبة / الكاطون / حي المعلمين</v>
      </c>
      <c r="E613" s="16"/>
    </row>
    <row r="614" spans="1:5">
      <c r="A614" s="14" t="str">
        <f>'فروع وعناوين الشركات'!D903</f>
        <v>فرع الموصل/</v>
      </c>
      <c r="B614" s="14" t="str">
        <f>'فروع وعناوين الشركات'!C903</f>
        <v>مفتوح</v>
      </c>
      <c r="C614" s="14" t="str">
        <f>'فروع وعناوين الشركات'!E903</f>
        <v>نينوى</v>
      </c>
      <c r="D614" s="15" t="str">
        <f>'فروع وعناوين الشركات'!F903</f>
        <v>محافظة نينوى / الموصل / المجموعة الثقافية / مقابل متحف الجامعة</v>
      </c>
      <c r="E614" s="16"/>
    </row>
    <row r="615" spans="1:5">
      <c r="A615" s="14" t="str">
        <f>'فروع وعناوين الشركات'!D904</f>
        <v>السليمانية</v>
      </c>
      <c r="B615" s="14" t="str">
        <f>'فروع وعناوين الشركات'!C904</f>
        <v>مفتوح</v>
      </c>
      <c r="C615" s="14" t="str">
        <f>'فروع وعناوين الشركات'!E904</f>
        <v>السليمانية</v>
      </c>
      <c r="D615" s="15" t="str">
        <f>'فروع وعناوين الشركات'!F904</f>
        <v>السليمانية محلة خانة طابق الارضي مقابل مصرف الاستثمار</v>
      </c>
      <c r="E615" s="16"/>
    </row>
    <row r="616" spans="1:5">
      <c r="A616" s="19" t="str">
        <f>HYPERLINK("#'شركات الصرافة'!A44","⬆ رجوع لقائمة الشركات")</f>
        <v>⬆ رجوع لقائمة الشركات</v>
      </c>
      <c r="B616" s="19"/>
      <c r="C616" s="19"/>
      <c r="D616" s="19"/>
      <c r="E616" s="19"/>
    </row>
    <row r="618" spans="1:5" ht="16.5">
      <c r="A618" s="17" t="str">
        <f>'شركات الصرافة'!A45</f>
        <v>الاثير للصرافة</v>
      </c>
      <c r="B618" s="17"/>
      <c r="C618" s="17"/>
      <c r="D618" s="17"/>
      <c r="E618" s="11" t="str">
        <f>HYPERLINK("#'شركات الصرافة'!A45","⬆ رجوع لقائمة الشركات")</f>
        <v>⬆ رجوع لقائمة الشركات</v>
      </c>
    </row>
    <row r="619" spans="1:5">
      <c r="A619" s="18" t="str">
        <f>"الفئة: "&amp;'شركات الصرافة'!D45&amp;"   |   الهاتف: "&amp;'شركات الصرافة'!E45&amp;"   |   البريد: "&amp;'شركات الصرافة'!F45</f>
        <v>الفئة: A   |   الهاتف: 07823340003 / 07716200006 / 07816200006   |   البريد: info@alatheer.com</v>
      </c>
      <c r="B619" s="18"/>
      <c r="C619" s="18"/>
      <c r="D619" s="18"/>
      <c r="E619" s="18"/>
    </row>
    <row r="620" spans="1:5">
      <c r="A620" s="12" t="s">
        <v>1887</v>
      </c>
      <c r="B620" s="12" t="s">
        <v>1886</v>
      </c>
      <c r="C620" s="12" t="s">
        <v>1888</v>
      </c>
      <c r="D620" s="12" t="s">
        <v>1889</v>
      </c>
      <c r="E620" s="13"/>
    </row>
    <row r="621" spans="1:5" ht="27">
      <c r="A621" s="14" t="str">
        <f>'فروع وعناوين الشركات'!D29</f>
        <v>المقر الرئيسي</v>
      </c>
      <c r="B621" s="14" t="str">
        <f>'فروع وعناوين الشركات'!C29</f>
        <v>مفتوح</v>
      </c>
      <c r="C621" s="14" t="str">
        <f>'فروع وعناوين الشركات'!E29</f>
        <v>بغداد</v>
      </c>
      <c r="D621" s="15" t="str">
        <f>'فروع وعناوين الشركات'!F29</f>
        <v>بغداد - الرصافة - الكرادة خارج - عرصات الهندية - شارع السدة - البو جمعة - محلة 925 - تقاطع زقاقي 15/13 - قطعة 41 - مقابل مصرف زين العراق الاسلامي</v>
      </c>
      <c r="E621" s="16"/>
    </row>
    <row r="622" spans="1:5">
      <c r="A622" s="14" t="str">
        <f>'فروع وعناوين الشركات'!D30</f>
        <v>الرصافي</v>
      </c>
      <c r="B622" s="14" t="str">
        <f>'فروع وعناوين الشركات'!C30</f>
        <v>مفتوح</v>
      </c>
      <c r="C622" s="14" t="str">
        <f>'فروع وعناوين الشركات'!E30</f>
        <v>بغداد</v>
      </c>
      <c r="D622" s="15" t="str">
        <f>'فروع وعناوين الشركات'!F30</f>
        <v>بغداد - الرصافي- محلة الاغا - قطعة 950 - باب 50</v>
      </c>
      <c r="E622" s="16"/>
    </row>
    <row r="623" spans="1:5">
      <c r="A623" s="14" t="str">
        <f>'فروع وعناوين الشركات'!D31</f>
        <v>كربلاء</v>
      </c>
      <c r="B623" s="14" t="str">
        <f>'فروع وعناوين الشركات'!C31</f>
        <v>مفتوح</v>
      </c>
      <c r="C623" s="14" t="str">
        <f>'فروع وعناوين الشركات'!E31</f>
        <v>كربلاء</v>
      </c>
      <c r="D623" s="15" t="str">
        <f>'فروع وعناوين الشركات'!F31</f>
        <v>شارع النقيب - رقم 114/7 - مقاطعة 24 عباسية</v>
      </c>
      <c r="E623" s="16"/>
    </row>
    <row r="624" spans="1:5">
      <c r="A624" s="14" t="str">
        <f>'فروع وعناوين الشركات'!D32</f>
        <v>الكاظمية</v>
      </c>
      <c r="B624" s="14" t="str">
        <f>'فروع وعناوين الشركات'!C32</f>
        <v>مفتوح</v>
      </c>
      <c r="C624" s="14" t="str">
        <f>'فروع وعناوين الشركات'!E32</f>
        <v>بغداد</v>
      </c>
      <c r="D624" s="15" t="str">
        <f>'فروع وعناوين الشركات'!F32</f>
        <v>بغداد/ الكاظمية تسلسل العقار 36/1359- المحلة او المقاطعة شارع الشيوخ  5/51</v>
      </c>
      <c r="E624" s="16"/>
    </row>
    <row r="625" spans="1:5">
      <c r="A625" s="14" t="str">
        <f>'فروع وعناوين الشركات'!D33</f>
        <v>النجف</v>
      </c>
      <c r="B625" s="14" t="str">
        <f>'فروع وعناوين الشركات'!C33</f>
        <v>مفتوح</v>
      </c>
      <c r="C625" s="14" t="str">
        <f>'فروع وعناوين الشركات'!E33</f>
        <v>النجف</v>
      </c>
      <c r="D625" s="15" t="str">
        <f>'فروع وعناوين الشركات'!F33</f>
        <v>النجف الاشرف - مطار النجف الاشرف الدولي - صالة القادمون</v>
      </c>
      <c r="E625" s="16"/>
    </row>
    <row r="626" spans="1:5">
      <c r="A626" s="19" t="str">
        <f>HYPERLINK("#'شركات الصرافة'!A45","⬆ رجوع لقائمة الشركات")</f>
        <v>⬆ رجوع لقائمة الشركات</v>
      </c>
      <c r="B626" s="19"/>
      <c r="C626" s="19"/>
      <c r="D626" s="19"/>
      <c r="E626" s="19"/>
    </row>
    <row r="628" spans="1:5" ht="16.5">
      <c r="A628" s="17" t="str">
        <f>'شركات الصرافة'!A46</f>
        <v>المكارم للصرافة</v>
      </c>
      <c r="B628" s="17"/>
      <c r="C628" s="17"/>
      <c r="D628" s="17"/>
      <c r="E628" s="11" t="str">
        <f>HYPERLINK("#'شركات الصرافة'!A46","⬆ رجوع لقائمة الشركات")</f>
        <v>⬆ رجوع لقائمة الشركات</v>
      </c>
    </row>
    <row r="629" spans="1:5">
      <c r="A629" s="18" t="str">
        <f>"الفئة: "&amp;'شركات الصرافة'!D46&amp;"   |   الهاتف: "&amp;'شركات الصرافة'!E46&amp;"   |   البريد: "&amp;'شركات الصرافة'!F46</f>
        <v>الفئة: A   |   الهاتف: 07727495867 / 07807001100 / 07707001100   |   البريد: ceo@almkarm.com</v>
      </c>
      <c r="B629" s="18"/>
      <c r="C629" s="18"/>
      <c r="D629" s="18"/>
      <c r="E629" s="18"/>
    </row>
    <row r="630" spans="1:5">
      <c r="A630" s="12" t="s">
        <v>1887</v>
      </c>
      <c r="B630" s="12" t="s">
        <v>1886</v>
      </c>
      <c r="C630" s="12" t="s">
        <v>1888</v>
      </c>
      <c r="D630" s="12" t="s">
        <v>1889</v>
      </c>
      <c r="E630" s="13"/>
    </row>
    <row r="631" spans="1:5">
      <c r="A631" s="14" t="str">
        <f>'فروع وعناوين الشركات'!D727</f>
        <v>المقر الرئيسي</v>
      </c>
      <c r="B631" s="14" t="str">
        <f>'فروع وعناوين الشركات'!C727</f>
        <v>مفتوح</v>
      </c>
      <c r="C631" s="14" t="str">
        <f>'فروع وعناوين الشركات'!E727</f>
        <v>بغداد</v>
      </c>
      <c r="D631" s="15" t="str">
        <f>'فروع وعناوين الشركات'!F727</f>
        <v>بغداد / الكرادة / حي بابل / قرب المسرح الوطني</v>
      </c>
      <c r="E631" s="16"/>
    </row>
    <row r="632" spans="1:5">
      <c r="A632" s="14" t="str">
        <f>'فروع وعناوين الشركات'!D728</f>
        <v>فرع</v>
      </c>
      <c r="B632" s="14" t="str">
        <f>'فروع وعناوين الشركات'!C728</f>
        <v>مفتوح</v>
      </c>
      <c r="C632" s="14" t="str">
        <f>'فروع وعناوين الشركات'!E728</f>
        <v>البصرة</v>
      </c>
      <c r="D632" s="15" t="str">
        <f>'فروع وعناوين الشركات'!F728</f>
        <v>البصرة / شارع الجزائر / قرب دائرة التخطيط</v>
      </c>
      <c r="E632" s="16"/>
    </row>
    <row r="633" spans="1:5">
      <c r="A633" s="14" t="str">
        <f>'فروع وعناوين الشركات'!D729</f>
        <v>فرع</v>
      </c>
      <c r="B633" s="14" t="str">
        <f>'فروع وعناوين الشركات'!C729</f>
        <v>مفتوح</v>
      </c>
      <c r="C633" s="14" t="str">
        <f>'فروع وعناوين الشركات'!E729</f>
        <v>البصرة</v>
      </c>
      <c r="D633" s="15" t="str">
        <f>'فروع وعناوين الشركات'!F729</f>
        <v>البصرة/شارع الجزائر /مول شنشل من جهة شارع مستشفى ابن غزوان</v>
      </c>
      <c r="E633" s="16"/>
    </row>
    <row r="634" spans="1:5">
      <c r="A634" s="14" t="str">
        <f>'فروع وعناوين الشركات'!D730</f>
        <v>فرع</v>
      </c>
      <c r="B634" s="14" t="str">
        <f>'فروع وعناوين الشركات'!C730</f>
        <v>مفتوح</v>
      </c>
      <c r="C634" s="14" t="str">
        <f>'فروع وعناوين الشركات'!E730</f>
        <v>البصرة</v>
      </c>
      <c r="D634" s="15" t="str">
        <f>'فروع وعناوين الشركات'!F730</f>
        <v>البصرة / العشار / شارع الكويت/تحت كراج متعدد الطوابق</v>
      </c>
      <c r="E634" s="16"/>
    </row>
    <row r="635" spans="1:5">
      <c r="A635" s="14" t="str">
        <f>'فروع وعناوين الشركات'!D731</f>
        <v>فرع</v>
      </c>
      <c r="B635" s="14" t="str">
        <f>'فروع وعناوين الشركات'!C731</f>
        <v>مفتوح</v>
      </c>
      <c r="C635" s="14" t="str">
        <f>'فروع وعناوين الشركات'!E731</f>
        <v>بغداد</v>
      </c>
      <c r="D635" s="15" t="str">
        <f>'فروع وعناوين الشركات'!F731</f>
        <v xml:space="preserve">بغداد / المنصور /  شارع 18 داودي / مقابل مصرف المنصور </v>
      </c>
      <c r="E635" s="16"/>
    </row>
    <row r="636" spans="1:5">
      <c r="A636" s="19" t="str">
        <f>HYPERLINK("#'شركات الصرافة'!A46","⬆ رجوع لقائمة الشركات")</f>
        <v>⬆ رجوع لقائمة الشركات</v>
      </c>
      <c r="B636" s="19"/>
      <c r="C636" s="19"/>
      <c r="D636" s="19"/>
      <c r="E636" s="19"/>
    </row>
    <row r="638" spans="1:5" ht="16.5">
      <c r="A638" s="17" t="str">
        <f>'شركات الصرافة'!A47</f>
        <v>القاهرة للصرافة</v>
      </c>
      <c r="B638" s="17"/>
      <c r="C638" s="17"/>
      <c r="D638" s="17"/>
      <c r="E638" s="11" t="str">
        <f>HYPERLINK("#'شركات الصرافة'!A47","⬆ رجوع لقائمة الشركات")</f>
        <v>⬆ رجوع لقائمة الشركات</v>
      </c>
    </row>
    <row r="639" spans="1:5">
      <c r="A639" s="18" t="str">
        <f>"الفئة: "&amp;'شركات الصرافة'!D47&amp;"   |   الهاتف: "&amp;'شركات الصرافة'!E47&amp;"   |   البريد: "&amp;'شركات الصرافة'!F47</f>
        <v>الفئة: A   |   الهاتف: 7802245924   |   البريد: company_cairo@yahoo.com</v>
      </c>
      <c r="B639" s="18"/>
      <c r="C639" s="18"/>
      <c r="D639" s="18"/>
      <c r="E639" s="18"/>
    </row>
    <row r="640" spans="1:5">
      <c r="A640" s="12" t="s">
        <v>1887</v>
      </c>
      <c r="B640" s="12" t="s">
        <v>1886</v>
      </c>
      <c r="C640" s="12" t="s">
        <v>1888</v>
      </c>
      <c r="D640" s="12" t="s">
        <v>1889</v>
      </c>
      <c r="E640" s="13"/>
    </row>
    <row r="641" spans="1:5" ht="27">
      <c r="A641" s="14" t="str">
        <f>'فروع وعناوين الشركات'!D635</f>
        <v>المقر الرئيسي</v>
      </c>
      <c r="B641" s="14" t="str">
        <f>'فروع وعناوين الشركات'!C635</f>
        <v>مفتوح</v>
      </c>
      <c r="C641" s="14" t="str">
        <f>'فروع وعناوين الشركات'!E635</f>
        <v>واسط</v>
      </c>
      <c r="D641" s="15" t="str">
        <f>'فروع وعناوين الشركات'!F635</f>
        <v>واسط - الكوت - شارع الاطارات - مقابل الاسواق المركزية - بالقرب من المصرف الزراعي التعاوني - محلة السراي - رقم القطعة 372/31</v>
      </c>
      <c r="E641" s="16"/>
    </row>
    <row r="642" spans="1:5" ht="40.5">
      <c r="A642" s="14" t="str">
        <f>'فروع وعناوين الشركات'!D636</f>
        <v>فرع بغداد - المنصور</v>
      </c>
      <c r="B642" s="14" t="str">
        <f>'فروع وعناوين الشركات'!C636</f>
        <v>مفتوح</v>
      </c>
      <c r="C642" s="14" t="str">
        <f>'فروع وعناوين الشركات'!E636</f>
        <v>بغداد</v>
      </c>
      <c r="D642" s="15" t="str">
        <f>'فروع وعناوين الشركات'!F636</f>
        <v>بغداد - الكرخ - المنصور - شارع المأمون - محلة 20 داودي - رقم القطعة 8518/8 - قرب سيد الحليب - مجاور شركة بانياس للسياحة والسفر - مقابل مصرف اسيا وشركة الروان للسياحة والسفر.</v>
      </c>
      <c r="E642" s="16"/>
    </row>
    <row r="643" spans="1:5" ht="27">
      <c r="A643" s="14" t="str">
        <f>'فروع وعناوين الشركات'!D637</f>
        <v>فرع بغداد - الكرادة</v>
      </c>
      <c r="B643" s="14" t="str">
        <f>'فروع وعناوين الشركات'!C637</f>
        <v>مفتوح</v>
      </c>
      <c r="C643" s="14" t="str">
        <f>'فروع وعناوين الشركات'!E637</f>
        <v>بغداد</v>
      </c>
      <c r="D643" s="15" t="str">
        <f>'فروع وعناوين الشركات'!F637</f>
        <v>بغداد - الرصافة - الكرادة - شارع سلمان فائق 9 - محلة 902 - رقم المحل 47أ / 11 / 10 - تسلسل العقار 69/323 بتاوين - بالقرب من مصرف دجلة والفرات.</v>
      </c>
      <c r="E643" s="16"/>
    </row>
    <row r="644" spans="1:5">
      <c r="A644" s="14" t="str">
        <f>'فروع وعناوين الشركات'!D638</f>
        <v>فرع ديالى</v>
      </c>
      <c r="B644" s="14" t="str">
        <f>'فروع وعناوين الشركات'!C638</f>
        <v>مفتوح</v>
      </c>
      <c r="C644" s="14" t="str">
        <f>'فروع وعناوين الشركات'!E638</f>
        <v>ديالى</v>
      </c>
      <c r="D644" s="15" t="str">
        <f>'فروع وعناوين الشركات'!F638</f>
        <v>ديالى / بعقوبة/ سوق الذهب / شارع الحسينية / مقابل حسينية السيد علي عبد الكريم المدني</v>
      </c>
      <c r="E644" s="16"/>
    </row>
    <row r="645" spans="1:5">
      <c r="A645" s="19" t="str">
        <f>HYPERLINK("#'شركات الصرافة'!A47","⬆ رجوع لقائمة الشركات")</f>
        <v>⬆ رجوع لقائمة الشركات</v>
      </c>
      <c r="B645" s="19"/>
      <c r="C645" s="19"/>
      <c r="D645" s="19"/>
      <c r="E645" s="19"/>
    </row>
    <row r="647" spans="1:5" ht="16.5">
      <c r="A647" s="17" t="str">
        <f>'شركات الصرافة'!A48</f>
        <v>باب الحضارة للصرافة</v>
      </c>
      <c r="B647" s="17"/>
      <c r="C647" s="17"/>
      <c r="D647" s="17"/>
      <c r="E647" s="11" t="str">
        <f>HYPERLINK("#'شركات الصرافة'!A48","⬆ رجوع لقائمة الشركات")</f>
        <v>⬆ رجوع لقائمة الشركات</v>
      </c>
    </row>
    <row r="648" spans="1:5">
      <c r="A648" s="18" t="str">
        <f>"الفئة: "&amp;'شركات الصرافة'!D48&amp;"   |   الهاتف: "&amp;'شركات الصرافة'!E48&amp;"   |   البريد: "&amp;'شركات الصرافة'!F48</f>
        <v>الفئة: A   |   الهاتف: 07721111586 / 07705717060 / 07706297126   |   البريد: info@babalhadara.iq</v>
      </c>
      <c r="B648" s="18"/>
      <c r="C648" s="18"/>
      <c r="D648" s="18"/>
      <c r="E648" s="18"/>
    </row>
    <row r="649" spans="1:5">
      <c r="A649" s="12" t="s">
        <v>1887</v>
      </c>
      <c r="B649" s="12" t="s">
        <v>1886</v>
      </c>
      <c r="C649" s="12" t="s">
        <v>1888</v>
      </c>
      <c r="D649" s="12" t="s">
        <v>1889</v>
      </c>
      <c r="E649" s="13"/>
    </row>
    <row r="650" spans="1:5">
      <c r="A650" s="14" t="str">
        <f>'فروع وعناوين الشركات'!D906</f>
        <v>المقر الرئيسي</v>
      </c>
      <c r="B650" s="14" t="str">
        <f>'فروع وعناوين الشركات'!C906</f>
        <v>مفتوح</v>
      </c>
      <c r="C650" s="14" t="str">
        <f>'فروع وعناوين الشركات'!E906</f>
        <v>بغداد</v>
      </c>
      <c r="D650" s="15" t="str">
        <f>'فروع وعناوين الشركات'!F906</f>
        <v>بغداد/الكرادة/تقاطع الاورزدي/قرب كبة البغدادي</v>
      </c>
      <c r="E650" s="16"/>
    </row>
    <row r="651" spans="1:5">
      <c r="A651" s="14" t="str">
        <f>'فروع وعناوين الشركات'!D907</f>
        <v>النجف</v>
      </c>
      <c r="B651" s="14" t="str">
        <f>'فروع وعناوين الشركات'!C907</f>
        <v>مفتوح</v>
      </c>
      <c r="C651" s="14" t="str">
        <f>'فروع وعناوين الشركات'!E907</f>
        <v>بغداد</v>
      </c>
      <c r="D651" s="15" t="str">
        <f>'فروع وعناوين الشركات'!F907</f>
        <v>محافظة النجف/ شارع الروان</v>
      </c>
      <c r="E651" s="16"/>
    </row>
    <row r="652" spans="1:5">
      <c r="A652" s="14" t="str">
        <f>'فروع وعناوين الشركات'!D908</f>
        <v>الديوانية</v>
      </c>
      <c r="B652" s="14" t="str">
        <f>'فروع وعناوين الشركات'!C908</f>
        <v>مفتوح</v>
      </c>
      <c r="C652" s="14" t="str">
        <f>'فروع وعناوين الشركات'!E908</f>
        <v>بغداد</v>
      </c>
      <c r="D652" s="15" t="str">
        <f>'فروع وعناوين الشركات'!F908</f>
        <v>الديوانية/شارع المواكب قرب حسينية ام البنين</v>
      </c>
      <c r="E652" s="16"/>
    </row>
    <row r="653" spans="1:5">
      <c r="A653" s="14" t="str">
        <f>'فروع وعناوين الشركات'!D909</f>
        <v>الرشيد</v>
      </c>
      <c r="B653" s="14" t="str">
        <f>'فروع وعناوين الشركات'!C909</f>
        <v>مفتوح</v>
      </c>
      <c r="C653" s="14" t="str">
        <f>'فروع وعناوين الشركات'!E909</f>
        <v>بغداد</v>
      </c>
      <c r="D653" s="15" t="str">
        <f>'فروع وعناوين الشركات'!F909</f>
        <v>بغداد/شارع الرشيد/قرب البنك المركزي العراقي</v>
      </c>
      <c r="E653" s="16"/>
    </row>
    <row r="654" spans="1:5">
      <c r="A654" s="14" t="str">
        <f>'فروع وعناوين الشركات'!D910</f>
        <v>الكاظمية</v>
      </c>
      <c r="B654" s="14" t="str">
        <f>'فروع وعناوين الشركات'!C910</f>
        <v>مفتوح</v>
      </c>
      <c r="C654" s="14" t="str">
        <f>'فروع وعناوين الشركات'!E910</f>
        <v>النجف</v>
      </c>
      <c r="D654" s="15" t="str">
        <f>'فروع وعناوين الشركات'!F910</f>
        <v>بغداد/الكاظمية/مقابل باب المراد</v>
      </c>
      <c r="E654" s="16"/>
    </row>
    <row r="655" spans="1:5">
      <c r="A655" s="19" t="str">
        <f>HYPERLINK("#'شركات الصرافة'!A48","⬆ رجوع لقائمة الشركات")</f>
        <v>⬆ رجوع لقائمة الشركات</v>
      </c>
      <c r="B655" s="19"/>
      <c r="C655" s="19"/>
      <c r="D655" s="19"/>
      <c r="E655" s="19"/>
    </row>
    <row r="657" spans="1:5" ht="16.5">
      <c r="A657" s="17" t="str">
        <f>'شركات الصرافة'!A49</f>
        <v>الوئام للصرافة</v>
      </c>
      <c r="B657" s="17"/>
      <c r="C657" s="17"/>
      <c r="D657" s="17"/>
      <c r="E657" s="11" t="str">
        <f>HYPERLINK("#'شركات الصرافة'!A49","⬆ رجوع لقائمة الشركات")</f>
        <v>⬆ رجوع لقائمة الشركات</v>
      </c>
    </row>
    <row r="658" spans="1:5">
      <c r="A658" s="18" t="str">
        <f>"الفئة: "&amp;'شركات الصرافة'!D49&amp;"   |   الهاتف: "&amp;'شركات الصرافة'!E49&amp;"   |   البريد: "&amp;'شركات الصرافة'!F49</f>
        <v>الفئة: B   |   الهاتف: 7704903377   |   البريد: alweam1999@yahoo.com</v>
      </c>
      <c r="B658" s="18"/>
      <c r="C658" s="18"/>
      <c r="D658" s="18"/>
      <c r="E658" s="18"/>
    </row>
    <row r="659" spans="1:5">
      <c r="A659" s="12" t="s">
        <v>1887</v>
      </c>
      <c r="B659" s="12" t="s">
        <v>1886</v>
      </c>
      <c r="C659" s="12" t="s">
        <v>1888</v>
      </c>
      <c r="D659" s="12" t="s">
        <v>1889</v>
      </c>
      <c r="E659" s="13"/>
    </row>
    <row r="660" spans="1:5">
      <c r="A660" s="14" t="str">
        <f>'فروع وعناوين الشركات'!D878</f>
        <v>الشفع</v>
      </c>
      <c r="B660" s="14" t="str">
        <f>'فروع وعناوين الشركات'!C878</f>
        <v>مفتوح</v>
      </c>
      <c r="C660" s="14" t="str">
        <f>'فروع وعناوين الشركات'!E878</f>
        <v>بغداد</v>
      </c>
      <c r="D660" s="15" t="str">
        <f>'فروع وعناوين الشركات'!F878</f>
        <v>بغداد/شارع النهر -راس القرية م/110ز45قطعة 3</v>
      </c>
      <c r="E660" s="16"/>
    </row>
    <row r="661" spans="1:5">
      <c r="A661" s="14" t="str">
        <f>'فروع وعناوين الشركات'!D879</f>
        <v>راس الخيمة</v>
      </c>
      <c r="B661" s="14" t="str">
        <f>'فروع وعناوين الشركات'!C879</f>
        <v>مفتوح</v>
      </c>
      <c r="C661" s="14" t="str">
        <f>'فروع وعناوين الشركات'!E879</f>
        <v>بغداد</v>
      </c>
      <c r="D661" s="15" t="str">
        <f>'فروع وعناوين الشركات'!F879</f>
        <v>بغداد/ الكرادة/ ساحة المسرح الوطني</v>
      </c>
      <c r="E661" s="16"/>
    </row>
    <row r="662" spans="1:5">
      <c r="A662" s="14" t="str">
        <f>'فروع وعناوين الشركات'!D880</f>
        <v>اليمامه</v>
      </c>
      <c r="B662" s="14" t="str">
        <f>'فروع وعناوين الشركات'!C880</f>
        <v>مفتوح</v>
      </c>
      <c r="C662" s="14" t="str">
        <f>'فروع وعناوين الشركات'!E880</f>
        <v>بغداد</v>
      </c>
      <c r="D662" s="15" t="str">
        <f>'فروع وعناوين الشركات'!F880</f>
        <v>بغداد / حي الجامعة  م/631ش24عمارة مجمع الرشيد التجاري</v>
      </c>
      <c r="E662" s="16"/>
    </row>
    <row r="663" spans="1:5">
      <c r="A663" s="14" t="str">
        <f>'فروع وعناوين الشركات'!D881</f>
        <v xml:space="preserve">المقصود </v>
      </c>
      <c r="B663" s="14" t="str">
        <f>'فروع وعناوين الشركات'!C881</f>
        <v>مفتوح</v>
      </c>
      <c r="C663" s="14" t="str">
        <f>'فروع وعناوين الشركات'!E881</f>
        <v>بغداد</v>
      </c>
      <c r="D663" s="15" t="str">
        <f>'فروع وعناوين الشركات'!F881</f>
        <v>بغداد / كرادة خارج/ قرب المسرح الوطني</v>
      </c>
      <c r="E663" s="16"/>
    </row>
    <row r="664" spans="1:5">
      <c r="A664" s="14" t="str">
        <f>'فروع وعناوين الشركات'!D882</f>
        <v>المقر الرئيسي</v>
      </c>
      <c r="B664" s="14" t="str">
        <f>'فروع وعناوين الشركات'!C882</f>
        <v>مفتوح</v>
      </c>
      <c r="C664" s="14" t="str">
        <f>'فروع وعناوين الشركات'!E882</f>
        <v>بغداد</v>
      </c>
      <c r="D664" s="15" t="str">
        <f>'فروع وعناوين الشركات'!F882</f>
        <v>بغداد /كرادة خارج م925ش18مبنى 166/7</v>
      </c>
      <c r="E664" s="16"/>
    </row>
    <row r="665" spans="1:5">
      <c r="A665" s="19" t="str">
        <f>HYPERLINK("#'شركات الصرافة'!A49","⬆ رجوع لقائمة الشركات")</f>
        <v>⬆ رجوع لقائمة الشركات</v>
      </c>
      <c r="B665" s="19"/>
      <c r="C665" s="19"/>
      <c r="D665" s="19"/>
      <c r="E665" s="19"/>
    </row>
    <row r="667" spans="1:5" ht="16.5">
      <c r="A667" s="17" t="str">
        <f>'شركات الصرافة'!A50</f>
        <v>الوقار للصرافة</v>
      </c>
      <c r="B667" s="17"/>
      <c r="C667" s="17"/>
      <c r="D667" s="17"/>
      <c r="E667" s="11" t="str">
        <f>HYPERLINK("#'شركات الصرافة'!A50","⬆ رجوع لقائمة الشركات")</f>
        <v>⬆ رجوع لقائمة الشركات</v>
      </c>
    </row>
    <row r="668" spans="1:5">
      <c r="A668" s="18" t="str">
        <f>"الفئة: "&amp;'شركات الصرافة'!D50&amp;"   |   الهاتف: "&amp;'شركات الصرافة'!E50&amp;"   |   البريد: "&amp;'شركات الصرافة'!F50</f>
        <v>الفئة: A   |   الهاتف: 07704559289 / 07805137045   |   البريد: al.ridaa55@yahoo.com</v>
      </c>
      <c r="B668" s="18"/>
      <c r="C668" s="18"/>
      <c r="D668" s="18"/>
      <c r="E668" s="18"/>
    </row>
    <row r="669" spans="1:5">
      <c r="A669" s="12" t="s">
        <v>1887</v>
      </c>
      <c r="B669" s="12" t="s">
        <v>1886</v>
      </c>
      <c r="C669" s="12" t="s">
        <v>1888</v>
      </c>
      <c r="D669" s="12" t="s">
        <v>1889</v>
      </c>
      <c r="E669" s="13"/>
    </row>
    <row r="670" spans="1:5">
      <c r="A670" s="14" t="str">
        <f>'فروع وعناوين الشركات'!D868</f>
        <v>المصداقية</v>
      </c>
      <c r="B670" s="14" t="str">
        <f>'فروع وعناوين الشركات'!C868</f>
        <v>مفتوح</v>
      </c>
      <c r="C670" s="14" t="str">
        <f>'فروع وعناوين الشركات'!E868</f>
        <v>النجف</v>
      </c>
      <c r="D670" s="15" t="str">
        <f>'فروع وعناوين الشركات'!F868</f>
        <v>النجف/المدينة القديمة /الوق الكبير البورصة</v>
      </c>
      <c r="E670" s="16"/>
    </row>
    <row r="671" spans="1:5">
      <c r="A671" s="19" t="str">
        <f>HYPERLINK("#'شركات الصرافة'!A50","⬆ رجوع لقائمة الشركات")</f>
        <v>⬆ رجوع لقائمة الشركات</v>
      </c>
      <c r="B671" s="19"/>
      <c r="C671" s="19"/>
      <c r="D671" s="19"/>
      <c r="E671" s="19"/>
    </row>
    <row r="673" spans="1:5" ht="16.5">
      <c r="A673" s="17" t="str">
        <f>'شركات الصرافة'!A51</f>
        <v>اطلس العالمية للصرافة</v>
      </c>
      <c r="B673" s="17"/>
      <c r="C673" s="17"/>
      <c r="D673" s="17"/>
      <c r="E673" s="11" t="str">
        <f>HYPERLINK("#'شركات الصرافة'!A51","⬆ رجوع لقائمة الشركات")</f>
        <v>⬆ رجوع لقائمة الشركات</v>
      </c>
    </row>
    <row r="674" spans="1:5">
      <c r="A674" s="18" t="str">
        <f>"الفئة: "&amp;'شركات الصرافة'!D51&amp;"   |   الهاتف: "&amp;'شركات الصرافة'!E51&amp;"   |   البريد: "&amp;'شركات الصرافة'!F51</f>
        <v>الفئة: A   |   الهاتف: 7850444044   |   البريد: info@atlas-ex.com.com</v>
      </c>
      <c r="B674" s="18"/>
      <c r="C674" s="18"/>
      <c r="D674" s="18"/>
      <c r="E674" s="18"/>
    </row>
    <row r="675" spans="1:5">
      <c r="A675" s="12" t="s">
        <v>1887</v>
      </c>
      <c r="B675" s="12" t="s">
        <v>1886</v>
      </c>
      <c r="C675" s="12" t="s">
        <v>1888</v>
      </c>
      <c r="D675" s="12" t="s">
        <v>1889</v>
      </c>
      <c r="E675" s="13"/>
    </row>
    <row r="676" spans="1:5" ht="27">
      <c r="A676" s="14" t="str">
        <f>'فروع وعناوين الشركات'!D17</f>
        <v>المقر الرئيسي</v>
      </c>
      <c r="B676" s="14" t="str">
        <f>'فروع وعناوين الشركات'!C17</f>
        <v>مفتوح</v>
      </c>
      <c r="C676" s="14" t="str">
        <f>'فروع وعناوين الشركات'!E17</f>
        <v>بغداد</v>
      </c>
      <c r="D676" s="15" t="str">
        <f>'فروع وعناوين الشركات'!F17</f>
        <v>محافظة بغداد/ الرصافة/ العرصات/ حي بابل/ م929/ ز7 / رقم البناية 21/ شارع 30 / تسلسل العقار 44/377 بتاوين / شارع العرصات</v>
      </c>
      <c r="E676" s="16"/>
    </row>
    <row r="677" spans="1:5">
      <c r="A677" s="14" t="str">
        <f>'فروع وعناوين الشركات'!D18</f>
        <v>فرع الدورة</v>
      </c>
      <c r="B677" s="14" t="str">
        <f>'فروع وعناوين الشركات'!C18</f>
        <v>مفتوح</v>
      </c>
      <c r="C677" s="14" t="str">
        <f>'فروع وعناوين الشركات'!E18</f>
        <v>بغداد</v>
      </c>
      <c r="D677" s="15" t="str">
        <f>'فروع وعناوين الشركات'!F18</f>
        <v>بغداد/ الدورة/ شارع ابو طيارة/ قرب مدرسة بلادي</v>
      </c>
      <c r="E677" s="16"/>
    </row>
    <row r="678" spans="1:5">
      <c r="A678" s="14" t="str">
        <f>'فروع وعناوين الشركات'!D19</f>
        <v>فرع صليخ</v>
      </c>
      <c r="B678" s="14" t="str">
        <f>'فروع وعناوين الشركات'!C19</f>
        <v>مفتوح</v>
      </c>
      <c r="C678" s="14" t="str">
        <f>'فروع وعناوين الشركات'!E19</f>
        <v>بغداد</v>
      </c>
      <c r="D678" s="15" t="str">
        <f>'فروع وعناوين الشركات'!F19</f>
        <v>بغداد / الرصافة/ الصليخ/ تقاطع صليخ/ مقابل العيادة الشعبية</v>
      </c>
      <c r="E678" s="16"/>
    </row>
    <row r="679" spans="1:5">
      <c r="A679" s="14" t="str">
        <f>'فروع وعناوين الشركات'!D20</f>
        <v>فرع القادسية</v>
      </c>
      <c r="B679" s="14" t="str">
        <f>'فروع وعناوين الشركات'!C20</f>
        <v>مفتوح</v>
      </c>
      <c r="C679" s="14" t="str">
        <f>'فروع وعناوين الشركات'!E20</f>
        <v>بغداد</v>
      </c>
      <c r="D679" s="15" t="str">
        <f>'فروع وعناوين الشركات'!F20</f>
        <v>بغداد/ الكرخ/ القادسية/ قرب ساحة قحطان</v>
      </c>
      <c r="E679" s="16"/>
    </row>
    <row r="680" spans="1:5">
      <c r="A680" s="14" t="str">
        <f>'فروع وعناوين الشركات'!D21</f>
        <v>فرع الجادرية</v>
      </c>
      <c r="B680" s="14" t="str">
        <f>'فروع وعناوين الشركات'!C21</f>
        <v>مفتوح</v>
      </c>
      <c r="C680" s="14" t="str">
        <f>'فروع وعناوين الشركات'!E21</f>
        <v>بغداد</v>
      </c>
      <c r="D680" s="15" t="str">
        <f>'فروع وعناوين الشركات'!F21</f>
        <v>بغداد/ الجادرية/ ساحة الحرية/ قرب محطة وقود الحرية/ مجاور مطعم الجندول</v>
      </c>
      <c r="E680" s="16"/>
    </row>
    <row r="681" spans="1:5">
      <c r="A681" s="14" t="str">
        <f>'فروع وعناوين الشركات'!D22</f>
        <v>فرع كركوك</v>
      </c>
      <c r="B681" s="14" t="str">
        <f>'فروع وعناوين الشركات'!C22</f>
        <v>مفتوح</v>
      </c>
      <c r="C681" s="14" t="str">
        <f>'فروع وعناوين الشركات'!E22</f>
        <v>كركوك</v>
      </c>
      <c r="D681" s="15" t="str">
        <f>'فروع وعناوين الشركات'!F22</f>
        <v>كركوك / شارع الشورجة/ قرب مرطبات الريان</v>
      </c>
      <c r="E681" s="16"/>
    </row>
    <row r="682" spans="1:5">
      <c r="A682" s="19" t="str">
        <f>HYPERLINK("#'شركات الصرافة'!A51","⬆ رجوع لقائمة الشركات")</f>
        <v>⬆ رجوع لقائمة الشركات</v>
      </c>
      <c r="B682" s="19"/>
      <c r="C682" s="19"/>
      <c r="D682" s="19"/>
      <c r="E682" s="19"/>
    </row>
    <row r="684" spans="1:5" ht="16.5">
      <c r="A684" s="17" t="str">
        <f>'شركات الصرافة'!A52</f>
        <v>الرؤيا للصرافة</v>
      </c>
      <c r="B684" s="17"/>
      <c r="C684" s="17"/>
      <c r="D684" s="17"/>
      <c r="E684" s="11" t="str">
        <f>HYPERLINK("#'شركات الصرافة'!A52","⬆ رجوع لقائمة الشركات")</f>
        <v>⬆ رجوع لقائمة الشركات</v>
      </c>
    </row>
    <row r="685" spans="1:5">
      <c r="A685" s="18" t="str">
        <f>"الفئة: "&amp;'شركات الصرافة'!D52&amp;"   |   الهاتف: "&amp;'شركات الصرافة'!E52&amp;"   |   البريد: "&amp;'شركات الصرافة'!F52</f>
        <v>الفئة: B   |   الهاتف: 077152222279   |   البريد: alrouaxch@yahoo.com</v>
      </c>
      <c r="B685" s="18"/>
      <c r="C685" s="18"/>
      <c r="D685" s="18"/>
      <c r="E685" s="18"/>
    </row>
    <row r="686" spans="1:5">
      <c r="A686" s="12" t="s">
        <v>1887</v>
      </c>
      <c r="B686" s="12" t="s">
        <v>1886</v>
      </c>
      <c r="C686" s="12" t="s">
        <v>1888</v>
      </c>
      <c r="D686" s="12" t="s">
        <v>1889</v>
      </c>
      <c r="E686" s="13"/>
    </row>
    <row r="687" spans="1:5">
      <c r="A687" s="14" t="str">
        <f>'فروع وعناوين الشركات'!D335</f>
        <v>القياس</v>
      </c>
      <c r="B687" s="14" t="str">
        <f>'فروع وعناوين الشركات'!C335</f>
        <v>مفتوح</v>
      </c>
      <c r="C687" s="14" t="str">
        <f>'فروع وعناوين الشركات'!E335</f>
        <v>ميسان</v>
      </c>
      <c r="D687" s="15" t="str">
        <f>'فروع وعناوين الشركات'!F335</f>
        <v>ميسان/العمارة/السوق الكبير الثاني</v>
      </c>
      <c r="E687" s="16"/>
    </row>
    <row r="688" spans="1:5">
      <c r="A688" s="14" t="str">
        <f>'فروع وعناوين الشركات'!D336</f>
        <v>بابل الخضراء</v>
      </c>
      <c r="B688" s="14" t="str">
        <f>'فروع وعناوين الشركات'!C336</f>
        <v>مفتوح</v>
      </c>
      <c r="C688" s="14" t="str">
        <f>'فروع وعناوين الشركات'!E336</f>
        <v>بابل</v>
      </c>
      <c r="D688" s="15" t="str">
        <f>'فروع وعناوين الشركات'!F336</f>
        <v>بابل/الحلة/شارع الطهمازية</v>
      </c>
      <c r="E688" s="16"/>
    </row>
    <row r="689" spans="1:5">
      <c r="A689" s="14" t="str">
        <f>'فروع وعناوين الشركات'!D337</f>
        <v>الفتح</v>
      </c>
      <c r="B689" s="14" t="str">
        <f>'فروع وعناوين الشركات'!C337</f>
        <v>مفتوح</v>
      </c>
      <c r="C689" s="14" t="str">
        <f>'فروع وعناوين الشركات'!E337</f>
        <v>بغداد</v>
      </c>
      <c r="D689" s="15" t="str">
        <f>'فروع وعناوين الشركات'!F337</f>
        <v>بغداد/السنك/شارع الخلفاء</v>
      </c>
      <c r="E689" s="16"/>
    </row>
    <row r="690" spans="1:5">
      <c r="A690" s="14" t="str">
        <f>'فروع وعناوين الشركات'!D338</f>
        <v>البصرة</v>
      </c>
      <c r="B690" s="14" t="str">
        <f>'فروع وعناوين الشركات'!C338</f>
        <v>مفتوح</v>
      </c>
      <c r="C690" s="14" t="str">
        <f>'فروع وعناوين الشركات'!E338</f>
        <v>البصرة</v>
      </c>
      <c r="D690" s="15" t="str">
        <f>'فروع وعناوين الشركات'!F338</f>
        <v>البصرة/شارع الجزائر/مقابل حسينية خديجة</v>
      </c>
      <c r="E690" s="16"/>
    </row>
    <row r="691" spans="1:5">
      <c r="A691" s="14" t="str">
        <f>'فروع وعناوين الشركات'!D339</f>
        <v>المقر الرئيسي</v>
      </c>
      <c r="B691" s="14" t="str">
        <f>'فروع وعناوين الشركات'!C339</f>
        <v>مفتوح</v>
      </c>
      <c r="C691" s="14" t="str">
        <f>'فروع وعناوين الشركات'!E339</f>
        <v>ذي قار</v>
      </c>
      <c r="D691" s="15" t="str">
        <f>'فروع وعناوين الشركات'!F339</f>
        <v>ذي قار/شارع المطابع/قرب جامع السيد الراضي</v>
      </c>
      <c r="E691" s="16"/>
    </row>
    <row r="692" spans="1:5">
      <c r="A692" s="19" t="str">
        <f>HYPERLINK("#'شركات الصرافة'!A52","⬆ رجوع لقائمة الشركات")</f>
        <v>⬆ رجوع لقائمة الشركات</v>
      </c>
      <c r="B692" s="19"/>
      <c r="C692" s="19"/>
      <c r="D692" s="19"/>
      <c r="E692" s="19"/>
    </row>
    <row r="694" spans="1:5" ht="16.5">
      <c r="A694" s="17" t="str">
        <f>'شركات الصرافة'!A53</f>
        <v>الدثور للصرافة</v>
      </c>
      <c r="B694" s="17"/>
      <c r="C694" s="17"/>
      <c r="D694" s="17"/>
      <c r="E694" s="11" t="str">
        <f>HYPERLINK("#'شركات الصرافة'!A53","⬆ رجوع لقائمة الشركات")</f>
        <v>⬆ رجوع لقائمة الشركات</v>
      </c>
    </row>
    <row r="695" spans="1:5">
      <c r="A695" s="18" t="str">
        <f>"الفئة: "&amp;'شركات الصرافة'!D53&amp;"   |   الهاتف: "&amp;'شركات الصرافة'!E53&amp;"   |   البريد: "&amp;'شركات الصرافة'!F53</f>
        <v>الفئة: A   |   الهاتف: 07730601313/07733601313/07833601313   |   البريد: info@aldthor.com.iq</v>
      </c>
      <c r="B695" s="18"/>
      <c r="C695" s="18"/>
      <c r="D695" s="18"/>
      <c r="E695" s="18"/>
    </row>
    <row r="696" spans="1:5">
      <c r="A696" s="12" t="s">
        <v>1887</v>
      </c>
      <c r="B696" s="12" t="s">
        <v>1886</v>
      </c>
      <c r="C696" s="12" t="s">
        <v>1888</v>
      </c>
      <c r="D696" s="12" t="s">
        <v>1889</v>
      </c>
      <c r="E696" s="13"/>
    </row>
    <row r="697" spans="1:5" ht="40.5">
      <c r="A697" s="14" t="str">
        <f>'فروع وعناوين الشركات'!D278</f>
        <v>المقر الرئيسي</v>
      </c>
      <c r="B697" s="14" t="str">
        <f>'فروع وعناوين الشركات'!C278</f>
        <v>مفتوح</v>
      </c>
      <c r="C697" s="14" t="str">
        <f>'فروع وعناوين الشركات'!E278</f>
        <v>بغداد</v>
      </c>
      <c r="D697" s="15" t="str">
        <f>'فروع وعناوين الشركات'!F278</f>
        <v xml:space="preserve">بغداد /الرصافة رقم القطعة 4/ 11586/ المقاطعة م 11 مزرعة حمدي / مبنى 67/ش15 م 712 رقم الأبواب 57 ب /61/زيونة شارع الربيعي / بناية سنتر زيونة الطابق الارضي / مقابل مول الأمير مجاور بابيت    </v>
      </c>
      <c r="E697" s="16"/>
    </row>
    <row r="698" spans="1:5">
      <c r="A698" s="14" t="str">
        <f>'فروع وعناوين الشركات'!D279</f>
        <v xml:space="preserve">فرع بعقوبة </v>
      </c>
      <c r="B698" s="14" t="str">
        <f>'فروع وعناوين الشركات'!C279</f>
        <v>مفتوح</v>
      </c>
      <c r="C698" s="14" t="str">
        <f>'فروع وعناوين الشركات'!E279</f>
        <v>ديالى</v>
      </c>
      <c r="D698" s="15" t="str">
        <f>'فروع وعناوين الشركات'!F279</f>
        <v xml:space="preserve">محافظة ديالى /بعقوبة / شارع خريسان قرب تقاطع البلدة /قرب شركة زين </v>
      </c>
      <c r="E698" s="16"/>
    </row>
    <row r="699" spans="1:5" ht="27">
      <c r="A699" s="14" t="str">
        <f>'فروع وعناوين الشركات'!D280</f>
        <v xml:space="preserve">فرع الدورة </v>
      </c>
      <c r="B699" s="14" t="str">
        <f>'فروع وعناوين الشركات'!C280</f>
        <v>مفتوح</v>
      </c>
      <c r="C699" s="14" t="str">
        <f>'فروع وعناوين الشركات'!E280</f>
        <v>بغداد</v>
      </c>
      <c r="D699" s="15" t="str">
        <f>'فروع وعناوين الشركات'!F280</f>
        <v xml:space="preserve">بغداد /الدورة / شارع ابو طعمة / رقم القطعة /رقم القطعة 205/ 18 المحلة او المقاطعة 3 دورة / مقابل شركة الاحرار العربية للصرافة /فرع الدورة </v>
      </c>
      <c r="E699" s="16"/>
    </row>
    <row r="700" spans="1:5" ht="27">
      <c r="A700" s="14" t="str">
        <f>'فروع وعناوين الشركات'!D281</f>
        <v>فرع المنصور</v>
      </c>
      <c r="B700" s="14" t="str">
        <f>'فروع وعناوين الشركات'!C281</f>
        <v>مفتوح</v>
      </c>
      <c r="C700" s="14" t="str">
        <f>'فروع وعناوين الشركات'!E281</f>
        <v>بغداد</v>
      </c>
      <c r="D700" s="15" t="str">
        <f>'فروع وعناوين الشركات'!F281</f>
        <v xml:space="preserve">محافظة بغداد / قضاء الكرخ / المنصور / رقم العقار 12/3- مقاطعة 30 بيجية قرب نادي الكرخ الرياضي / مجاور شركة نبع الفرات للسفر والسياحة </v>
      </c>
      <c r="E700" s="16"/>
    </row>
    <row r="701" spans="1:5" ht="27">
      <c r="A701" s="14" t="str">
        <f>'فروع وعناوين الشركات'!D282</f>
        <v xml:space="preserve">فرع بسماية </v>
      </c>
      <c r="B701" s="14" t="str">
        <f>'فروع وعناوين الشركات'!C282</f>
        <v>مفتوح</v>
      </c>
      <c r="C701" s="14" t="str">
        <f>'فروع وعناوين الشركات'!E282</f>
        <v>بغداد</v>
      </c>
      <c r="D701" s="15" t="str">
        <f>'فروع وعناوين الشركات'!F282</f>
        <v xml:space="preserve">محافظة بغداد/ المدائن / مقابل عمارات مجمع بسماية تسلسل العقار رقم القطعة /1/63 اسم المحلة او المقاطعة/8 الكرزية رقم الابواب / 70  </v>
      </c>
      <c r="E701" s="16"/>
    </row>
    <row r="702" spans="1:5">
      <c r="A702" s="19" t="str">
        <f>HYPERLINK("#'شركات الصرافة'!A53","⬆ رجوع لقائمة الشركات")</f>
        <v>⬆ رجوع لقائمة الشركات</v>
      </c>
      <c r="B702" s="19"/>
      <c r="C702" s="19"/>
      <c r="D702" s="19"/>
      <c r="E702" s="19"/>
    </row>
    <row r="704" spans="1:5" ht="16.5">
      <c r="A704" s="17" t="str">
        <f>'شركات الصرافة'!A54</f>
        <v>المساواة للصرافة</v>
      </c>
      <c r="B704" s="17"/>
      <c r="C704" s="17"/>
      <c r="D704" s="17"/>
      <c r="E704" s="11" t="str">
        <f>HYPERLINK("#'شركات الصرافة'!A54","⬆ رجوع لقائمة الشركات")</f>
        <v>⬆ رجوع لقائمة الشركات</v>
      </c>
    </row>
    <row r="705" spans="1:5">
      <c r="A705" s="18" t="str">
        <f>"الفئة: "&amp;'شركات الصرافة'!D54&amp;"   |   الهاتف: "&amp;'شركات الصرافة'!E54&amp;"   |   البريد: "&amp;'شركات الصرافة'!F54</f>
        <v>الفئة: A   |   الهاتف: 07704503333  07901837695   |   البريد: info@al-musawat.com.iq</v>
      </c>
      <c r="B705" s="18"/>
      <c r="C705" s="18"/>
      <c r="D705" s="18"/>
      <c r="E705" s="18"/>
    </row>
    <row r="706" spans="1:5">
      <c r="A706" s="12" t="s">
        <v>1887</v>
      </c>
      <c r="B706" s="12" t="s">
        <v>1886</v>
      </c>
      <c r="C706" s="12" t="s">
        <v>1888</v>
      </c>
      <c r="D706" s="12" t="s">
        <v>1889</v>
      </c>
      <c r="E706" s="13"/>
    </row>
    <row r="707" spans="1:5" ht="40.5">
      <c r="A707" s="14" t="str">
        <f>'فروع وعناوين الشركات'!D708</f>
        <v>المقر الرئيسي</v>
      </c>
      <c r="B707" s="14" t="str">
        <f>'فروع وعناوين الشركات'!C708</f>
        <v>مفتوح</v>
      </c>
      <c r="C707" s="14" t="str">
        <f>'فروع وعناوين الشركات'!E708</f>
        <v>بغداد</v>
      </c>
      <c r="D707" s="15" t="str">
        <f>'فروع وعناوين الشركات'!F708</f>
        <v>المقر الرئيسي - بغداد - الرصافة - تسلسل العقار رقم القطعة(3948/6/ه2) المحلة واسم المقاطعة 5 صليخ محلة 321ز/25 - د/13 نزلة حسر حي البنوك - قرب مدرسة دمشق الابتدائية</v>
      </c>
      <c r="E707" s="16"/>
    </row>
    <row r="708" spans="1:5">
      <c r="A708" s="19" t="str">
        <f>HYPERLINK("#'شركات الصرافة'!A54","⬆ رجوع لقائمة الشركات")</f>
        <v>⬆ رجوع لقائمة الشركات</v>
      </c>
      <c r="B708" s="19"/>
      <c r="C708" s="19"/>
      <c r="D708" s="19"/>
      <c r="E708" s="19"/>
    </row>
    <row r="710" spans="1:5" ht="16.5">
      <c r="A710" s="17" t="str">
        <f>'شركات الصرافة'!A55</f>
        <v>البيارق للصرافة</v>
      </c>
      <c r="B710" s="17"/>
      <c r="C710" s="17"/>
      <c r="D710" s="17"/>
      <c r="E710" s="11" t="str">
        <f>HYPERLINK("#'شركات الصرافة'!A55","⬆ رجوع لقائمة الشركات")</f>
        <v>⬆ رجوع لقائمة الشركات</v>
      </c>
    </row>
    <row r="711" spans="1:5">
      <c r="A711" s="18" t="str">
        <f>"الفئة: "&amp;'شركات الصرافة'!D55&amp;"   |   الهاتف: "&amp;'شركات الصرافة'!E55&amp;"   |   البريد: "&amp;'شركات الصرافة'!F55</f>
        <v>الفئة: B   |   الهاتف: 07901935526   |   البريد: albayariq.exchange@gmail.com</v>
      </c>
      <c r="B711" s="18"/>
      <c r="C711" s="18"/>
      <c r="D711" s="18"/>
      <c r="E711" s="18"/>
    </row>
    <row r="712" spans="1:5">
      <c r="A712" s="12" t="s">
        <v>1887</v>
      </c>
      <c r="B712" s="12" t="s">
        <v>1886</v>
      </c>
      <c r="C712" s="12" t="s">
        <v>1888</v>
      </c>
      <c r="D712" s="12" t="s">
        <v>1889</v>
      </c>
      <c r="E712" s="13"/>
    </row>
    <row r="713" spans="1:5" ht="27">
      <c r="A713" s="14" t="str">
        <f>'فروع وعناوين الشركات'!D150</f>
        <v>المقر الرئيسي</v>
      </c>
      <c r="B713" s="14" t="str">
        <f>'فروع وعناوين الشركات'!C150</f>
        <v>مفتوح</v>
      </c>
      <c r="C713" s="14" t="str">
        <f>'فروع وعناوين الشركات'!E150</f>
        <v>بغداد</v>
      </c>
      <c r="D713" s="15" t="str">
        <f>'فروع وعناوين الشركات'!F150</f>
        <v>بغداد/ تسلسل العقار رقم القطعة 62/222 بتاوين اسم المحلة او المقاطعة م904-رقم الابواب 19 أ/21/2</v>
      </c>
      <c r="E713" s="16"/>
    </row>
    <row r="714" spans="1:5">
      <c r="A714" s="14" t="str">
        <f>'فروع وعناوين الشركات'!D151</f>
        <v>ألوتد</v>
      </c>
      <c r="B714" s="14" t="str">
        <f>'فروع وعناوين الشركات'!C151</f>
        <v>مفتوح</v>
      </c>
      <c r="C714" s="14" t="str">
        <f>'فروع وعناوين الشركات'!E151</f>
        <v>كربلاء</v>
      </c>
      <c r="D714" s="15" t="str">
        <f>'فروع وعناوين الشركات'!F151</f>
        <v>كربلاء/العباسية/شارع الجمهورية/ رقم العقار3/121 م 83 عباسية/سوق البورصة</v>
      </c>
      <c r="E714" s="16"/>
    </row>
    <row r="715" spans="1:5">
      <c r="A715" s="14" t="str">
        <f>'فروع وعناوين الشركات'!D152</f>
        <v xml:space="preserve">الذات </v>
      </c>
      <c r="B715" s="14" t="str">
        <f>'فروع وعناوين الشركات'!C152</f>
        <v>مفتوح</v>
      </c>
      <c r="C715" s="14" t="str">
        <f>'فروع وعناوين الشركات'!E152</f>
        <v>بغداد</v>
      </c>
      <c r="D715" s="15" t="str">
        <f>'فروع وعناوين الشركات'!F152</f>
        <v>بغداد/الشورجة/شارع السمؤل/عمارة خان الباشا الكبير/رقم المحل 17هـ/19/240</v>
      </c>
      <c r="E715" s="16"/>
    </row>
    <row r="716" spans="1:5" ht="27">
      <c r="A716" s="14" t="str">
        <f>'فروع وعناوين الشركات'!D153</f>
        <v>الاتفاق</v>
      </c>
      <c r="B716" s="14" t="str">
        <f>'فروع وعناوين الشركات'!C153</f>
        <v>مفتوح</v>
      </c>
      <c r="C716" s="14" t="str">
        <f>'فروع وعناوين الشركات'!E153</f>
        <v>بغداد</v>
      </c>
      <c r="D716" s="15" t="str">
        <f>'فروع وعناوين الشركات'!F153</f>
        <v>بغداد/الشورجة/شارع السمؤل/عمارة عمارة وقف العقار 639 باب الاغا المحل /3/ مجاور شارع النهر/وخان مرجان</v>
      </c>
      <c r="E716" s="16"/>
    </row>
    <row r="717" spans="1:5">
      <c r="A717" s="14" t="str">
        <f>'فروع وعناوين الشركات'!D154</f>
        <v>الباسل</v>
      </c>
      <c r="B717" s="14" t="str">
        <f>'فروع وعناوين الشركات'!C154</f>
        <v>مفتوح</v>
      </c>
      <c r="C717" s="14" t="str">
        <f>'فروع وعناوين الشركات'!E154</f>
        <v>بغداد</v>
      </c>
      <c r="D717" s="15" t="str">
        <f>'فروع وعناوين الشركات'!F154</f>
        <v>بغداد/شارع الكفاح/قرب مصرف سومر</v>
      </c>
      <c r="E717" s="16"/>
    </row>
    <row r="718" spans="1:5">
      <c r="A718" s="19" t="str">
        <f>HYPERLINK("#'شركات الصرافة'!A55","⬆ رجوع لقائمة الشركات")</f>
        <v>⬆ رجوع لقائمة الشركات</v>
      </c>
      <c r="B718" s="19"/>
      <c r="C718" s="19"/>
      <c r="D718" s="19"/>
      <c r="E718" s="19"/>
    </row>
    <row r="720" spans="1:5" ht="16.5">
      <c r="A720" s="17" t="str">
        <f>'شركات الصرافة'!A56</f>
        <v>الرفيف للصرافة</v>
      </c>
      <c r="B720" s="17"/>
      <c r="C720" s="17"/>
      <c r="D720" s="17"/>
      <c r="E720" s="11" t="str">
        <f>HYPERLINK("#'شركات الصرافة'!A56","⬆ رجوع لقائمة الشركات")</f>
        <v>⬆ رجوع لقائمة الشركات</v>
      </c>
    </row>
    <row r="721" spans="1:5">
      <c r="A721" s="18" t="str">
        <f>"الفئة: "&amp;'شركات الصرافة'!D56&amp;"   |   الهاتف: "&amp;'شركات الصرافة'!E56&amp;"   |   البريد: "&amp;'شركات الصرافة'!F56</f>
        <v>الفئة: B   |   الهاتف: 07855999603 / 07801919772 / 07901287308   |   البريد: alrafeefco@gmail.com</v>
      </c>
      <c r="B721" s="18"/>
      <c r="C721" s="18"/>
      <c r="D721" s="18"/>
      <c r="E721" s="18"/>
    </row>
    <row r="722" spans="1:5">
      <c r="A722" s="12" t="s">
        <v>1887</v>
      </c>
      <c r="B722" s="12" t="s">
        <v>1886</v>
      </c>
      <c r="C722" s="12" t="s">
        <v>1888</v>
      </c>
      <c r="D722" s="12" t="s">
        <v>1889</v>
      </c>
      <c r="E722" s="13"/>
    </row>
    <row r="723" spans="1:5" ht="27">
      <c r="A723" s="14" t="str">
        <f>'فروع وعناوين الشركات'!D328</f>
        <v>المقر الرئيسي</v>
      </c>
      <c r="B723" s="14" t="str">
        <f>'فروع وعناوين الشركات'!C328</f>
        <v>مفتوح</v>
      </c>
      <c r="C723" s="14" t="str">
        <f>'فروع وعناوين الشركات'!E328</f>
        <v>بغداد</v>
      </c>
      <c r="D723" s="15" t="str">
        <f>'فروع وعناوين الشركات'!F328</f>
        <v>بغداد-الرصافة-تسلسل العقار رقم القطعة 40/332-البو جمعة-محلة929-ز25-مبنى 10-8أ-مجاور مصرف الشرق الأوسط .</v>
      </c>
      <c r="E723" s="16"/>
    </row>
    <row r="724" spans="1:5" ht="27">
      <c r="A724" s="14" t="str">
        <f>'فروع وعناوين الشركات'!D329</f>
        <v>فرع بغداد/الحارثية</v>
      </c>
      <c r="B724" s="14" t="str">
        <f>'فروع وعناوين الشركات'!C329</f>
        <v>مفتوح</v>
      </c>
      <c r="C724" s="14" t="str">
        <f>'فروع وعناوين الشركات'!E329</f>
        <v>بغداد</v>
      </c>
      <c r="D724" s="15" t="str">
        <f>'فروع وعناوين الشركات'!F329</f>
        <v>بغداد/الكرخ/تسلسل العقار رقم القطعة/1178/407 اسم المحلة او المقاطعة كرادة مريم-رقم الأبواب 37/ب/4/7.(مقر شركة الياسر للتوسط سابقاً ).</v>
      </c>
      <c r="E724" s="16"/>
    </row>
    <row r="725" spans="1:5" ht="27">
      <c r="A725" s="14" t="str">
        <f>'فروع وعناوين الشركات'!D330</f>
        <v>فرع المثنى/السماوة</v>
      </c>
      <c r="B725" s="14" t="str">
        <f>'فروع وعناوين الشركات'!C330</f>
        <v>مفتوح</v>
      </c>
      <c r="C725" s="14" t="str">
        <f>'فروع وعناوين الشركات'!E330</f>
        <v>المثنى</v>
      </c>
      <c r="D725" s="15" t="str">
        <f>'فروع وعناوين الشركات'!F330</f>
        <v>المثنى/السماوة-عكد الجامع-تسلسل العقار رقم القطعة 87.(مقر شركة الوارث للتوسط سابقاً).</v>
      </c>
      <c r="E725" s="16"/>
    </row>
    <row r="726" spans="1:5">
      <c r="A726" s="14" t="str">
        <f>'فروع وعناوين الشركات'!D331</f>
        <v>فرع البصرة</v>
      </c>
      <c r="B726" s="14" t="str">
        <f>'فروع وعناوين الشركات'!C331</f>
        <v>مفتوح</v>
      </c>
      <c r="C726" s="14" t="str">
        <f>'فروع وعناوين الشركات'!E331</f>
        <v>البصرة</v>
      </c>
      <c r="D726" s="15" t="str">
        <f>'فروع وعناوين الشركات'!F331</f>
        <v>البصرة / شارع الكويت (مقر شركة البرهان للتوسط سابقاً).</v>
      </c>
      <c r="E726" s="16"/>
    </row>
    <row r="727" spans="1:5">
      <c r="A727" s="14" t="str">
        <f>'فروع وعناوين الشركات'!D332</f>
        <v>فرع السنك</v>
      </c>
      <c r="B727" s="14" t="str">
        <f>'فروع وعناوين الشركات'!C332</f>
        <v>مفتوح</v>
      </c>
      <c r="C727" s="14" t="str">
        <f>'فروع وعناوين الشركات'!E332</f>
        <v>بغداد</v>
      </c>
      <c r="D727" s="15" t="str">
        <f>'فروع وعناوين الشركات'!F332</f>
        <v>بغداد/ السنك / قرب تقاطع دائرة الاتصالات مجاور المصرف الزراعي</v>
      </c>
      <c r="E727" s="16"/>
    </row>
    <row r="728" spans="1:5">
      <c r="A728" s="19" t="str">
        <f>HYPERLINK("#'شركات الصرافة'!A56","⬆ رجوع لقائمة الشركات")</f>
        <v>⬆ رجوع لقائمة الشركات</v>
      </c>
      <c r="B728" s="19"/>
      <c r="C728" s="19"/>
      <c r="D728" s="19"/>
      <c r="E728" s="19"/>
    </row>
    <row r="730" spans="1:5" ht="16.5">
      <c r="A730" s="17" t="str">
        <f>'شركات الصرافة'!A57</f>
        <v>الثاقب للصرافة</v>
      </c>
      <c r="B730" s="17"/>
      <c r="C730" s="17"/>
      <c r="D730" s="17"/>
      <c r="E730" s="11" t="str">
        <f>HYPERLINK("#'شركات الصرافة'!A57","⬆ رجوع لقائمة الشركات")</f>
        <v>⬆ رجوع لقائمة الشركات</v>
      </c>
    </row>
    <row r="731" spans="1:5">
      <c r="A731" s="18" t="str">
        <f>"الفئة: "&amp;'شركات الصرافة'!D57&amp;"   |   الهاتف: "&amp;'شركات الصرافة'!E57&amp;"   |   البريد: "&amp;'شركات الصرافة'!F57</f>
        <v>الفئة: B   |   الهاتف: 7811827021   |   البريد: althaqibex@yahoo.com</v>
      </c>
      <c r="B731" s="18"/>
      <c r="C731" s="18"/>
      <c r="D731" s="18"/>
      <c r="E731" s="18"/>
    </row>
    <row r="732" spans="1:5">
      <c r="A732" s="12" t="s">
        <v>1887</v>
      </c>
      <c r="B732" s="12" t="s">
        <v>1886</v>
      </c>
      <c r="C732" s="12" t="s">
        <v>1888</v>
      </c>
      <c r="D732" s="12" t="s">
        <v>1889</v>
      </c>
      <c r="E732" s="13"/>
    </row>
    <row r="733" spans="1:5">
      <c r="A733" s="14" t="str">
        <f>'فروع وعناوين الشركات'!D167</f>
        <v>المقر الرئيسي</v>
      </c>
      <c r="B733" s="14" t="str">
        <f>'فروع وعناوين الشركات'!C167</f>
        <v>مفتوح</v>
      </c>
      <c r="C733" s="14" t="str">
        <f>'فروع وعناوين الشركات'!E167</f>
        <v>بغداد</v>
      </c>
      <c r="D733" s="15" t="str">
        <f>'فروع وعناوين الشركات'!F167</f>
        <v>بصدد إيجاد مقر</v>
      </c>
      <c r="E733" s="16"/>
    </row>
    <row r="734" spans="1:5">
      <c r="A734" s="14" t="str">
        <f>'فروع وعناوين الشركات'!D168</f>
        <v>الغسق</v>
      </c>
      <c r="B734" s="14" t="str">
        <f>'فروع وعناوين الشركات'!C168</f>
        <v>مفتوح</v>
      </c>
      <c r="C734" s="14" t="str">
        <f>'فروع وعناوين الشركات'!E168</f>
        <v>البصرة</v>
      </c>
      <c r="D734" s="15" t="str">
        <f>'فروع وعناوين الشركات'!F168</f>
        <v>البصرة-العشار-شارع الكويت-مقابل الجنسية</v>
      </c>
      <c r="E734" s="16"/>
    </row>
    <row r="735" spans="1:5">
      <c r="A735" s="14" t="str">
        <f>'فروع وعناوين الشركات'!D169</f>
        <v>الزورق</v>
      </c>
      <c r="B735" s="14" t="str">
        <f>'فروع وعناوين الشركات'!C169</f>
        <v>مفتوح</v>
      </c>
      <c r="C735" s="14" t="str">
        <f>'فروع وعناوين الشركات'!E169</f>
        <v>البصرة</v>
      </c>
      <c r="D735" s="15" t="str">
        <f>'فروع وعناوين الشركات'!F169</f>
        <v>البصرة-شارع الكويت</v>
      </c>
      <c r="E735" s="16"/>
    </row>
    <row r="736" spans="1:5">
      <c r="A736" s="19" t="str">
        <f>HYPERLINK("#'شركات الصرافة'!A57","⬆ رجوع لقائمة الشركات")</f>
        <v>⬆ رجوع لقائمة الشركات</v>
      </c>
      <c r="B736" s="19"/>
      <c r="C736" s="19"/>
      <c r="D736" s="19"/>
      <c r="E736" s="19"/>
    </row>
    <row r="738" spans="1:5" ht="16.5">
      <c r="A738" s="17" t="str">
        <f>'شركات الصرافة'!A58</f>
        <v>الخواطر للصرافة</v>
      </c>
      <c r="B738" s="17"/>
      <c r="C738" s="17"/>
      <c r="D738" s="17"/>
      <c r="E738" s="11" t="str">
        <f>HYPERLINK("#'شركات الصرافة'!A58","⬆ رجوع لقائمة الشركات")</f>
        <v>⬆ رجوع لقائمة الشركات</v>
      </c>
    </row>
    <row r="739" spans="1:5">
      <c r="A739" s="18" t="str">
        <f>"الفئة: "&amp;'شركات الصرافة'!D58&amp;"   |   الهاتف: "&amp;'شركات الصرافة'!E58&amp;"   |   البريد: "&amp;'شركات الصرافة'!F58</f>
        <v>الفئة: B   |   الهاتف: 7711111945   |   البريد: alkhwaater.co@gmail.com</v>
      </c>
      <c r="B739" s="18"/>
      <c r="C739" s="18"/>
      <c r="D739" s="18"/>
      <c r="E739" s="18"/>
    </row>
    <row r="740" spans="1:5">
      <c r="A740" s="12" t="s">
        <v>1887</v>
      </c>
      <c r="B740" s="12" t="s">
        <v>1886</v>
      </c>
      <c r="C740" s="12" t="s">
        <v>1888</v>
      </c>
      <c r="D740" s="12" t="s">
        <v>1889</v>
      </c>
      <c r="E740" s="13"/>
    </row>
    <row r="741" spans="1:5" ht="27">
      <c r="A741" s="14">
        <f>'فروع وعناوين الشركات'!D269</f>
        <v>0</v>
      </c>
      <c r="B741" s="14" t="str">
        <f>'فروع وعناوين الشركات'!C269</f>
        <v>مفتوح</v>
      </c>
      <c r="C741" s="14" t="str">
        <f>'فروع وعناوين الشركات'!E269</f>
        <v>بغداد</v>
      </c>
      <c r="D741" s="15" t="str">
        <f>'فروع وعناوين الشركات'!F269</f>
        <v>بغداد-الكرخ - بغداد - الكرخ - تسلسل العقار رقم القطعة (9196/7) اسم المحلة او المقاطعة 20 الداوودي- مقابل مطعم بيستون صمد</v>
      </c>
      <c r="E741" s="16"/>
    </row>
    <row r="742" spans="1:5">
      <c r="A742" s="14" t="str">
        <f>'فروع وعناوين الشركات'!D270</f>
        <v>الفرع التابع لشركة المكيال سابقاً</v>
      </c>
      <c r="B742" s="14" t="str">
        <f>'فروع وعناوين الشركات'!C270</f>
        <v>مفتوح</v>
      </c>
      <c r="C742" s="14" t="str">
        <f>'فروع وعناوين الشركات'!E270</f>
        <v>بغداد</v>
      </c>
      <c r="D742" s="15" t="str">
        <f>'فروع وعناوين الشركات'!F270</f>
        <v>2- بغداد-شارع الجمهورية-الشورجة-مجمع الكناني/التابع لشركة المكيال</v>
      </c>
      <c r="E742" s="16"/>
    </row>
    <row r="743" spans="1:5">
      <c r="A743" s="14" t="str">
        <f>'فروع وعناوين الشركات'!D271</f>
        <v>الفرع التابع لشركة غزة سابقاً</v>
      </c>
      <c r="B743" s="14" t="str">
        <f>'فروع وعناوين الشركات'!C271</f>
        <v>مفتوح</v>
      </c>
      <c r="C743" s="14" t="str">
        <f>'فروع وعناوين الشركات'!E271</f>
        <v>بغداد</v>
      </c>
      <c r="D743" s="15" t="str">
        <f>'فروع وعناوين الشركات'!F271</f>
        <v>3-بغداد-حي الجامعة-محل/5-عمارة/102-شارع الربيع/24-محلة/635/التابع لشركة غزة</v>
      </c>
      <c r="E743" s="16"/>
    </row>
    <row r="744" spans="1:5" ht="27">
      <c r="A744" s="14" t="str">
        <f>'فروع وعناوين الشركات'!D272</f>
        <v>الفرع التابع لشركة الرصين سابقاً</v>
      </c>
      <c r="B744" s="14" t="str">
        <f>'فروع وعناوين الشركات'!C272</f>
        <v>مفتوح</v>
      </c>
      <c r="C744" s="14" t="str">
        <f>'فروع وعناوين الشركات'!E272</f>
        <v>بغداد</v>
      </c>
      <c r="D744" s="15" t="str">
        <f>'فروع وعناوين الشركات'!F272</f>
        <v>4- بغداد-شارع 14رمضان-تسلسل العقار/4518 /التابع لشركة الرصين</v>
      </c>
      <c r="E744" s="16"/>
    </row>
    <row r="745" spans="1:5">
      <c r="A745" s="14" t="str">
        <f>'فروع وعناوين الشركات'!D273</f>
        <v>الفرع التابع لشركة راوة سابقاً</v>
      </c>
      <c r="B745" s="14" t="str">
        <f>'فروع وعناوين الشركات'!C273</f>
        <v>مفتوح</v>
      </c>
      <c r="C745" s="14" t="str">
        <f>'فروع وعناوين الشركات'!E273</f>
        <v>بغداد</v>
      </c>
      <c r="D745" s="15" t="str">
        <f>'فروع وعناوين الشركات'!F273</f>
        <v>5- بغداد-زيونة-شارع الربيعي-عمارة زيونة سنتر/التابع لشركة راوة</v>
      </c>
      <c r="E745" s="16"/>
    </row>
    <row r="746" spans="1:5">
      <c r="A746" s="19" t="str">
        <f>HYPERLINK("#'شركات الصرافة'!A58","⬆ رجوع لقائمة الشركات")</f>
        <v>⬆ رجوع لقائمة الشركات</v>
      </c>
      <c r="B746" s="19"/>
      <c r="C746" s="19"/>
      <c r="D746" s="19"/>
      <c r="E746" s="19"/>
    </row>
    <row r="748" spans="1:5" ht="16.5">
      <c r="A748" s="17" t="str">
        <f>'شركات الصرافة'!A59</f>
        <v>زيونة للصرافة</v>
      </c>
      <c r="B748" s="17"/>
      <c r="C748" s="17"/>
      <c r="D748" s="17"/>
      <c r="E748" s="11" t="str">
        <f>HYPERLINK("#'شركات الصرافة'!A59","⬆ رجوع لقائمة الشركات")</f>
        <v>⬆ رجوع لقائمة الشركات</v>
      </c>
    </row>
    <row r="749" spans="1:5">
      <c r="A749" s="18" t="str">
        <f>"الفئة: "&amp;'شركات الصرافة'!D59&amp;"   |   الهاتف: "&amp;'شركات الصرافة'!E59&amp;"   |   البريد: "&amp;'شركات الصرافة'!F59</f>
        <v>الفئة: A   |   الهاتف: 57706478331  07719100066   |   البريد: alnatka0@yahoo.com</v>
      </c>
      <c r="B749" s="18"/>
      <c r="C749" s="18"/>
      <c r="D749" s="18"/>
      <c r="E749" s="18"/>
    </row>
    <row r="750" spans="1:5">
      <c r="A750" s="12" t="s">
        <v>1887</v>
      </c>
      <c r="B750" s="12" t="s">
        <v>1886</v>
      </c>
      <c r="C750" s="12" t="s">
        <v>1888</v>
      </c>
      <c r="D750" s="12" t="s">
        <v>1889</v>
      </c>
      <c r="E750" s="13"/>
    </row>
    <row r="751" spans="1:5">
      <c r="A751" s="14" t="str">
        <f>'فروع وعناوين الشركات'!D964</f>
        <v>المقر الرئيسي</v>
      </c>
      <c r="B751" s="14" t="str">
        <f>'فروع وعناوين الشركات'!C964</f>
        <v>مفتوح</v>
      </c>
      <c r="C751" s="14" t="str">
        <f>'فروع وعناوين الشركات'!E964</f>
        <v>بغداد</v>
      </c>
      <c r="D751" s="15" t="str">
        <f>'فروع وعناوين الشركات'!F964</f>
        <v>بغداد/ زيونة /حي الضباط /شارع ليالي أسطنبول م/714 ز/19قرب شركة الضامن</v>
      </c>
      <c r="E751" s="16"/>
    </row>
    <row r="752" spans="1:5" ht="27">
      <c r="A752" s="14">
        <f>'فروع وعناوين الشركات'!D965</f>
        <v>0</v>
      </c>
      <c r="B752" s="14" t="str">
        <f>'فروع وعناوين الشركات'!C965</f>
        <v>مفتوح</v>
      </c>
      <c r="C752" s="14" t="str">
        <f>'فروع وعناوين الشركات'!E965</f>
        <v>بغداد</v>
      </c>
      <c r="D752" s="15" t="str">
        <f>'فروع وعناوين الشركات'!F965</f>
        <v xml:space="preserve">بغداد/ زيونة /حي الضباط /شارع ليالي أسطنبول م/714 ز/19قرب شركة الضامن نقل من المقر القديم </v>
      </c>
      <c r="E752" s="16"/>
    </row>
    <row r="753" spans="1:5">
      <c r="A753" s="14" t="str">
        <f>'فروع وعناوين الشركات'!D966</f>
        <v>الطموح</v>
      </c>
      <c r="B753" s="14" t="str">
        <f>'فروع وعناوين الشركات'!C966</f>
        <v>مفتوح</v>
      </c>
      <c r="C753" s="14" t="str">
        <f>'فروع وعناوين الشركات'!E966</f>
        <v>بغداد</v>
      </c>
      <c r="D753" s="15" t="str">
        <f>'فروع وعناوين الشركات'!F966</f>
        <v xml:space="preserve">بغداد/ شارع الربيعي م/712 ز15 رقم العقار 11638 /4م 11 مزرعة حمدي </v>
      </c>
      <c r="E753" s="16"/>
    </row>
    <row r="754" spans="1:5">
      <c r="A754" s="14" t="str">
        <f>'فروع وعناوين الشركات'!D967</f>
        <v>مراكش</v>
      </c>
      <c r="B754" s="14" t="str">
        <f>'فروع وعناوين الشركات'!C967</f>
        <v>مفتوح</v>
      </c>
      <c r="C754" s="14" t="str">
        <f>'فروع وعناوين الشركات'!E967</f>
        <v>بغداد</v>
      </c>
      <c r="D754" s="15" t="str">
        <f>'فروع وعناوين الشركات'!F967</f>
        <v>بغداد/شارع الربيعي /مجاور مكوى لمسات</v>
      </c>
      <c r="E754" s="16"/>
    </row>
    <row r="755" spans="1:5">
      <c r="A755" s="19" t="str">
        <f>HYPERLINK("#'شركات الصرافة'!A59","⬆ رجوع لقائمة الشركات")</f>
        <v>⬆ رجوع لقائمة الشركات</v>
      </c>
      <c r="B755" s="19"/>
      <c r="C755" s="19"/>
      <c r="D755" s="19"/>
      <c r="E755" s="19"/>
    </row>
    <row r="757" spans="1:5" ht="16.5">
      <c r="A757" s="17" t="str">
        <f>'شركات الصرافة'!A60</f>
        <v>السلة للصرافة</v>
      </c>
      <c r="B757" s="17"/>
      <c r="C757" s="17"/>
      <c r="D757" s="17"/>
      <c r="E757" s="11" t="str">
        <f>HYPERLINK("#'شركات الصرافة'!A60","⬆ رجوع لقائمة الشركات")</f>
        <v>⬆ رجوع لقائمة الشركات</v>
      </c>
    </row>
    <row r="758" spans="1:5">
      <c r="A758" s="18" t="str">
        <f>"الفئة: "&amp;'شركات الصرافة'!D60&amp;"   |   الهاتف: "&amp;'شركات الصرافة'!E60&amp;"   |   البريد: "&amp;'شركات الصرافة'!F60</f>
        <v>الفئة: A   |   الهاتف: 07762367294 / 07709334881 / 07801141342   |   البريد: alsala79@yahoo.com</v>
      </c>
      <c r="B758" s="18"/>
      <c r="C758" s="18"/>
      <c r="D758" s="18"/>
      <c r="E758" s="18"/>
    </row>
    <row r="759" spans="1:5">
      <c r="A759" s="12" t="s">
        <v>1887</v>
      </c>
      <c r="B759" s="12" t="s">
        <v>1886</v>
      </c>
      <c r="C759" s="12" t="s">
        <v>1888</v>
      </c>
      <c r="D759" s="12" t="s">
        <v>1889</v>
      </c>
      <c r="E759" s="13"/>
    </row>
    <row r="760" spans="1:5">
      <c r="A760" s="14" t="str">
        <f>'فروع وعناوين الشركات'!D406</f>
        <v>المقر الرئيسي</v>
      </c>
      <c r="B760" s="14" t="str">
        <f>'فروع وعناوين الشركات'!C406</f>
        <v>مفتوح</v>
      </c>
      <c r="C760" s="14" t="str">
        <f>'فروع وعناوين الشركات'!E406</f>
        <v>بغداد</v>
      </c>
      <c r="D760" s="15" t="str">
        <f>'فروع وعناوين الشركات'!F406</f>
        <v>المقر الرئيسي بغداد / العرصات شارع نادي الهندية</v>
      </c>
      <c r="E760" s="16"/>
    </row>
    <row r="761" spans="1:5">
      <c r="A761" s="14">
        <f>'فروع وعناوين الشركات'!D407</f>
        <v>0</v>
      </c>
      <c r="B761" s="14" t="str">
        <f>'فروع وعناوين الشركات'!C407</f>
        <v>مفتوح</v>
      </c>
      <c r="C761" s="14" t="str">
        <f>'فروع وعناوين الشركات'!E407</f>
        <v>ميسان</v>
      </c>
      <c r="D761" s="15" t="str">
        <f>'فروع وعناوين الشركات'!F407</f>
        <v xml:space="preserve">    العمارة ميسان شارع دجلة مجاور السوق الكبير</v>
      </c>
      <c r="E761" s="16"/>
    </row>
    <row r="762" spans="1:5" ht="27">
      <c r="A762" s="14">
        <f>'فروع وعناوين الشركات'!D408</f>
        <v>0</v>
      </c>
      <c r="B762" s="14" t="str">
        <f>'فروع وعناوين الشركات'!C408</f>
        <v>مفتوح</v>
      </c>
      <c r="C762" s="14" t="str">
        <f>'فروع وعناوين الشركات'!E408</f>
        <v>بغداد</v>
      </c>
      <c r="D762" s="15" t="str">
        <f>'فروع وعناوين الشركات'!F408</f>
        <v>المنصور- قضاء الكرخ 1 تسلسل العقار 123/7 مقاطعة 20 داودي شارع 14 رمضان بناية 93 محل 1/2 مقابل مطعم الجندول</v>
      </c>
      <c r="E762" s="16"/>
    </row>
    <row r="763" spans="1:5" ht="27">
      <c r="A763" s="14">
        <f>'فروع وعناوين الشركات'!D409</f>
        <v>0</v>
      </c>
      <c r="B763" s="14" t="str">
        <f>'فروع وعناوين الشركات'!C409</f>
        <v>مفتوح</v>
      </c>
      <c r="C763" s="14" t="str">
        <f>'فروع وعناوين الشركات'!E409</f>
        <v>بغداد</v>
      </c>
      <c r="D763" s="15" t="str">
        <f>'فروع وعناوين الشركات'!F409</f>
        <v>بغداد / حي الجامعة / قضاء الكرخ حي الجامعة شارع الربيع تسلسل العقار 3/3676 مقاطعة 20 داةدي رقم المحل 1 أ /4/1/8 مقابل مصرف سومر التجاري</v>
      </c>
      <c r="E763" s="16"/>
    </row>
    <row r="764" spans="1:5" ht="40.5">
      <c r="A764" s="14">
        <f>'فروع وعناوين الشركات'!D410</f>
        <v>0</v>
      </c>
      <c r="B764" s="14" t="str">
        <f>'فروع وعناوين الشركات'!C410</f>
        <v>مفتوح</v>
      </c>
      <c r="C764" s="14" t="str">
        <f>'فروع وعناوين الشركات'!E410</f>
        <v>بغداد</v>
      </c>
      <c r="D764" s="15" t="str">
        <f>'فروع وعناوين الشركات'!F410</f>
        <v>بغداد / حافظ القاضي / قضاء الرصافة 1 تسلسل العقار 36/6/1 مقاطعة سبع ابكار شارع الرشيد حافظ القاضي محلة 101 ز/1 بناية رقم 4 رقم المحل 2/4 مقابل ساحة حافظ القاضي</v>
      </c>
      <c r="E764" s="16"/>
    </row>
    <row r="765" spans="1:5">
      <c r="A765" s="19" t="str">
        <f>HYPERLINK("#'شركات الصرافة'!A60","⬆ رجوع لقائمة الشركات")</f>
        <v>⬆ رجوع لقائمة الشركات</v>
      </c>
      <c r="B765" s="19"/>
      <c r="C765" s="19"/>
      <c r="D765" s="19"/>
      <c r="E765" s="19"/>
    </row>
    <row r="767" spans="1:5" ht="16.5">
      <c r="A767" s="17" t="str">
        <f>'شركات الصرافة'!A61</f>
        <v>بغداد العربية للصرافة</v>
      </c>
      <c r="B767" s="17"/>
      <c r="C767" s="17"/>
      <c r="D767" s="17"/>
      <c r="E767" s="11" t="str">
        <f>HYPERLINK("#'شركات الصرافة'!A61","⬆ رجوع لقائمة الشركات")</f>
        <v>⬆ رجوع لقائمة الشركات</v>
      </c>
    </row>
    <row r="768" spans="1:5">
      <c r="A768" s="18" t="str">
        <f>"الفئة: "&amp;'شركات الصرافة'!D61&amp;"   |   الهاتف: "&amp;'شركات الصرافة'!E61&amp;"   |   البريد: "&amp;'شركات الصرافة'!F61</f>
        <v>الفئة: B   |   الهاتف: 07803617774  07707171814   |   البريد: euro-com@yahoo.com</v>
      </c>
      <c r="B768" s="18"/>
      <c r="C768" s="18"/>
      <c r="D768" s="18"/>
      <c r="E768" s="18"/>
    </row>
    <row r="769" spans="1:5">
      <c r="A769" s="12" t="s">
        <v>1887</v>
      </c>
      <c r="B769" s="12" t="s">
        <v>1886</v>
      </c>
      <c r="C769" s="12" t="s">
        <v>1888</v>
      </c>
      <c r="D769" s="12" t="s">
        <v>1889</v>
      </c>
      <c r="E769" s="13"/>
    </row>
    <row r="770" spans="1:5">
      <c r="A770" s="14" t="str">
        <f>'فروع وعناوين الشركات'!D911</f>
        <v xml:space="preserve">الطيف العالمية </v>
      </c>
      <c r="B770" s="14" t="str">
        <f>'فروع وعناوين الشركات'!C911</f>
        <v>مفتوح</v>
      </c>
      <c r="C770" s="14" t="str">
        <f>'فروع وعناوين الشركات'!E911</f>
        <v>البصرة</v>
      </c>
      <c r="D770" s="15" t="str">
        <f>'فروع وعناوين الشركات'!F911</f>
        <v>البصرة /رقم القطعة /13/208 الفرسي</v>
      </c>
      <c r="E770" s="16"/>
    </row>
    <row r="771" spans="1:5">
      <c r="A771" s="14" t="str">
        <f>'فروع وعناوين الشركات'!D912</f>
        <v>النشمي</v>
      </c>
      <c r="B771" s="14" t="str">
        <f>'فروع وعناوين الشركات'!C912</f>
        <v>مفتوح</v>
      </c>
      <c r="C771" s="14" t="str">
        <f>'فروع وعناوين الشركات'!E912</f>
        <v>كربلاء</v>
      </c>
      <c r="D771" s="15" t="str">
        <f>'فروع وعناوين الشركات'!F912</f>
        <v>كربلاء المقدسة شارع البورصة / الفرع الرابع تسلسل العقار 122/2 عباسية</v>
      </c>
      <c r="E771" s="16"/>
    </row>
    <row r="772" spans="1:5">
      <c r="A772" s="14" t="str">
        <f>'فروع وعناوين الشركات'!D913</f>
        <v>الصدف</v>
      </c>
      <c r="B772" s="14" t="str">
        <f>'فروع وعناوين الشركات'!C913</f>
        <v>مفتوح</v>
      </c>
      <c r="C772" s="14" t="str">
        <f>'فروع وعناوين الشركات'!E913</f>
        <v>بابل</v>
      </c>
      <c r="D772" s="15" t="str">
        <f>'فروع وعناوين الشركات'!F913</f>
        <v xml:space="preserve">بابل /حلة تقاطع الجمعة </v>
      </c>
      <c r="E772" s="16"/>
    </row>
    <row r="773" spans="1:5">
      <c r="A773" s="14" t="str">
        <f>'فروع وعناوين الشركات'!D914</f>
        <v>الباخرة</v>
      </c>
      <c r="B773" s="14" t="str">
        <f>'فروع وعناوين الشركات'!C914</f>
        <v>مفتوح</v>
      </c>
      <c r="C773" s="14" t="str">
        <f>'فروع وعناوين الشركات'!E914</f>
        <v>بغداد</v>
      </c>
      <c r="D773" s="15" t="str">
        <f>'فروع وعناوين الشركات'!F914</f>
        <v>بغداد/شارع الرشيد/حافظ القاضي م/108رقم 195/6</v>
      </c>
      <c r="E773" s="16"/>
    </row>
    <row r="774" spans="1:5">
      <c r="A774" s="14" t="str">
        <f>'فروع وعناوين الشركات'!D915</f>
        <v>فرع بغداد العربية</v>
      </c>
      <c r="B774" s="14" t="str">
        <f>'فروع وعناوين الشركات'!C915</f>
        <v>مفتوح</v>
      </c>
      <c r="C774" s="14" t="str">
        <f>'فروع وعناوين الشركات'!E915</f>
        <v>بابل</v>
      </c>
      <c r="D774" s="15" t="str">
        <f>'فروع وعناوين الشركات'!F915</f>
        <v xml:space="preserve">بابل /شارع 40تقاطع الجكعية قرب الإشارة الضوئية </v>
      </c>
      <c r="E774" s="16"/>
    </row>
    <row r="775" spans="1:5">
      <c r="A775" s="19" t="str">
        <f>HYPERLINK("#'شركات الصرافة'!A61","⬆ رجوع لقائمة الشركات")</f>
        <v>⬆ رجوع لقائمة الشركات</v>
      </c>
      <c r="B775" s="19"/>
      <c r="C775" s="19"/>
      <c r="D775" s="19"/>
      <c r="E775" s="19"/>
    </row>
    <row r="777" spans="1:5" ht="16.5">
      <c r="A777" s="17" t="str">
        <f>'شركات الصرافة'!A62</f>
        <v>وادي الرافدين للصرافة</v>
      </c>
      <c r="B777" s="17"/>
      <c r="C777" s="17"/>
      <c r="D777" s="17"/>
      <c r="E777" s="11" t="str">
        <f>HYPERLINK("#'شركات الصرافة'!A62","⬆ رجوع لقائمة الشركات")</f>
        <v>⬆ رجوع لقائمة الشركات</v>
      </c>
    </row>
    <row r="778" spans="1:5">
      <c r="A778" s="18" t="str">
        <f>"الفئة: "&amp;'شركات الصرافة'!D62&amp;"   |   الهاتف: "&amp;'شركات الصرافة'!E62&amp;"   |   البريد: "&amp;'شركات الصرافة'!F62</f>
        <v>الفئة: B   |   الهاتف: 7822722722   |   البريد: wadyrafdin@yahoo.com</v>
      </c>
      <c r="B778" s="18"/>
      <c r="C778" s="18"/>
      <c r="D778" s="18"/>
      <c r="E778" s="18"/>
    </row>
    <row r="779" spans="1:5">
      <c r="A779" s="12" t="s">
        <v>1887</v>
      </c>
      <c r="B779" s="12" t="s">
        <v>1886</v>
      </c>
      <c r="C779" s="12" t="s">
        <v>1888</v>
      </c>
      <c r="D779" s="12" t="s">
        <v>1889</v>
      </c>
      <c r="E779" s="13"/>
    </row>
    <row r="780" spans="1:5">
      <c r="A780" s="14" t="str">
        <f>'فروع وعناوين الشركات'!D1069</f>
        <v>المقر الرئيسي</v>
      </c>
      <c r="B780" s="14" t="str">
        <f>'فروع وعناوين الشركات'!C1069</f>
        <v>مفتوح</v>
      </c>
      <c r="C780" s="14" t="str">
        <f>'فروع وعناوين الشركات'!E1069</f>
        <v>ذي قار</v>
      </c>
      <c r="D780" s="15" t="str">
        <f>'فروع وعناوين الشركات'!F1069</f>
        <v>ذي قار - الناصرية - شارع الحبوبي</v>
      </c>
      <c r="E780" s="16"/>
    </row>
    <row r="781" spans="1:5">
      <c r="A781" s="19" t="str">
        <f>HYPERLINK("#'شركات الصرافة'!A62","⬆ رجوع لقائمة الشركات")</f>
        <v>⬆ رجوع لقائمة الشركات</v>
      </c>
      <c r="B781" s="19"/>
      <c r="C781" s="19"/>
      <c r="D781" s="19"/>
      <c r="E781" s="19"/>
    </row>
    <row r="783" spans="1:5" ht="16.5">
      <c r="A783" s="17" t="str">
        <f>'شركات الصرافة'!A63</f>
        <v>الانتظار للصرافة</v>
      </c>
      <c r="B783" s="17"/>
      <c r="C783" s="17"/>
      <c r="D783" s="17"/>
      <c r="E783" s="11" t="str">
        <f>HYPERLINK("#'شركات الصرافة'!A63","⬆ رجوع لقائمة الشركات")</f>
        <v>⬆ رجوع لقائمة الشركات</v>
      </c>
    </row>
    <row r="784" spans="1:5">
      <c r="A784" s="18" t="str">
        <f>"الفئة: "&amp;'شركات الصرافة'!D63&amp;"   |   الهاتف: "&amp;'شركات الصرافة'!E63&amp;"   |   البريد: "&amp;'شركات الصرافة'!F63</f>
        <v>الفئة: B   |   الهاتف: 0770583551 / 07901870597   |   البريد: alaentedhar@gmail.com</v>
      </c>
      <c r="B784" s="18"/>
      <c r="C784" s="18"/>
      <c r="D784" s="18"/>
      <c r="E784" s="18"/>
    </row>
    <row r="785" spans="1:5">
      <c r="A785" s="12" t="s">
        <v>1887</v>
      </c>
      <c r="B785" s="12" t="s">
        <v>1886</v>
      </c>
      <c r="C785" s="12" t="s">
        <v>1888</v>
      </c>
      <c r="D785" s="12" t="s">
        <v>1889</v>
      </c>
      <c r="E785" s="13"/>
    </row>
    <row r="786" spans="1:5">
      <c r="A786" s="14" t="str">
        <f>'فروع وعناوين الشركات'!D80</f>
        <v>المقر الرئيسي</v>
      </c>
      <c r="B786" s="14" t="str">
        <f>'فروع وعناوين الشركات'!C80</f>
        <v>مفتوح</v>
      </c>
      <c r="C786" s="14" t="str">
        <f>'فروع وعناوين الشركات'!E80</f>
        <v>بغداد</v>
      </c>
      <c r="D786" s="15" t="str">
        <f>'فروع وعناوين الشركات'!F80</f>
        <v>بغداد - شارع فلسطين - حي المستنصرية - محلة 502 - شارع 13 قرب النادي التركماني</v>
      </c>
      <c r="E786" s="16"/>
    </row>
    <row r="787" spans="1:5">
      <c r="A787" s="14" t="str">
        <f>'فروع وعناوين الشركات'!D81</f>
        <v>الانتظار</v>
      </c>
      <c r="B787" s="14" t="str">
        <f>'فروع وعناوين الشركات'!C81</f>
        <v>مفتوح</v>
      </c>
      <c r="C787" s="14" t="str">
        <f>'فروع وعناوين الشركات'!E81</f>
        <v>بغداد</v>
      </c>
      <c r="D787" s="15" t="str">
        <f>'فروع وعناوين الشركات'!F81</f>
        <v>بغداد - حي الكفاح - م125 ز5 الابواب 164/43</v>
      </c>
      <c r="E787" s="16"/>
    </row>
    <row r="788" spans="1:5">
      <c r="A788" s="14" t="str">
        <f>'فروع وعناوين الشركات'!D82</f>
        <v>الاترجة</v>
      </c>
      <c r="B788" s="14" t="str">
        <f>'فروع وعناوين الشركات'!C82</f>
        <v>مفتوح</v>
      </c>
      <c r="C788" s="14" t="str">
        <f>'فروع وعناوين الشركات'!E82</f>
        <v>كركوك</v>
      </c>
      <c r="D788" s="15" t="str">
        <f>'فروع وعناوين الشركات'!F82</f>
        <v>كركوك - الحديدين رقم العقار 59/22</v>
      </c>
      <c r="E788" s="16"/>
    </row>
    <row r="789" spans="1:5">
      <c r="A789" s="14" t="str">
        <f>'فروع وعناوين الشركات'!D83</f>
        <v>الشعائر</v>
      </c>
      <c r="B789" s="14" t="str">
        <f>'فروع وعناوين الشركات'!C83</f>
        <v>مفتوح</v>
      </c>
      <c r="C789" s="14" t="str">
        <f>'فروع وعناوين الشركات'!E83</f>
        <v>كركوك</v>
      </c>
      <c r="D789" s="15" t="str">
        <f>'فروع وعناوين الشركات'!F83</f>
        <v xml:space="preserve">كركوك - شارع التربية القديمة </v>
      </c>
      <c r="E789" s="16"/>
    </row>
    <row r="790" spans="1:5">
      <c r="A790" s="14" t="str">
        <f>'فروع وعناوين الشركات'!D84</f>
        <v>زيو</v>
      </c>
      <c r="B790" s="14" t="str">
        <f>'فروع وعناوين الشركات'!C84</f>
        <v>مفتوح</v>
      </c>
      <c r="C790" s="14" t="str">
        <f>'فروع وعناوين الشركات'!E84</f>
        <v>كركوك</v>
      </c>
      <c r="D790" s="15" t="str">
        <f>'فروع وعناوين الشركات'!F84</f>
        <v>كركوك / طريق بغداد / مفرق دوميز</v>
      </c>
      <c r="E790" s="16"/>
    </row>
    <row r="791" spans="1:5">
      <c r="A791" s="14" t="str">
        <f>'فروع وعناوين الشركات'!D85</f>
        <v>القدس</v>
      </c>
      <c r="B791" s="14" t="str">
        <f>'فروع وعناوين الشركات'!C85</f>
        <v>مفتوح</v>
      </c>
      <c r="C791" s="14" t="str">
        <f>'فروع وعناوين الشركات'!E85</f>
        <v>كركوك</v>
      </c>
      <c r="D791" s="15" t="str">
        <f>'فروع وعناوين الشركات'!F85</f>
        <v>كركوك - حي المنصور - طريق بغداد</v>
      </c>
      <c r="E791" s="16"/>
    </row>
    <row r="792" spans="1:5">
      <c r="A792" s="19" t="str">
        <f>HYPERLINK("#'شركات الصرافة'!A63","⬆ رجوع لقائمة الشركات")</f>
        <v>⬆ رجوع لقائمة الشركات</v>
      </c>
      <c r="B792" s="19"/>
      <c r="C792" s="19"/>
      <c r="D792" s="19"/>
      <c r="E792" s="19"/>
    </row>
    <row r="794" spans="1:5" ht="16.5">
      <c r="A794" s="17" t="str">
        <f>'شركات الصرافة'!A64</f>
        <v>الخافق للصرافة</v>
      </c>
      <c r="B794" s="17"/>
      <c r="C794" s="17"/>
      <c r="D794" s="17"/>
      <c r="E794" s="11" t="str">
        <f>HYPERLINK("#'شركات الصرافة'!A64","⬆ رجوع لقائمة الشركات")</f>
        <v>⬆ رجوع لقائمة الشركات</v>
      </c>
    </row>
    <row r="795" spans="1:5">
      <c r="A795" s="18" t="str">
        <f>"الفئة: "&amp;'شركات الصرافة'!D64&amp;"   |   الهاتف: "&amp;'شركات الصرافة'!E64&amp;"   |   البريد: "&amp;'شركات الصرافة'!F64</f>
        <v>الفئة: B   |   الهاتف: 07848684455 07756426050   |   البريد: aa.zahaby@yahoo.com</v>
      </c>
      <c r="B795" s="18"/>
      <c r="C795" s="18"/>
      <c r="D795" s="18"/>
      <c r="E795" s="18"/>
    </row>
    <row r="796" spans="1:5">
      <c r="A796" s="12" t="s">
        <v>1887</v>
      </c>
      <c r="B796" s="12" t="s">
        <v>1886</v>
      </c>
      <c r="C796" s="12" t="s">
        <v>1888</v>
      </c>
      <c r="D796" s="12" t="s">
        <v>1889</v>
      </c>
      <c r="E796" s="13"/>
    </row>
    <row r="797" spans="1:5">
      <c r="A797" s="14" t="str">
        <f>'فروع وعناوين الشركات'!D248</f>
        <v>مقر شركة الخافق</v>
      </c>
      <c r="B797" s="14" t="str">
        <f>'فروع وعناوين الشركات'!C248</f>
        <v>مفتوح</v>
      </c>
      <c r="C797" s="14" t="str">
        <f>'فروع وعناوين الشركات'!E248</f>
        <v>بغداد</v>
      </c>
      <c r="D797" s="15" t="str">
        <f>'فروع وعناوين الشركات'!F248</f>
        <v>بغداد - شارع الكفاح - قرب سوق السكائر</v>
      </c>
      <c r="E797" s="16"/>
    </row>
    <row r="798" spans="1:5">
      <c r="A798" s="14" t="str">
        <f>'فروع وعناوين الشركات'!D249</f>
        <v>مقر شركة المدى</v>
      </c>
      <c r="B798" s="14" t="str">
        <f>'فروع وعناوين الشركات'!C249</f>
        <v>مفتوح</v>
      </c>
      <c r="C798" s="14" t="str">
        <f>'فروع وعناوين الشركات'!E249</f>
        <v>البصرة</v>
      </c>
      <c r="D798" s="15" t="str">
        <f>'فروع وعناوين الشركات'!F249</f>
        <v>البصرة - العشار - شارع الكويت - مجاور مديرية الجنسية</v>
      </c>
      <c r="E798" s="16"/>
    </row>
    <row r="799" spans="1:5">
      <c r="A799" s="14" t="str">
        <f>'فروع وعناوين الشركات'!D250</f>
        <v>مقر شركة البيدر</v>
      </c>
      <c r="B799" s="14" t="str">
        <f>'فروع وعناوين الشركات'!C250</f>
        <v>مفتوح</v>
      </c>
      <c r="C799" s="14" t="str">
        <f>'فروع وعناوين الشركات'!E250</f>
        <v>البصرة</v>
      </c>
      <c r="D799" s="15" t="str">
        <f>'فروع وعناوين الشركات'!F250</f>
        <v>البصرة - العشار - شارع أبو الأسود</v>
      </c>
      <c r="E799" s="16"/>
    </row>
    <row r="800" spans="1:5">
      <c r="A800" s="14" t="str">
        <f>'فروع وعناوين الشركات'!D251</f>
        <v>مقر شركة المنظر</v>
      </c>
      <c r="B800" s="14" t="str">
        <f>'فروع وعناوين الشركات'!C251</f>
        <v>مفتوح</v>
      </c>
      <c r="C800" s="14" t="str">
        <f>'فروع وعناوين الشركات'!E251</f>
        <v>القادسية</v>
      </c>
      <c r="D800" s="15" t="str">
        <f>'فروع وعناوين الشركات'!F251</f>
        <v>القادسية - الديوانية - السراي - شارع المواكب</v>
      </c>
      <c r="E800" s="16"/>
    </row>
    <row r="801" spans="1:5">
      <c r="A801" s="14" t="str">
        <f>'فروع وعناوين الشركات'!D252</f>
        <v>مقر شركة دعاء الخير</v>
      </c>
      <c r="B801" s="14" t="str">
        <f>'فروع وعناوين الشركات'!C252</f>
        <v>مفتوح</v>
      </c>
      <c r="C801" s="14" t="str">
        <f>'فروع وعناوين الشركات'!E252</f>
        <v>بغداد</v>
      </c>
      <c r="D801" s="15" t="str">
        <f>'فروع وعناوين الشركات'!F252</f>
        <v>كرادة داخل - مقابل محطة تعبة وقود أبو أقلام</v>
      </c>
      <c r="E801" s="16"/>
    </row>
    <row r="802" spans="1:5">
      <c r="A802" s="19" t="str">
        <f>HYPERLINK("#'شركات الصرافة'!A64","⬆ رجوع لقائمة الشركات")</f>
        <v>⬆ رجوع لقائمة الشركات</v>
      </c>
      <c r="B802" s="19"/>
      <c r="C802" s="19"/>
      <c r="D802" s="19"/>
      <c r="E802" s="19"/>
    </row>
    <row r="804" spans="1:5" ht="16.5">
      <c r="A804" s="17" t="str">
        <f>'شركات الصرافة'!A65</f>
        <v>الصقيل للصرافة</v>
      </c>
      <c r="B804" s="17"/>
      <c r="C804" s="17"/>
      <c r="D804" s="17"/>
      <c r="E804" s="11" t="str">
        <f>HYPERLINK("#'شركات الصرافة'!A65","⬆ رجوع لقائمة الشركات")</f>
        <v>⬆ رجوع لقائمة الشركات</v>
      </c>
    </row>
    <row r="805" spans="1:5">
      <c r="A805" s="18" t="str">
        <f>"الفئة: "&amp;'شركات الصرافة'!D65&amp;"   |   الهاتف: "&amp;'شركات الصرافة'!E65&amp;"   |   البريد: "&amp;'شركات الصرافة'!F65</f>
        <v>الفئة: B   |   الهاتف: 7811177543   |   البريد: alsaqelexchange@gmail.com</v>
      </c>
      <c r="B805" s="18"/>
      <c r="C805" s="18"/>
      <c r="D805" s="18"/>
      <c r="E805" s="18"/>
    </row>
    <row r="806" spans="1:5">
      <c r="A806" s="12" t="s">
        <v>1887</v>
      </c>
      <c r="B806" s="12" t="s">
        <v>1886</v>
      </c>
      <c r="C806" s="12" t="s">
        <v>1888</v>
      </c>
      <c r="D806" s="12" t="s">
        <v>1889</v>
      </c>
      <c r="E806" s="13"/>
    </row>
    <row r="807" spans="1:5">
      <c r="A807" s="14" t="str">
        <f>'فروع وعناوين الشركات'!D461</f>
        <v xml:space="preserve">الانبار( الهجود سابقاً)  </v>
      </c>
      <c r="B807" s="14" t="str">
        <f>'فروع وعناوين الشركات'!C461</f>
        <v>مفتوح</v>
      </c>
      <c r="C807" s="14" t="str">
        <f>'فروع وعناوين الشركات'!E461</f>
        <v>الانبار</v>
      </c>
      <c r="D807" s="15" t="str">
        <f>'فروع وعناوين الشركات'!F461</f>
        <v xml:space="preserve">الانبار - هيت - شارع الجري </v>
      </c>
      <c r="E807" s="16"/>
    </row>
    <row r="808" spans="1:5">
      <c r="A808" s="14" t="str">
        <f>'فروع وعناوين الشركات'!D462</f>
        <v xml:space="preserve">العامرية  (المغارة  سابقاً) </v>
      </c>
      <c r="B808" s="14" t="str">
        <f>'فروع وعناوين الشركات'!C462</f>
        <v>مفتوح</v>
      </c>
      <c r="C808" s="14" t="str">
        <f>'فروع وعناوين الشركات'!E462</f>
        <v>بغداد</v>
      </c>
      <c r="D808" s="15" t="str">
        <f>'فروع وعناوين الشركات'!F462</f>
        <v>بغداد - العامرية - شارع العمل الشعبي م 634 ش 36</v>
      </c>
      <c r="E808" s="16"/>
    </row>
    <row r="809" spans="1:5">
      <c r="A809" s="14" t="str">
        <f>'فروع وعناوين الشركات'!D463</f>
        <v>بغداد (الحارثية / الاثل سابقا )</v>
      </c>
      <c r="B809" s="14" t="str">
        <f>'فروع وعناوين الشركات'!C463</f>
        <v>مفتوح</v>
      </c>
      <c r="C809" s="14" t="str">
        <f>'فروع وعناوين الشركات'!E463</f>
        <v>بغداد</v>
      </c>
      <c r="D809" s="15" t="str">
        <f>'فروع وعناوين الشركات'!F463</f>
        <v xml:space="preserve">بغداد - الحارثية - جانب مول بغداد - بناية الشارقة </v>
      </c>
      <c r="E809" s="16"/>
    </row>
    <row r="810" spans="1:5">
      <c r="A810" s="14" t="str">
        <f>'فروع وعناوين الشركات'!D464</f>
        <v xml:space="preserve">العامرية  (السطوح  سابقاً) </v>
      </c>
      <c r="B810" s="14" t="str">
        <f>'فروع وعناوين الشركات'!C464</f>
        <v>مفتوح</v>
      </c>
      <c r="C810" s="14" t="str">
        <f>'فروع وعناوين الشركات'!E464</f>
        <v>بغداد</v>
      </c>
      <c r="D810" s="15" t="str">
        <f>'فروع وعناوين الشركات'!F464</f>
        <v>بغداد - العامرية - شارع العمل الشعبي -قرب تقاطع شارع المضيف</v>
      </c>
      <c r="E810" s="16"/>
    </row>
    <row r="811" spans="1:5">
      <c r="A811" s="14" t="str">
        <f>'فروع وعناوين الشركات'!D465</f>
        <v>المقر الرئيسي</v>
      </c>
      <c r="B811" s="14" t="str">
        <f>'فروع وعناوين الشركات'!C465</f>
        <v>مفتوح</v>
      </c>
      <c r="C811" s="14" t="str">
        <f>'فروع وعناوين الشركات'!E465</f>
        <v>بغداد</v>
      </c>
      <c r="D811" s="15" t="str">
        <f>'فروع وعناوين الشركات'!F465</f>
        <v>بغداد - العامرية - شارع العمل الشعبي - مقابل مدرسة النجاح الابتدائية .</v>
      </c>
      <c r="E811" s="16"/>
    </row>
    <row r="812" spans="1:5">
      <c r="A812" s="19" t="str">
        <f>HYPERLINK("#'شركات الصرافة'!A65","⬆ رجوع لقائمة الشركات")</f>
        <v>⬆ رجوع لقائمة الشركات</v>
      </c>
      <c r="B812" s="19"/>
      <c r="C812" s="19"/>
      <c r="D812" s="19"/>
      <c r="E812" s="19"/>
    </row>
    <row r="814" spans="1:5" ht="16.5">
      <c r="A814" s="17" t="str">
        <f>'شركات الصرافة'!A66</f>
        <v>الطود للصرافة</v>
      </c>
      <c r="B814" s="17"/>
      <c r="C814" s="17"/>
      <c r="D814" s="17"/>
      <c r="E814" s="11" t="str">
        <f>HYPERLINK("#'شركات الصرافة'!A66","⬆ رجوع لقائمة الشركات")</f>
        <v>⬆ رجوع لقائمة الشركات</v>
      </c>
    </row>
    <row r="815" spans="1:5">
      <c r="A815" s="18" t="str">
        <f>"الفئة: "&amp;'شركات الصرافة'!D66&amp;"   |   الهاتف: "&amp;'شركات الصرافة'!E66&amp;"   |   البريد: "&amp;'شركات الصرافة'!F66</f>
        <v>الفئة: B   |   الهاتف: 7901726081   |   البريد: altawdexchange@yahoo.com</v>
      </c>
      <c r="B815" s="18"/>
      <c r="C815" s="18"/>
      <c r="D815" s="18"/>
      <c r="E815" s="18"/>
    </row>
    <row r="816" spans="1:5">
      <c r="A816" s="12" t="s">
        <v>1887</v>
      </c>
      <c r="B816" s="12" t="s">
        <v>1886</v>
      </c>
      <c r="C816" s="12" t="s">
        <v>1888</v>
      </c>
      <c r="D816" s="12" t="s">
        <v>1889</v>
      </c>
      <c r="E816" s="13"/>
    </row>
    <row r="817" spans="1:5">
      <c r="A817" s="14">
        <f>'فروع وعناوين الشركات'!D523</f>
        <v>0</v>
      </c>
      <c r="B817" s="14" t="str">
        <f>'فروع وعناوين الشركات'!C523</f>
        <v>مفتوح</v>
      </c>
      <c r="C817" s="14" t="str">
        <f>'فروع وعناوين الشركات'!E523</f>
        <v>بغداد</v>
      </c>
      <c r="D817" s="15" t="str">
        <f>'فروع وعناوين الشركات'!F523</f>
        <v>بغداد / الرصافة / مزرعة حمدي / مقابل مصرف الجنوب الإسلامي</v>
      </c>
      <c r="E817" s="16"/>
    </row>
    <row r="818" spans="1:5">
      <c r="A818" s="19" t="str">
        <f>HYPERLINK("#'شركات الصرافة'!A66","⬆ رجوع لقائمة الشركات")</f>
        <v>⬆ رجوع لقائمة الشركات</v>
      </c>
      <c r="B818" s="19"/>
      <c r="C818" s="19"/>
      <c r="D818" s="19"/>
      <c r="E818" s="19"/>
    </row>
    <row r="820" spans="1:5" ht="16.5">
      <c r="A820" s="17" t="str">
        <f>'شركات الصرافة'!A67</f>
        <v>المهمة للصرافة</v>
      </c>
      <c r="B820" s="17"/>
      <c r="C820" s="17"/>
      <c r="D820" s="17"/>
      <c r="E820" s="11" t="str">
        <f>HYPERLINK("#'شركات الصرافة'!A67","⬆ رجوع لقائمة الشركات")</f>
        <v>⬆ رجوع لقائمة الشركات</v>
      </c>
    </row>
    <row r="821" spans="1:5">
      <c r="A821" s="18" t="str">
        <f>"الفئة: "&amp;'شركات الصرافة'!D67&amp;"   |   الهاتف: "&amp;'شركات الصرافة'!E67&amp;"   |   البريد: "&amp;'شركات الصرافة'!F67</f>
        <v>الفئة: A   |   الهاتف: 07718542952 / 07901307982 / 07813757474 / 07719855669   |   البريد: almuhima@gmail.com</v>
      </c>
      <c r="B821" s="18"/>
      <c r="C821" s="18"/>
      <c r="D821" s="18"/>
      <c r="E821" s="18"/>
    </row>
    <row r="822" spans="1:5">
      <c r="A822" s="12" t="s">
        <v>1887</v>
      </c>
      <c r="B822" s="12" t="s">
        <v>1886</v>
      </c>
      <c r="C822" s="12" t="s">
        <v>1888</v>
      </c>
      <c r="D822" s="12" t="s">
        <v>1889</v>
      </c>
      <c r="E822" s="13"/>
    </row>
    <row r="823" spans="1:5" ht="40.5">
      <c r="A823" s="14" t="str">
        <f>'فروع وعناوين الشركات'!D764</f>
        <v>المقر الرئيسي</v>
      </c>
      <c r="B823" s="14" t="str">
        <f>'فروع وعناوين الشركات'!C764</f>
        <v>مفتوح</v>
      </c>
      <c r="C823" s="14" t="str">
        <f>'فروع وعناوين الشركات'!E764</f>
        <v>بغداد</v>
      </c>
      <c r="D823" s="15" t="str">
        <f>'فروع وعناوين الشركات'!F764</f>
        <v xml:space="preserve"> بغداد - الكرخ - تسلسل العقار رقم القطعة (1838/5) اسم المحلة او المقاطعة 22 صابيات - رقم الابواب 3أ/2/27/10 - الشعلة م/454 - ش/54 - د/139.
</v>
      </c>
      <c r="E823" s="16"/>
    </row>
    <row r="824" spans="1:5">
      <c r="A824" s="14" t="str">
        <f>'فروع وعناوين الشركات'!D765</f>
        <v>فرع الرمادي</v>
      </c>
      <c r="B824" s="14" t="str">
        <f>'فروع وعناوين الشركات'!C765</f>
        <v>مفتوح</v>
      </c>
      <c r="C824" s="14" t="str">
        <f>'فروع وعناوين الشركات'!E765</f>
        <v>الانبار</v>
      </c>
      <c r="D824" s="15" t="str">
        <f>'فروع وعناوين الشركات'!F765</f>
        <v xml:space="preserve">الرمادي / الانبار شارع فاكرة قرب فلكة الفرسان </v>
      </c>
      <c r="E824" s="16"/>
    </row>
    <row r="825" spans="1:5">
      <c r="A825" s="14" t="str">
        <f>'فروع وعناوين الشركات'!D766</f>
        <v>فرع القادسية</v>
      </c>
      <c r="B825" s="14" t="str">
        <f>'فروع وعناوين الشركات'!C766</f>
        <v>مفتوح</v>
      </c>
      <c r="C825" s="14" t="str">
        <f>'فروع وعناوين الشركات'!E766</f>
        <v>بغداد</v>
      </c>
      <c r="D825" s="15" t="str">
        <f>'فروع وعناوين الشركات'!F766</f>
        <v>بغداد القادسية / م602 ز8 محل 1 عمارة رهف وريام</v>
      </c>
      <c r="E825" s="16"/>
    </row>
    <row r="826" spans="1:5">
      <c r="A826" s="14" t="str">
        <f>'فروع وعناوين الشركات'!D767</f>
        <v>فرع الحلة</v>
      </c>
      <c r="B826" s="14" t="str">
        <f>'فروع وعناوين الشركات'!C767</f>
        <v>مفتوح</v>
      </c>
      <c r="C826" s="14" t="str">
        <f>'فروع وعناوين الشركات'!E767</f>
        <v>بابل</v>
      </c>
      <c r="D826" s="15" t="str">
        <f>'فروع وعناوين الشركات'!F767</f>
        <v>الحلة / شارع عبد الكريم قاسم / قرب حسينية الماشطة</v>
      </c>
      <c r="E826" s="16"/>
    </row>
    <row r="827" spans="1:5" ht="27">
      <c r="A827" s="14" t="str">
        <f>'فروع وعناوين الشركات'!D768</f>
        <v>فرع الفلوجة</v>
      </c>
      <c r="B827" s="14" t="str">
        <f>'فروع وعناوين الشركات'!C768</f>
        <v>مفتوح</v>
      </c>
      <c r="C827" s="14" t="str">
        <f>'فروع وعناوين الشركات'!E768</f>
        <v>الانبار</v>
      </c>
      <c r="D827" s="15" t="str">
        <f>'فروع وعناوين الشركات'!F768</f>
        <v>محافظة الانبار/ الفلوجة /حي تونس/ قرب ساحة ميسلون / محلة 305 / مقابل اعدادية ابو جعفر المنصور</v>
      </c>
      <c r="E827" s="16"/>
    </row>
    <row r="828" spans="1:5">
      <c r="A828" s="14" t="str">
        <f>'فروع وعناوين الشركات'!D769</f>
        <v>كمب سارة</v>
      </c>
      <c r="B828" s="14" t="str">
        <f>'فروع وعناوين الشركات'!C769</f>
        <v>مفتوح</v>
      </c>
      <c r="C828" s="14" t="str">
        <f>'فروع وعناوين الشركات'!E769</f>
        <v>بغداد</v>
      </c>
      <c r="D828" s="15" t="str">
        <f>'فروع وعناوين الشركات'!F769</f>
        <v>بغداد / كمب سارة / حي الرياض / ساحة التحريات</v>
      </c>
      <c r="E828" s="16"/>
    </row>
    <row r="829" spans="1:5">
      <c r="A829" s="14" t="str">
        <f>'فروع وعناوين الشركات'!D770</f>
        <v>فرع الكرادة</v>
      </c>
      <c r="B829" s="14" t="str">
        <f>'فروع وعناوين الشركات'!C770</f>
        <v>مفتوح</v>
      </c>
      <c r="C829" s="14" t="str">
        <f>'فروع وعناوين الشركات'!E770</f>
        <v>بغداد</v>
      </c>
      <c r="D829" s="15" t="str">
        <f>'فروع وعناوين الشركات'!F770</f>
        <v>بغداد الكرادة / شارع 62 محلة 906 شارع 8</v>
      </c>
      <c r="E829" s="16"/>
    </row>
    <row r="830" spans="1:5">
      <c r="A830" s="14" t="str">
        <f>'فروع وعناوين الشركات'!D771</f>
        <v>ديالى</v>
      </c>
      <c r="B830" s="14" t="str">
        <f>'فروع وعناوين الشركات'!C771</f>
        <v>مفتوح</v>
      </c>
      <c r="C830" s="14" t="str">
        <f>'فروع وعناوين الشركات'!E771</f>
        <v>ديالى</v>
      </c>
      <c r="D830" s="15" t="str">
        <f>'فروع وعناوين الشركات'!F771</f>
        <v>ديالى بعقوبة / شارع الطابو / مجاور قائم مقام بعقوبة</v>
      </c>
      <c r="E830" s="16"/>
    </row>
    <row r="831" spans="1:5">
      <c r="A831" s="19" t="str">
        <f>HYPERLINK("#'شركات الصرافة'!A67","⬆ رجوع لقائمة الشركات")</f>
        <v>⬆ رجوع لقائمة الشركات</v>
      </c>
      <c r="B831" s="19"/>
      <c r="C831" s="19"/>
      <c r="D831" s="19"/>
      <c r="E831" s="19"/>
    </row>
    <row r="833" spans="1:5" ht="16.5">
      <c r="A833" s="17" t="str">
        <f>'شركات الصرافة'!A68</f>
        <v>الطائف للصرافة</v>
      </c>
      <c r="B833" s="17"/>
      <c r="C833" s="17"/>
      <c r="D833" s="17"/>
      <c r="E833" s="11" t="str">
        <f>HYPERLINK("#'شركات الصرافة'!A68","⬆ رجوع لقائمة الشركات")</f>
        <v>⬆ رجوع لقائمة الشركات</v>
      </c>
    </row>
    <row r="834" spans="1:5">
      <c r="A834" s="18" t="str">
        <f>"الفئة: "&amp;'شركات الصرافة'!D68&amp;"   |   الهاتف: "&amp;'شركات الصرافة'!E68&amp;"   |   البريد: "&amp;'شركات الصرافة'!F68</f>
        <v>الفئة: B   |   الهاتف: 07803569779 / 07710816666 / 07810816666   |   البريد: altaif.exchange@yahoo.com</v>
      </c>
      <c r="B834" s="18"/>
      <c r="C834" s="18"/>
      <c r="D834" s="18"/>
      <c r="E834" s="18"/>
    </row>
    <row r="835" spans="1:5">
      <c r="A835" s="12" t="s">
        <v>1887</v>
      </c>
      <c r="B835" s="12" t="s">
        <v>1886</v>
      </c>
      <c r="C835" s="12" t="s">
        <v>1888</v>
      </c>
      <c r="D835" s="12" t="s">
        <v>1889</v>
      </c>
      <c r="E835" s="13"/>
    </row>
    <row r="836" spans="1:5" ht="40.5">
      <c r="A836" s="14">
        <f>'فروع وعناوين الشركات'!D509</f>
        <v>0</v>
      </c>
      <c r="B836" s="14" t="str">
        <f>'فروع وعناوين الشركات'!C509</f>
        <v>مفتوح</v>
      </c>
      <c r="C836" s="14" t="str">
        <f>'فروع وعناوين الشركات'!E509</f>
        <v>النجف</v>
      </c>
      <c r="D836" s="15" t="str">
        <f>'فروع وعناوين الشركات'!F509</f>
        <v>النجف الاشرف / حي الحسين/  تسلسل العقار رقم القطعة 14803/2 اسم المحل او المقاطعة 2 حدود بلدية النجف / شارع الحزام الاخضر/ قرب سايدين كميل بن زياد ومطعم ابن هندول</v>
      </c>
      <c r="E836" s="16"/>
    </row>
    <row r="837" spans="1:5" ht="27">
      <c r="A837" s="14">
        <f>'فروع وعناوين الشركات'!D510</f>
        <v>0</v>
      </c>
      <c r="B837" s="14" t="str">
        <f>'فروع وعناوين الشركات'!C510</f>
        <v>مفتوح</v>
      </c>
      <c r="C837" s="14" t="str">
        <f>'فروع وعناوين الشركات'!E510</f>
        <v>النجف</v>
      </c>
      <c r="D837" s="15" t="str">
        <f>'فروع وعناوين الشركات'!F510</f>
        <v>محافظة النجف الاشرف - تسلسل العقار رقم القطعة 1488 - اسم المحلة او القطعة / براق جديدة</v>
      </c>
      <c r="E837" s="16"/>
    </row>
    <row r="838" spans="1:5" ht="27">
      <c r="A838" s="14">
        <f>'فروع وعناوين الشركات'!D511</f>
        <v>0</v>
      </c>
      <c r="B838" s="14" t="str">
        <f>'فروع وعناوين الشركات'!C511</f>
        <v>مفتوح</v>
      </c>
      <c r="C838" s="14" t="str">
        <f>'فروع وعناوين الشركات'!E511</f>
        <v>بغداد</v>
      </c>
      <c r="D838" s="15" t="str">
        <f>'فروع وعناوين الشركات'!F511</f>
        <v>بغداد/ الكرخ / البياع / الشرطة الخامسة / مجاور مركز الثقة / بالقرب من السوق / تسلسل العقار رقم القطعة 4/1504 اسم المحلة او المقاطعة 18/ العامرية</v>
      </c>
      <c r="E838" s="16"/>
    </row>
    <row r="839" spans="1:5">
      <c r="A839" s="14">
        <f>'فروع وعناوين الشركات'!D512</f>
        <v>0</v>
      </c>
      <c r="B839" s="14" t="str">
        <f>'فروع وعناوين الشركات'!C512</f>
        <v>مفتوح</v>
      </c>
      <c r="C839" s="14" t="str">
        <f>'فروع وعناوين الشركات'!E512</f>
        <v>بغداد</v>
      </c>
      <c r="D839" s="15" t="str">
        <f>'فروع وعناوين الشركات'!F512</f>
        <v>بغداد/  الكرخ تسلسل العقار رقم القطعة 4/1504 اسم المحلة او المقاطعة 18/ العامرية</v>
      </c>
      <c r="E839" s="16"/>
    </row>
    <row r="840" spans="1:5">
      <c r="A840" s="14">
        <f>'فروع وعناوين الشركات'!D513</f>
        <v>0</v>
      </c>
      <c r="B840" s="14" t="str">
        <f>'فروع وعناوين الشركات'!C513</f>
        <v>مفتوح</v>
      </c>
      <c r="C840" s="14" t="str">
        <f>'فروع وعناوين الشركات'!E513</f>
        <v>بغداد</v>
      </c>
      <c r="D840" s="15" t="str">
        <f>'فروع وعناوين الشركات'!F513</f>
        <v>بغداد / الحارثية / قرب مستشفى الجيبجي</v>
      </c>
      <c r="E840" s="16"/>
    </row>
    <row r="841" spans="1:5">
      <c r="A841" s="19" t="str">
        <f>HYPERLINK("#'شركات الصرافة'!A68","⬆ رجوع لقائمة الشركات")</f>
        <v>⬆ رجوع لقائمة الشركات</v>
      </c>
      <c r="B841" s="19"/>
      <c r="C841" s="19"/>
      <c r="D841" s="19"/>
      <c r="E841" s="19"/>
    </row>
    <row r="843" spans="1:5" ht="16.5">
      <c r="A843" s="17" t="str">
        <f>'شركات الصرافة'!A69</f>
        <v>الايلاف للصرافة</v>
      </c>
      <c r="B843" s="17"/>
      <c r="C843" s="17"/>
      <c r="D843" s="17"/>
      <c r="E843" s="11" t="str">
        <f>HYPERLINK("#'شركات الصرافة'!A69","⬆ رجوع لقائمة الشركات")</f>
        <v>⬆ رجوع لقائمة الشركات</v>
      </c>
    </row>
    <row r="844" spans="1:5">
      <c r="A844" s="18" t="str">
        <f>"الفئة: "&amp;'شركات الصرافة'!D69&amp;"   |   الهاتف: "&amp;'شركات الصرافة'!E69&amp;"   |   البريد: "&amp;'شركات الصرافة'!F69</f>
        <v>الفئة: A   |   الهاتف: 07825559937 / 07739797545   |   البريد: alelaf2020@gmail.com</v>
      </c>
      <c r="B844" s="18"/>
      <c r="C844" s="18"/>
      <c r="D844" s="18"/>
      <c r="E844" s="18"/>
    </row>
    <row r="845" spans="1:5">
      <c r="A845" s="12" t="s">
        <v>1887</v>
      </c>
      <c r="B845" s="12" t="s">
        <v>1886</v>
      </c>
      <c r="C845" s="12" t="s">
        <v>1888</v>
      </c>
      <c r="D845" s="12" t="s">
        <v>1889</v>
      </c>
      <c r="E845" s="13"/>
    </row>
    <row r="846" spans="1:5" ht="27">
      <c r="A846" s="14" t="str">
        <f>'فروع وعناوين الشركات'!D97</f>
        <v>المقر الرئيسي</v>
      </c>
      <c r="B846" s="14" t="str">
        <f>'فروع وعناوين الشركات'!C97</f>
        <v>مفتوح</v>
      </c>
      <c r="C846" s="14" t="str">
        <f>'فروع وعناوين الشركات'!E97</f>
        <v>النجف</v>
      </c>
      <c r="D846" s="15" t="str">
        <f>'فروع وعناوين الشركات'!F97</f>
        <v>النجف - قضاء النجف - شارع الروان - محلة الامير - تسلسل العقار 16899/2 - قرب نجف سيتي مول - مقابل مطعم بيت البغدادي.</v>
      </c>
      <c r="E846" s="16"/>
    </row>
    <row r="847" spans="1:5" ht="27">
      <c r="A847" s="14" t="str">
        <f>'فروع وعناوين الشركات'!D98</f>
        <v xml:space="preserve">فرع بغداد / الشورجة  </v>
      </c>
      <c r="B847" s="14" t="str">
        <f>'فروع وعناوين الشركات'!C98</f>
        <v>مفتوح</v>
      </c>
      <c r="C847" s="14" t="str">
        <f>'فروع وعناوين الشركات'!E98</f>
        <v>بغداد</v>
      </c>
      <c r="D847" s="15" t="str">
        <f>'فروع وعناوين الشركات'!F98</f>
        <v>بغداد - الرصافة - الشورجة - شارع السمؤل - مجمع الزهراء التجاري - الطابق الارضي - تسلسل العقار 1/627 - رقم الابواب 14 أ /240 - مقابل مصرف التنمية .</v>
      </c>
      <c r="E847" s="16"/>
    </row>
    <row r="848" spans="1:5">
      <c r="A848" s="14" t="str">
        <f>'فروع وعناوين الشركات'!D99</f>
        <v>فرع النجف الاشرف / البورصة</v>
      </c>
      <c r="B848" s="14" t="str">
        <f>'فروع وعناوين الشركات'!C99</f>
        <v>مفتوح</v>
      </c>
      <c r="C848" s="14" t="str">
        <f>'فروع وعناوين الشركات'!E99</f>
        <v>النجف</v>
      </c>
      <c r="D848" s="15" t="str">
        <f>'فروع وعناوين الشركات'!F99</f>
        <v>النجف الاشرف - محلة البراق - مدخل السوق الكبير - بورصة الدولار.</v>
      </c>
      <c r="E848" s="16"/>
    </row>
    <row r="849" spans="1:5" ht="27">
      <c r="A849" s="14" t="str">
        <f>'فروع وعناوين الشركات'!D100</f>
        <v>فرع النجف الاشرف / السوق الكبير</v>
      </c>
      <c r="B849" s="14" t="str">
        <f>'فروع وعناوين الشركات'!C100</f>
        <v>مفتوح</v>
      </c>
      <c r="C849" s="14" t="str">
        <f>'فروع وعناوين الشركات'!E100</f>
        <v>النجف</v>
      </c>
      <c r="D849" s="15" t="str">
        <f>'فروع وعناوين الشركات'!F100</f>
        <v>النجف الاشرف - السوق الكبير - م 121 - ز 53 - د 1 - تسلسل 9 - مقاطعة براق.</v>
      </c>
      <c r="E849" s="16"/>
    </row>
    <row r="850" spans="1:5">
      <c r="A850" s="19" t="str">
        <f>HYPERLINK("#'شركات الصرافة'!A69","⬆ رجوع لقائمة الشركات")</f>
        <v>⬆ رجوع لقائمة الشركات</v>
      </c>
      <c r="B850" s="19"/>
      <c r="C850" s="19"/>
      <c r="D850" s="19"/>
      <c r="E850" s="19"/>
    </row>
    <row r="852" spans="1:5" ht="16.5">
      <c r="A852" s="17" t="str">
        <f>'شركات الصرافة'!A70</f>
        <v>الصيد للصرافة</v>
      </c>
      <c r="B852" s="17"/>
      <c r="C852" s="17"/>
      <c r="D852" s="17"/>
      <c r="E852" s="11" t="str">
        <f>HYPERLINK("#'شركات الصرافة'!A70","⬆ رجوع لقائمة الشركات")</f>
        <v>⬆ رجوع لقائمة الشركات</v>
      </c>
    </row>
    <row r="853" spans="1:5">
      <c r="A853" s="18" t="str">
        <f>"الفئة: "&amp;'شركات الصرافة'!D70&amp;"   |   الهاتف: "&amp;'شركات الصرافة'!E70&amp;"   |   البريد: "&amp;'شركات الصرافة'!F70</f>
        <v>الفئة: A   |   الهاتف:  07722293083 / 07822255904 / 07722255904   |   البريد: alsaid4ex@gmail.com</v>
      </c>
      <c r="B853" s="18"/>
      <c r="C853" s="18"/>
      <c r="D853" s="18"/>
      <c r="E853" s="18"/>
    </row>
    <row r="854" spans="1:5">
      <c r="A854" s="12" t="s">
        <v>1887</v>
      </c>
      <c r="B854" s="12" t="s">
        <v>1886</v>
      </c>
      <c r="C854" s="12" t="s">
        <v>1888</v>
      </c>
      <c r="D854" s="12" t="s">
        <v>1889</v>
      </c>
      <c r="E854" s="13"/>
    </row>
    <row r="855" spans="1:5">
      <c r="A855" s="14" t="str">
        <f>'فروع وعناوين الشركات'!D489</f>
        <v>المقر الرئيسي</v>
      </c>
      <c r="B855" s="14" t="str">
        <f>'فروع وعناوين الشركات'!C489</f>
        <v>مفتوح</v>
      </c>
      <c r="C855" s="14" t="str">
        <f>'فروع وعناوين الشركات'!E489</f>
        <v>بغداد</v>
      </c>
      <c r="D855" s="15" t="str">
        <f>'فروع وعناوين الشركات'!F489</f>
        <v xml:space="preserve">بغداد - الكرادة - ساحة الواثق </v>
      </c>
      <c r="E855" s="16"/>
    </row>
    <row r="856" spans="1:5">
      <c r="A856" s="14" t="str">
        <f>'فروع وعناوين الشركات'!D490</f>
        <v xml:space="preserve">فرع الشورجة </v>
      </c>
      <c r="B856" s="14" t="str">
        <f>'فروع وعناوين الشركات'!C490</f>
        <v>مفتوح</v>
      </c>
      <c r="C856" s="14" t="str">
        <f>'فروع وعناوين الشركات'!E490</f>
        <v>بغداد</v>
      </c>
      <c r="D856" s="15" t="str">
        <f>'فروع وعناوين الشركات'!F490</f>
        <v xml:space="preserve">بغداد- شارع الرشيد - مقابل بن الضيافة </v>
      </c>
      <c r="E856" s="16"/>
    </row>
    <row r="857" spans="1:5">
      <c r="A857" s="14" t="str">
        <f>'فروع وعناوين الشركات'!D491</f>
        <v xml:space="preserve">فرع كربلاء </v>
      </c>
      <c r="B857" s="14" t="str">
        <f>'فروع وعناوين الشركات'!C491</f>
        <v>مفتوح</v>
      </c>
      <c r="C857" s="14" t="str">
        <f>'فروع وعناوين الشركات'!E491</f>
        <v>كربلاء</v>
      </c>
      <c r="D857" s="15" t="str">
        <f>'فروع وعناوين الشركات'!F491</f>
        <v xml:space="preserve">كربلاء المقدسة شارع الجمهورية - مقابل نصرف الرافدين </v>
      </c>
      <c r="E857" s="16"/>
    </row>
    <row r="858" spans="1:5">
      <c r="A858" s="14" t="str">
        <f>'فروع وعناوين الشركات'!D492</f>
        <v>فرع النجف/ جديد</v>
      </c>
      <c r="B858" s="14" t="str">
        <f>'فروع وعناوين الشركات'!C492</f>
        <v>مفتوح</v>
      </c>
      <c r="C858" s="14" t="str">
        <f>'فروع وعناوين الشركات'!E492</f>
        <v>النجف</v>
      </c>
      <c r="D858" s="15" t="str">
        <f>'فروع وعناوين الشركات'!F492</f>
        <v xml:space="preserve">النجف الاشرف - السوق الكبير - السوق المسكف - داخل قيصرية - نوري الشرع </v>
      </c>
      <c r="E858" s="16"/>
    </row>
    <row r="859" spans="1:5">
      <c r="A859" s="19" t="str">
        <f>HYPERLINK("#'شركات الصرافة'!A70","⬆ رجوع لقائمة الشركات")</f>
        <v>⬆ رجوع لقائمة الشركات</v>
      </c>
      <c r="B859" s="19"/>
      <c r="C859" s="19"/>
      <c r="D859" s="19"/>
      <c r="E859" s="19"/>
    </row>
    <row r="861" spans="1:5" ht="16.5">
      <c r="A861" s="17" t="str">
        <f>'شركات الصرافة'!A71</f>
        <v>الصراف للصرافة</v>
      </c>
      <c r="B861" s="17"/>
      <c r="C861" s="17"/>
      <c r="D861" s="17"/>
      <c r="E861" s="11" t="str">
        <f>HYPERLINK("#'شركات الصرافة'!A71","⬆ رجوع لقائمة الشركات")</f>
        <v>⬆ رجوع لقائمة الشركات</v>
      </c>
    </row>
    <row r="862" spans="1:5">
      <c r="A862" s="18" t="str">
        <f>"الفئة: "&amp;'شركات الصرافة'!D71&amp;"   |   الهاتف: "&amp;'شركات الصرافة'!E71&amp;"   |   البريد: "&amp;'شركات الصرافة'!F71</f>
        <v>الفئة: A   |   الهاتف: 07764195966 / 07759377887   |   البريد: info@alsarafexchangeco.iq</v>
      </c>
      <c r="B862" s="18"/>
      <c r="C862" s="18"/>
      <c r="D862" s="18"/>
      <c r="E862" s="18"/>
    </row>
    <row r="863" spans="1:5">
      <c r="A863" s="12" t="s">
        <v>1887</v>
      </c>
      <c r="B863" s="12" t="s">
        <v>1886</v>
      </c>
      <c r="C863" s="12" t="s">
        <v>1888</v>
      </c>
      <c r="D863" s="12" t="s">
        <v>1889</v>
      </c>
      <c r="E863" s="13"/>
    </row>
    <row r="864" spans="1:5" ht="27">
      <c r="A864" s="14" t="str">
        <f>'فروع وعناوين الشركات'!D454</f>
        <v>المقر الرئيسي</v>
      </c>
      <c r="B864" s="14" t="str">
        <f>'فروع وعناوين الشركات'!C454</f>
        <v>مفتوح</v>
      </c>
      <c r="C864" s="14" t="str">
        <f>'فروع وعناوين الشركات'!E454</f>
        <v>بغداد</v>
      </c>
      <c r="D864" s="15" t="str">
        <f>'فروع وعناوين الشركات'!F454</f>
        <v xml:space="preserve">  بغداد المنصور/الشارع العام/تقاطعسيد الحليب /م601 ز26 عمارة الفهد رقم القطعة 8/2930 رقم المقاطعة 20 اسم المقاطعة داودي</v>
      </c>
      <c r="E864" s="16"/>
    </row>
    <row r="865" spans="1:5" ht="27">
      <c r="A865" s="14" t="str">
        <f>'فروع وعناوين الشركات'!D455</f>
        <v>فرع البلديات</v>
      </c>
      <c r="B865" s="14" t="str">
        <f>'فروع وعناوين الشركات'!C455</f>
        <v>مفتوح</v>
      </c>
      <c r="C865" s="14" t="str">
        <f>'فروع وعناوين الشركات'!E455</f>
        <v>بغداد</v>
      </c>
      <c r="D865" s="15" t="str">
        <f>'فروع وعناوين الشركات'!F455</f>
        <v>بغداد/البلديات شارع المصرف قرب مصرف الرشيد فرع ثورة العشرين رقم القطعة 13/2154 رقم المقاطعة 15</v>
      </c>
      <c r="E865" s="16"/>
    </row>
    <row r="866" spans="1:5">
      <c r="A866" s="14" t="str">
        <f>'فروع وعناوين الشركات'!D456</f>
        <v>فرع كربلاء</v>
      </c>
      <c r="B866" s="14" t="str">
        <f>'فروع وعناوين الشركات'!C456</f>
        <v>مفتوح</v>
      </c>
      <c r="C866" s="14" t="str">
        <f>'فروع وعناوين الشركات'!E456</f>
        <v>كربلاء</v>
      </c>
      <c r="D866" s="15" t="str">
        <f>'فروع وعناوين الشركات'!F456</f>
        <v>محافظة كربلاء رقم القطعة 97/10 رقم المقاطعة 22 حيدرية</v>
      </c>
      <c r="E866" s="16"/>
    </row>
    <row r="867" spans="1:5">
      <c r="A867" s="14" t="str">
        <f>'فروع وعناوين الشركات'!D457</f>
        <v>فرع البياع</v>
      </c>
      <c r="B867" s="14" t="str">
        <f>'فروع وعناوين الشركات'!C457</f>
        <v>مفتوح</v>
      </c>
      <c r="C867" s="14" t="str">
        <f>'فروع وعناوين الشركات'!E457</f>
        <v>بغداد</v>
      </c>
      <c r="D867" s="15" t="str">
        <f>'فروع وعناوين الشركات'!F457</f>
        <v>بغداد/العامرية رقم القطعة 4906/5 رقم المقاطعة 18 البياع قرب فلكة شهداء البياع</v>
      </c>
      <c r="E867" s="16"/>
    </row>
    <row r="868" spans="1:5">
      <c r="A868" s="19" t="str">
        <f>HYPERLINK("#'شركات الصرافة'!A71","⬆ رجوع لقائمة الشركات")</f>
        <v>⬆ رجوع لقائمة الشركات</v>
      </c>
      <c r="B868" s="19"/>
      <c r="C868" s="19"/>
      <c r="D868" s="19"/>
      <c r="E868" s="19"/>
    </row>
    <row r="870" spans="1:5" ht="16.5">
      <c r="A870" s="17" t="str">
        <f>'شركات الصرافة'!A72</f>
        <v>الأرفة للصرافة</v>
      </c>
      <c r="B870" s="17"/>
      <c r="C870" s="17"/>
      <c r="D870" s="17"/>
      <c r="E870" s="11" t="str">
        <f>HYPERLINK("#'شركات الصرافة'!A72","⬆ رجوع لقائمة الشركات")</f>
        <v>⬆ رجوع لقائمة الشركات</v>
      </c>
    </row>
    <row r="871" spans="1:5">
      <c r="A871" s="18" t="str">
        <f>"الفئة: "&amp;'شركات الصرافة'!D72&amp;"   |   الهاتف: "&amp;'شركات الصرافة'!E72&amp;"   |   البريد: "&amp;'شركات الصرافة'!F72</f>
        <v>الفئة: A   |   الهاتف: 07860828285 / 07860828284   |   البريد: admin@alarfaaexchange.iq</v>
      </c>
      <c r="B871" s="18"/>
      <c r="C871" s="18"/>
      <c r="D871" s="18"/>
      <c r="E871" s="18"/>
    </row>
    <row r="872" spans="1:5">
      <c r="A872" s="12" t="s">
        <v>1887</v>
      </c>
      <c r="B872" s="12" t="s">
        <v>1886</v>
      </c>
      <c r="C872" s="12" t="s">
        <v>1888</v>
      </c>
      <c r="D872" s="12" t="s">
        <v>1889</v>
      </c>
      <c r="E872" s="13"/>
    </row>
    <row r="873" spans="1:5">
      <c r="A873" s="14" t="str">
        <f>'فروع وعناوين الشركات'!D103</f>
        <v>بغداد</v>
      </c>
      <c r="B873" s="14" t="str">
        <f>'فروع وعناوين الشركات'!C103</f>
        <v>مفتوح</v>
      </c>
      <c r="C873" s="14" t="str">
        <f>'فروع وعناوين الشركات'!E103</f>
        <v>بغداد</v>
      </c>
      <c r="D873" s="15" t="str">
        <f>'فروع وعناوين الشركات'!F103</f>
        <v>بغداد - الاعظمية - شارع عمر بن عبد العزيز - مجاور مكتبة الصباح</v>
      </c>
      <c r="E873" s="16"/>
    </row>
    <row r="874" spans="1:5" ht="40.5">
      <c r="A874" s="14" t="str">
        <f>'فروع وعناوين الشركات'!D104</f>
        <v>بغداد</v>
      </c>
      <c r="B874" s="14" t="str">
        <f>'فروع وعناوين الشركات'!C104</f>
        <v>مفتوح</v>
      </c>
      <c r="C874" s="14" t="str">
        <f>'فروع وعناوين الشركات'!E104</f>
        <v>بغداد</v>
      </c>
      <c r="D874" s="15" t="str">
        <f>'فروع وعناوين الشركات'!F104</f>
        <v>فرع شارع الرشيد  بغداد - الرصافة - شارع الرشيد - تسلسل  276/1/ب - تسلسل العقار رقم القطعة/66 - اسم المحلة او المقاطعة راس القرية - مجاور بناية البنك المركزي العراقي</v>
      </c>
      <c r="E874" s="16"/>
    </row>
    <row r="875" spans="1:5" ht="27">
      <c r="A875" s="14" t="str">
        <f>'فروع وعناوين الشركات'!D105</f>
        <v>الموصل</v>
      </c>
      <c r="B875" s="14" t="str">
        <f>'فروع وعناوين الشركات'!C105</f>
        <v>مفتوح</v>
      </c>
      <c r="C875" s="14" t="str">
        <f>'فروع وعناوين الشركات'!E105</f>
        <v>نينوى</v>
      </c>
      <c r="D875" s="15" t="str">
        <f>'فروع وعناوين الشركات'!F105</f>
        <v>محافظة نينوى – مدينة الموصل – رقم القطعة 238/28 أسم المحلة أو المقاطعة 4 القاضية – المجموعة الثقافية – مقابل ماكس مول</v>
      </c>
      <c r="E875" s="16"/>
    </row>
    <row r="876" spans="1:5">
      <c r="A876" s="19" t="str">
        <f>HYPERLINK("#'شركات الصرافة'!A72","⬆ رجوع لقائمة الشركات")</f>
        <v>⬆ رجوع لقائمة الشركات</v>
      </c>
      <c r="B876" s="19"/>
      <c r="C876" s="19"/>
      <c r="D876" s="19"/>
      <c r="E876" s="19"/>
    </row>
    <row r="878" spans="1:5" ht="16.5">
      <c r="A878" s="17" t="str">
        <f>'شركات الصرافة'!A73</f>
        <v>الحوض للصرافة</v>
      </c>
      <c r="B878" s="17"/>
      <c r="C878" s="17"/>
      <c r="D878" s="17"/>
      <c r="E878" s="11" t="str">
        <f>HYPERLINK("#'شركات الصرافة'!A73","⬆ رجوع لقائمة الشركات")</f>
        <v>⬆ رجوع لقائمة الشركات</v>
      </c>
    </row>
    <row r="879" spans="1:5">
      <c r="A879" s="18" t="str">
        <f>"الفئة: "&amp;'شركات الصرافة'!D73&amp;"   |   الهاتف: "&amp;'شركات الصرافة'!E73&amp;"   |   البريد: "&amp;'شركات الصرافة'!F73</f>
        <v>الفئة: A   |   الهاتف: 07737535313 / 07715096400 / 07702882538 / 07737584911   |   البريد: alhawdeexchange@gmail.com</v>
      </c>
      <c r="B879" s="18"/>
      <c r="C879" s="18"/>
      <c r="D879" s="18"/>
      <c r="E879" s="18"/>
    </row>
    <row r="880" spans="1:5">
      <c r="A880" s="12" t="s">
        <v>1887</v>
      </c>
      <c r="B880" s="12" t="s">
        <v>1886</v>
      </c>
      <c r="C880" s="12" t="s">
        <v>1888</v>
      </c>
      <c r="D880" s="12" t="s">
        <v>1889</v>
      </c>
      <c r="E880" s="13"/>
    </row>
    <row r="881" spans="1:5" ht="27">
      <c r="A881" s="14" t="str">
        <f>'فروع وعناوين الشركات'!D243</f>
        <v>المقر الرئيسي</v>
      </c>
      <c r="B881" s="14" t="str">
        <f>'فروع وعناوين الشركات'!C243</f>
        <v>مفتوح</v>
      </c>
      <c r="C881" s="14" t="str">
        <f>'فروع وعناوين الشركات'!E243</f>
        <v>بغداد</v>
      </c>
      <c r="D881" s="15" t="str">
        <f>'فروع وعناوين الشركات'!F243</f>
        <v>المقر الرئيسي/ بغداد - شارع النهر - بناية مركز الذهب - تسلسل العقار رقم القطعة 13 سبع ابكار - م110 ز6 د16 - الابواب 268/9/13ج22 - قرب غرفة تجارة بغداد</v>
      </c>
      <c r="E881" s="16"/>
    </row>
    <row r="882" spans="1:5" ht="27">
      <c r="A882" s="14">
        <f>'فروع وعناوين الشركات'!D244</f>
        <v>0</v>
      </c>
      <c r="B882" s="14" t="str">
        <f>'فروع وعناوين الشركات'!C244</f>
        <v>مفتوح</v>
      </c>
      <c r="C882" s="14" t="str">
        <f>'فروع وعناوين الشركات'!E244</f>
        <v>بغداد</v>
      </c>
      <c r="D882" s="15" t="str">
        <f>'فروع وعناوين الشركات'!F244</f>
        <v>بغداد / فرع شارع فلسطين /تقاطع الصخرة/رقم العقار 1329-محلة 508زقاق/11-بناية 31</v>
      </c>
      <c r="E882" s="16"/>
    </row>
    <row r="883" spans="1:5">
      <c r="A883" s="14">
        <f>'فروع وعناوين الشركات'!D245</f>
        <v>0</v>
      </c>
      <c r="B883" s="14" t="str">
        <f>'فروع وعناوين الشركات'!C245</f>
        <v>مفتوح</v>
      </c>
      <c r="C883" s="14" t="str">
        <f>'فروع وعناوين الشركات'!E245</f>
        <v>بغداد</v>
      </c>
      <c r="D883" s="15" t="str">
        <f>'فروع وعناوين الشركات'!F245</f>
        <v xml:space="preserve">بغداد/نفق الشرطة/حي حطين مجمع الهناء الطبي م/620زقاق3د/1/11 </v>
      </c>
      <c r="E883" s="16"/>
    </row>
    <row r="884" spans="1:5">
      <c r="A884" s="14">
        <f>'فروع وعناوين الشركات'!D246</f>
        <v>0</v>
      </c>
      <c r="B884" s="14" t="str">
        <f>'فروع وعناوين الشركات'!C246</f>
        <v>مفتوح</v>
      </c>
      <c r="C884" s="14" t="str">
        <f>'فروع وعناوين الشركات'!E246</f>
        <v>بغداد</v>
      </c>
      <c r="D884" s="15" t="str">
        <f>'فروع وعناوين الشركات'!F246</f>
        <v>بغداد/الكاظمية/ شارع الشريف الرضي/ عمارة نصر الله 3/ب/57</v>
      </c>
      <c r="E884" s="16"/>
    </row>
    <row r="885" spans="1:5">
      <c r="A885" s="14">
        <f>'فروع وعناوين الشركات'!D247</f>
        <v>0</v>
      </c>
      <c r="B885" s="14" t="str">
        <f>'فروع وعناوين الشركات'!C247</f>
        <v>مفتوح</v>
      </c>
      <c r="C885" s="14" t="str">
        <f>'فروع وعناوين الشركات'!E247</f>
        <v>بغداد</v>
      </c>
      <c r="D885" s="15" t="str">
        <f>'فروع وعناوين الشركات'!F247</f>
        <v>بغداد /المنصور /شارع 14رمضان ز/2بناية 1</v>
      </c>
      <c r="E885" s="16"/>
    </row>
    <row r="886" spans="1:5">
      <c r="A886" s="19" t="str">
        <f>HYPERLINK("#'شركات الصرافة'!A73","⬆ رجوع لقائمة الشركات")</f>
        <v>⬆ رجوع لقائمة الشركات</v>
      </c>
      <c r="B886" s="19"/>
      <c r="C886" s="19"/>
      <c r="D886" s="19"/>
      <c r="E886" s="19"/>
    </row>
    <row r="888" spans="1:5" ht="16.5">
      <c r="A888" s="17" t="str">
        <f>'شركات الصرافة'!A74</f>
        <v>صحارى الدولية للصرافة</v>
      </c>
      <c r="B888" s="17"/>
      <c r="C888" s="17"/>
      <c r="D888" s="17"/>
      <c r="E888" s="11" t="str">
        <f>HYPERLINK("#'شركات الصرافة'!A74","⬆ رجوع لقائمة الشركات")</f>
        <v>⬆ رجوع لقائمة الشركات</v>
      </c>
    </row>
    <row r="889" spans="1:5">
      <c r="A889" s="18" t="str">
        <f>"الفئة: "&amp;'شركات الصرافة'!D74&amp;"   |   الهاتف: "&amp;'شركات الصرافة'!E74&amp;"   |   البريد: "&amp;'شركات الصرافة'!F74</f>
        <v>الفئة: A   |   الهاتف: 7711131141   |   البريد: info@sahara-int.com</v>
      </c>
      <c r="B889" s="18"/>
      <c r="C889" s="18"/>
      <c r="D889" s="18"/>
      <c r="E889" s="18"/>
    </row>
    <row r="890" spans="1:5">
      <c r="A890" s="12" t="s">
        <v>1887</v>
      </c>
      <c r="B890" s="12" t="s">
        <v>1886</v>
      </c>
      <c r="C890" s="12" t="s">
        <v>1888</v>
      </c>
      <c r="D890" s="12" t="s">
        <v>1889</v>
      </c>
      <c r="E890" s="13"/>
    </row>
    <row r="891" spans="1:5">
      <c r="A891" s="14" t="str">
        <f>'فروع وعناوين الشركات'!D1009</f>
        <v>المقر الرئيسي</v>
      </c>
      <c r="B891" s="14" t="str">
        <f>'فروع وعناوين الشركات'!C1009</f>
        <v>مفتوح</v>
      </c>
      <c r="C891" s="14" t="str">
        <f>'فروع وعناوين الشركات'!E1009</f>
        <v>بغداد</v>
      </c>
      <c r="D891" s="15" t="str">
        <f>'فروع وعناوين الشركات'!F1009</f>
        <v>بغداد-الصليخ الجديدة -الشارع التجاري رقم القطعة 68/702 راغبة خاتون -الاعظمية</v>
      </c>
      <c r="E891" s="16"/>
    </row>
    <row r="892" spans="1:5">
      <c r="A892" s="14" t="str">
        <f>'فروع وعناوين الشركات'!D1010</f>
        <v>فرع</v>
      </c>
      <c r="B892" s="14" t="str">
        <f>'فروع وعناوين الشركات'!C1010</f>
        <v>مفتوح</v>
      </c>
      <c r="C892" s="14" t="str">
        <f>'فروع وعناوين الشركات'!E1010</f>
        <v>بغداد</v>
      </c>
      <c r="D892" s="15" t="str">
        <f>'فروع وعناوين الشركات'!F1010</f>
        <v>بغداد المنصور/تقاطع الرواد /مجاور جامع دراغ/صحارى سابقاً</v>
      </c>
      <c r="E892" s="16"/>
    </row>
    <row r="893" spans="1:5">
      <c r="A893" s="14" t="str">
        <f>'فروع وعناوين الشركات'!D1011</f>
        <v>فرع</v>
      </c>
      <c r="B893" s="14" t="str">
        <f>'فروع وعناوين الشركات'!C1011</f>
        <v>مفتوح</v>
      </c>
      <c r="C893" s="14" t="str">
        <f>'فروع وعناوين الشركات'!E1011</f>
        <v>بغداد</v>
      </c>
      <c r="D893" s="15" t="str">
        <f>'فروع وعناوين الشركات'!F1011</f>
        <v>بغداد الدورة /شارع الشرطة /الشبوة سابقاً</v>
      </c>
      <c r="E893" s="16"/>
    </row>
    <row r="894" spans="1:5">
      <c r="A894" s="14" t="str">
        <f>'فروع وعناوين الشركات'!D1012</f>
        <v>فرع</v>
      </c>
      <c r="B894" s="14" t="str">
        <f>'فروع وعناوين الشركات'!C1012</f>
        <v>مفتوح</v>
      </c>
      <c r="C894" s="14" t="str">
        <f>'فروع وعناوين الشركات'!E1012</f>
        <v>بغداد</v>
      </c>
      <c r="D894" s="15" t="str">
        <f>'فروع وعناوين الشركات'!F1012</f>
        <v>بغداد الدورة /شارع ابو طيارة /قرب برج ابو طيارة /الكرة سابقا</v>
      </c>
      <c r="E894" s="16"/>
    </row>
    <row r="895" spans="1:5">
      <c r="A895" s="14" t="str">
        <f>'فروع وعناوين الشركات'!D1013</f>
        <v>فرع</v>
      </c>
      <c r="B895" s="14" t="str">
        <f>'فروع وعناوين الشركات'!C1013</f>
        <v>مفتوح</v>
      </c>
      <c r="C895" s="14" t="str">
        <f>'فروع وعناوين الشركات'!E1013</f>
        <v>كربلاء</v>
      </c>
      <c r="D895" s="15" t="str">
        <f>'فروع وعناوين الشركات'!F1013</f>
        <v>كربلاء/حي البلدية-شارع السناتر/قرب المصرف الاهلي</v>
      </c>
      <c r="E895" s="16"/>
    </row>
    <row r="896" spans="1:5">
      <c r="A896" s="14" t="str">
        <f>'فروع وعناوين الشركات'!D1014</f>
        <v>فرع</v>
      </c>
      <c r="B896" s="14" t="str">
        <f>'فروع وعناوين الشركات'!C1014</f>
        <v>مفتوح</v>
      </c>
      <c r="C896" s="14" t="str">
        <f>'فروع وعناوين الشركات'!E1014</f>
        <v>البصرة</v>
      </c>
      <c r="D896" s="15" t="str">
        <f>'فروع وعناوين الشركات'!F1014</f>
        <v>البصرة / العشار / شارع الخضارة</v>
      </c>
      <c r="E896" s="16"/>
    </row>
    <row r="897" spans="1:5">
      <c r="A897" s="19" t="str">
        <f>HYPERLINK("#'شركات الصرافة'!A74","⬆ رجوع لقائمة الشركات")</f>
        <v>⬆ رجوع لقائمة الشركات</v>
      </c>
      <c r="B897" s="19"/>
      <c r="C897" s="19"/>
      <c r="D897" s="19"/>
      <c r="E897" s="19"/>
    </row>
    <row r="899" spans="1:5" ht="16.5">
      <c r="A899" s="17" t="str">
        <f>'شركات الصرافة'!A75</f>
        <v>جبل علي للصرافة</v>
      </c>
      <c r="B899" s="17"/>
      <c r="C899" s="17"/>
      <c r="D899" s="17"/>
      <c r="E899" s="11" t="str">
        <f>HYPERLINK("#'شركات الصرافة'!A75","⬆ رجوع لقائمة الشركات")</f>
        <v>⬆ رجوع لقائمة الشركات</v>
      </c>
    </row>
    <row r="900" spans="1:5">
      <c r="A900" s="18" t="str">
        <f>"الفئة: "&amp;'شركات الصرافة'!D75&amp;"   |   الهاتف: "&amp;'شركات الصرافة'!E75&amp;"   |   البريد: "&amp;'شركات الصرافة'!F75</f>
        <v>الفئة: B   |   الهاتف: 07722299089 / 07705851555 / 07703647206   |   البريد: jabalali250@gmail.com</v>
      </c>
      <c r="B900" s="18"/>
      <c r="C900" s="18"/>
      <c r="D900" s="18"/>
      <c r="E900" s="18"/>
    </row>
    <row r="901" spans="1:5">
      <c r="A901" s="12" t="s">
        <v>1887</v>
      </c>
      <c r="B901" s="12" t="s">
        <v>1886</v>
      </c>
      <c r="C901" s="12" t="s">
        <v>1888</v>
      </c>
      <c r="D901" s="12" t="s">
        <v>1889</v>
      </c>
      <c r="E901" s="13"/>
    </row>
    <row r="902" spans="1:5">
      <c r="A902" s="14" t="str">
        <f>'فروع وعناوين الشركات'!D930</f>
        <v>حي الجهاد</v>
      </c>
      <c r="B902" s="14" t="str">
        <f>'فروع وعناوين الشركات'!C930</f>
        <v>مفتوح</v>
      </c>
      <c r="C902" s="14" t="str">
        <f>'فروع وعناوين الشركات'!E930</f>
        <v>بغداد</v>
      </c>
      <c r="D902" s="15" t="str">
        <f>'فروع وعناوين الشركات'!F930</f>
        <v>حي الجهاد - شارع السلام - مقابل شقق حي السلام</v>
      </c>
      <c r="E902" s="16"/>
    </row>
    <row r="903" spans="1:5">
      <c r="A903" s="14" t="str">
        <f>'فروع وعناوين الشركات'!D931</f>
        <v>السيدية</v>
      </c>
      <c r="B903" s="14" t="str">
        <f>'فروع وعناوين الشركات'!C931</f>
        <v>مفتوح</v>
      </c>
      <c r="C903" s="14" t="str">
        <f>'فروع وعناوين الشركات'!E931</f>
        <v>بغداد</v>
      </c>
      <c r="D903" s="15" t="str">
        <f>'فروع وعناوين الشركات'!F931</f>
        <v>السيدية - الكفاءات - تقاطع الدرويش</v>
      </c>
      <c r="E903" s="16"/>
    </row>
    <row r="904" spans="1:5">
      <c r="A904" s="14" t="str">
        <f>'فروع وعناوين الشركات'!D932</f>
        <v xml:space="preserve">السيدية </v>
      </c>
      <c r="B904" s="14" t="str">
        <f>'فروع وعناوين الشركات'!C932</f>
        <v>مفتوح</v>
      </c>
      <c r="C904" s="14" t="str">
        <f>'فروع وعناوين الشركات'!E932</f>
        <v>بغداد</v>
      </c>
      <c r="D904" s="15" t="str">
        <f>'فروع وعناوين الشركات'!F932</f>
        <v>السيدية - حي الشباب - شارع اميمة - مقابل فلالفل لبنان</v>
      </c>
      <c r="E904" s="16"/>
    </row>
    <row r="905" spans="1:5">
      <c r="A905" s="14" t="str">
        <f>'فروع وعناوين الشركات'!D933</f>
        <v>المقر الرئيسي</v>
      </c>
      <c r="B905" s="14" t="str">
        <f>'فروع وعناوين الشركات'!C933</f>
        <v>مفتوح</v>
      </c>
      <c r="C905" s="14" t="str">
        <f>'فروع وعناوين الشركات'!E933</f>
        <v>بغداد</v>
      </c>
      <c r="D905" s="15" t="str">
        <f>'فروع وعناوين الشركات'!F933</f>
        <v>بغداد- حي الجهاد- قرب مجسر العامرية-الشارع الرئيسي</v>
      </c>
      <c r="E905" s="16"/>
    </row>
    <row r="906" spans="1:5">
      <c r="A906" s="19" t="str">
        <f>HYPERLINK("#'شركات الصرافة'!A75","⬆ رجوع لقائمة الشركات")</f>
        <v>⬆ رجوع لقائمة الشركات</v>
      </c>
      <c r="B906" s="19"/>
      <c r="C906" s="19"/>
      <c r="D906" s="19"/>
      <c r="E906" s="19"/>
    </row>
    <row r="908" spans="1:5" ht="16.5">
      <c r="A908" s="17" t="str">
        <f>'شركات الصرافة'!A76</f>
        <v>الوصيف للصرافة</v>
      </c>
      <c r="B908" s="17"/>
      <c r="C908" s="17"/>
      <c r="D908" s="17"/>
      <c r="E908" s="11" t="str">
        <f>HYPERLINK("#'شركات الصرافة'!A76","⬆ رجوع لقائمة الشركات")</f>
        <v>⬆ رجوع لقائمة الشركات</v>
      </c>
    </row>
    <row r="909" spans="1:5">
      <c r="A909" s="18" t="str">
        <f>"الفئة: "&amp;'شركات الصرافة'!D76&amp;"   |   الهاتف: "&amp;'شركات الصرافة'!E76&amp;"   |   البريد: "&amp;'شركات الصرافة'!F76</f>
        <v>الفئة: B   |   الهاتف: 07756613457 / 07704544663   |   البريد: exchangecompanyalwaseef@gmail.com</v>
      </c>
      <c r="B909" s="18"/>
      <c r="C909" s="18"/>
      <c r="D909" s="18"/>
      <c r="E909" s="18"/>
    </row>
    <row r="910" spans="1:5">
      <c r="A910" s="12" t="s">
        <v>1887</v>
      </c>
      <c r="B910" s="12" t="s">
        <v>1886</v>
      </c>
      <c r="C910" s="12" t="s">
        <v>1888</v>
      </c>
      <c r="D910" s="12" t="s">
        <v>1889</v>
      </c>
      <c r="E910" s="13"/>
    </row>
    <row r="911" spans="1:5" ht="27">
      <c r="A911" s="14" t="str">
        <f>'فروع وعناوين الشركات'!D858</f>
        <v>المقر الرئيسي</v>
      </c>
      <c r="B911" s="14" t="str">
        <f>'فروع وعناوين الشركات'!C858</f>
        <v>مفتوح</v>
      </c>
      <c r="C911" s="14" t="str">
        <f>'فروع وعناوين الشركات'!E858</f>
        <v>بغداد</v>
      </c>
      <c r="D911" s="15" t="str">
        <f>'فروع وعناوين الشركات'!F858</f>
        <v>بغداد/الكرخ/حي الجامعة /شارع الربيع رقم العقار /7/3245م/20 الداودي (شركة الضلال سابقا)</v>
      </c>
      <c r="E911" s="16"/>
    </row>
    <row r="912" spans="1:5">
      <c r="A912" s="14" t="str">
        <f>'فروع وعناوين الشركات'!D859</f>
        <v>فرع القادسية</v>
      </c>
      <c r="B912" s="14" t="str">
        <f>'فروع وعناوين الشركات'!C859</f>
        <v>مفتوح</v>
      </c>
      <c r="C912" s="14" t="str">
        <f>'فروع وعناوين الشركات'!E859</f>
        <v>بغداد</v>
      </c>
      <c r="D912" s="15" t="str">
        <f>'فروع وعناوين الشركات'!F859</f>
        <v>بغداد/القادسية تسلسل العقار رقم القطعة 3/935 اسم المحلة او المقاطعة 1 الخر</v>
      </c>
      <c r="E912" s="16"/>
    </row>
    <row r="913" spans="1:5" ht="27">
      <c r="A913" s="14" t="str">
        <f>'فروع وعناوين الشركات'!D860</f>
        <v xml:space="preserve">فرع المنصور </v>
      </c>
      <c r="B913" s="14" t="str">
        <f>'فروع وعناوين الشركات'!C860</f>
        <v>مفتوح</v>
      </c>
      <c r="C913" s="14" t="str">
        <f>'فروع وعناوين الشركات'!E860</f>
        <v>بغداد</v>
      </c>
      <c r="D913" s="15" t="str">
        <f>'فروع وعناوين الشركات'!F860</f>
        <v>بغداد/ المنصور شارع 14 رمضان قرب ماكولات الريحانة  رقم القطعة 6330/3 اسم الملة او المقاطعة م/20 داودي قرب مصرف الطيف الإسلامي مق شركة الوصيف سابق</v>
      </c>
      <c r="E913" s="16"/>
    </row>
    <row r="914" spans="1:5" ht="27">
      <c r="A914" s="14" t="str">
        <f>'فروع وعناوين الشركات'!D861</f>
        <v>الرواد</v>
      </c>
      <c r="B914" s="14" t="str">
        <f>'فروع وعناوين الشركات'!C861</f>
        <v>مفتوح</v>
      </c>
      <c r="C914" s="14" t="str">
        <f>'فروع وعناوين الشركات'!E861</f>
        <v>بغداد</v>
      </c>
      <c r="D914" s="15" t="str">
        <f>'فروع وعناوين الشركات'!F861</f>
        <v>بغداد/المنصور شارع الرواد/حي إدراغ رقم القطعة 4/951 رقم المقاطعة 20 الداودي م/603 ز/14 د/37 مقابل مول المنصور وخليفة (مقر شركة الشاهدسابقا)</v>
      </c>
      <c r="E914" s="16"/>
    </row>
    <row r="915" spans="1:5">
      <c r="A915" s="19" t="str">
        <f>HYPERLINK("#'شركات الصرافة'!A76","⬆ رجوع لقائمة الشركات")</f>
        <v>⬆ رجوع لقائمة الشركات</v>
      </c>
      <c r="B915" s="19"/>
      <c r="C915" s="19"/>
      <c r="D915" s="19"/>
      <c r="E915" s="19"/>
    </row>
    <row r="917" spans="1:5" ht="16.5">
      <c r="A917" s="17" t="str">
        <f>'شركات الصرافة'!A77</f>
        <v>البطحاء للصرافة</v>
      </c>
      <c r="B917" s="17"/>
      <c r="C917" s="17"/>
      <c r="D917" s="17"/>
      <c r="E917" s="11" t="str">
        <f>HYPERLINK("#'شركات الصرافة'!A77","⬆ رجوع لقائمة الشركات")</f>
        <v>⬆ رجوع لقائمة الشركات</v>
      </c>
    </row>
    <row r="918" spans="1:5">
      <c r="A918" s="18" t="str">
        <f>"الفئة: "&amp;'شركات الصرافة'!D77&amp;"   |   الهاتف: "&amp;'شركات الصرافة'!E77&amp;"   |   البريد: "&amp;'شركات الصرافة'!F77</f>
        <v>الفئة: B   |   الهاتف: 7813526615   |   البريد: shrkbdbbhall@gmail.com</v>
      </c>
      <c r="B918" s="18"/>
      <c r="C918" s="18"/>
      <c r="D918" s="18"/>
      <c r="E918" s="18"/>
    </row>
    <row r="919" spans="1:5">
      <c r="A919" s="12" t="s">
        <v>1887</v>
      </c>
      <c r="B919" s="12" t="s">
        <v>1886</v>
      </c>
      <c r="C919" s="12" t="s">
        <v>1888</v>
      </c>
      <c r="D919" s="12" t="s">
        <v>1889</v>
      </c>
      <c r="E919" s="13"/>
    </row>
    <row r="920" spans="1:5" ht="27">
      <c r="A920" s="14" t="str">
        <f>'فروع وعناوين الشركات'!D134</f>
        <v>المقر الرئيسي</v>
      </c>
      <c r="B920" s="14" t="str">
        <f>'فروع وعناوين الشركات'!C134</f>
        <v>مفتوح</v>
      </c>
      <c r="C920" s="14" t="str">
        <f>'فروع وعناوين الشركات'!E134</f>
        <v>ذي قار</v>
      </c>
      <c r="D920" s="15" t="str">
        <f>'فروع وعناوين الشركات'!F134</f>
        <v>ذي قار/ الناصرية/ صوب الشامية/ شارع الازدهار قرب فلكة نقابة العمال/ مجاور شركة ايرث لنك/ مقابل اسواق المصطفى</v>
      </c>
      <c r="E920" s="16"/>
    </row>
    <row r="921" spans="1:5">
      <c r="A921" s="14" t="str">
        <f>'فروع وعناوين الشركات'!D135</f>
        <v>المياس للتوسط سابقاً</v>
      </c>
      <c r="B921" s="14" t="str">
        <f>'فروع وعناوين الشركات'!C135</f>
        <v>مفتوح</v>
      </c>
      <c r="C921" s="14" t="str">
        <f>'فروع وعناوين الشركات'!E135</f>
        <v>ذي قار</v>
      </c>
      <c r="D921" s="15" t="str">
        <f>'فروع وعناوين الشركات'!F135</f>
        <v>ذي قار/ الناصرية/ الشطرة/شارع العدل</v>
      </c>
      <c r="E921" s="16"/>
    </row>
    <row r="922" spans="1:5">
      <c r="A922" s="14" t="str">
        <f>'فروع وعناوين الشركات'!D136</f>
        <v>البطحاء للتوسط سابقاً</v>
      </c>
      <c r="B922" s="14" t="str">
        <f>'فروع وعناوين الشركات'!C136</f>
        <v>مفتوح</v>
      </c>
      <c r="C922" s="14" t="str">
        <f>'فروع وعناوين الشركات'!E136</f>
        <v>ذي قار</v>
      </c>
      <c r="D922" s="15" t="str">
        <f>'فروع وعناوين الشركات'!F136</f>
        <v>ذي قار/ الناصرية/ سوق البورصة</v>
      </c>
      <c r="E922" s="16"/>
    </row>
    <row r="923" spans="1:5">
      <c r="A923" s="19" t="str">
        <f>HYPERLINK("#'شركات الصرافة'!A77","⬆ رجوع لقائمة الشركات")</f>
        <v>⬆ رجوع لقائمة الشركات</v>
      </c>
      <c r="B923" s="19"/>
      <c r="C923" s="19"/>
      <c r="D923" s="19"/>
      <c r="E923" s="19"/>
    </row>
    <row r="925" spans="1:5" ht="16.5">
      <c r="A925" s="17" t="str">
        <f>'شركات الصرافة'!A78</f>
        <v>عطاء الخير للصرافة</v>
      </c>
      <c r="B925" s="17"/>
      <c r="C925" s="17"/>
      <c r="D925" s="17"/>
      <c r="E925" s="11" t="str">
        <f>HYPERLINK("#'شركات الصرافة'!A78","⬆ رجوع لقائمة الشركات")</f>
        <v>⬆ رجوع لقائمة الشركات</v>
      </c>
    </row>
    <row r="926" spans="1:5">
      <c r="A926" s="18" t="str">
        <f>"الفئة: "&amp;'شركات الصرافة'!D78&amp;"   |   الهاتف: "&amp;'شركات الصرافة'!E78&amp;"   |   البريد: "&amp;'شركات الصرافة'!F78</f>
        <v>الفئة: B   |   الهاتف: 77480330161 / 07748033160   |   البريد: INFO@ATAA-ALKHAIR.IQ</v>
      </c>
      <c r="B926" s="18"/>
      <c r="C926" s="18"/>
      <c r="D926" s="18"/>
      <c r="E926" s="18"/>
    </row>
    <row r="927" spans="1:5">
      <c r="A927" s="12" t="s">
        <v>1887</v>
      </c>
      <c r="B927" s="12" t="s">
        <v>1886</v>
      </c>
      <c r="C927" s="12" t="s">
        <v>1888</v>
      </c>
      <c r="D927" s="12" t="s">
        <v>1889</v>
      </c>
      <c r="E927" s="13"/>
    </row>
    <row r="928" spans="1:5" ht="27">
      <c r="A928" s="14" t="str">
        <f>'فروع وعناوين الشركات'!D1020</f>
        <v>فرع العرصات</v>
      </c>
      <c r="B928" s="14" t="str">
        <f>'فروع وعناوين الشركات'!C1020</f>
        <v>مفتوح</v>
      </c>
      <c r="C928" s="14" t="str">
        <f>'فروع وعناوين الشركات'!E1020</f>
        <v>بغداد</v>
      </c>
      <c r="D928" s="15" t="str">
        <f>'فروع وعناوين الشركات'!F1020</f>
        <v xml:space="preserve">بغداد/الرصافة/الكرادة /العرصات محله 929/شارع 30/بناية 1/101 محل رقم 320/ج580/332 البو جمعة </v>
      </c>
      <c r="E928" s="16"/>
    </row>
    <row r="929" spans="1:5">
      <c r="A929" s="14" t="str">
        <f>'فروع وعناوين الشركات'!D1021</f>
        <v>فرع الموصل</v>
      </c>
      <c r="B929" s="14" t="str">
        <f>'فروع وعناوين الشركات'!C1021</f>
        <v>مفتوح</v>
      </c>
      <c r="C929" s="14" t="str">
        <f>'فروع وعناوين الشركات'!E1021</f>
        <v>نينوى</v>
      </c>
      <c r="D929" s="15" t="str">
        <f>'فروع وعناوين الشركات'!F1021</f>
        <v>الموصل/نينوى / حي الزهور /قرب ساحة سيدتي الجميلة</v>
      </c>
      <c r="E929" s="16"/>
    </row>
    <row r="930" spans="1:5">
      <c r="A930" s="14" t="str">
        <f>'فروع وعناوين الشركات'!D1022</f>
        <v>المقر الرئيسي</v>
      </c>
      <c r="B930" s="14" t="str">
        <f>'فروع وعناوين الشركات'!C1022</f>
        <v>مفتوح</v>
      </c>
      <c r="C930" s="14" t="str">
        <f>'فروع وعناوين الشركات'!E1022</f>
        <v>كربلاء</v>
      </c>
      <c r="D930" s="15" t="str">
        <f>'فروع وعناوين الشركات'!F1022</f>
        <v>كربلاء /الشارع الخدمي /حي رمضان/مجاور مول الحافظ</v>
      </c>
      <c r="E930" s="16"/>
    </row>
    <row r="931" spans="1:5">
      <c r="A931" s="19" t="str">
        <f>HYPERLINK("#'شركات الصرافة'!A78","⬆ رجوع لقائمة الشركات")</f>
        <v>⬆ رجوع لقائمة الشركات</v>
      </c>
      <c r="B931" s="19"/>
      <c r="C931" s="19"/>
      <c r="D931" s="19"/>
      <c r="E931" s="19"/>
    </row>
    <row r="933" spans="1:5" ht="16.5">
      <c r="A933" s="17" t="str">
        <f>'شركات الصرافة'!A79</f>
        <v>الاقمار للصرافة</v>
      </c>
      <c r="B933" s="17"/>
      <c r="C933" s="17"/>
      <c r="D933" s="17"/>
      <c r="E933" s="11" t="str">
        <f>HYPERLINK("#'شركات الصرافة'!A79","⬆ رجوع لقائمة الشركات")</f>
        <v>⬆ رجوع لقائمة الشركات</v>
      </c>
    </row>
    <row r="934" spans="1:5">
      <c r="A934" s="18" t="str">
        <f>"الفئة: "&amp;'شركات الصرافة'!D79&amp;"   |   الهاتف: "&amp;'شركات الصرافة'!E79&amp;"   |   البريد: "&amp;'شركات الصرافة'!F79</f>
        <v>الفئة: B   |   الهاتف: 07711703608 / 07701755005   |   البريد: alakmar.company1999@gmail.com</v>
      </c>
      <c r="B934" s="18"/>
      <c r="C934" s="18"/>
      <c r="D934" s="18"/>
      <c r="E934" s="18"/>
    </row>
    <row r="935" spans="1:5">
      <c r="A935" s="12" t="s">
        <v>1887</v>
      </c>
      <c r="B935" s="12" t="s">
        <v>1886</v>
      </c>
      <c r="C935" s="12" t="s">
        <v>1888</v>
      </c>
      <c r="D935" s="12" t="s">
        <v>1889</v>
      </c>
      <c r="E935" s="13"/>
    </row>
    <row r="936" spans="1:5">
      <c r="A936" s="14" t="str">
        <f>'فروع وعناوين الشركات'!D63</f>
        <v>الكوت</v>
      </c>
      <c r="B936" s="14" t="str">
        <f>'فروع وعناوين الشركات'!C63</f>
        <v>مفتوح</v>
      </c>
      <c r="C936" s="14" t="str">
        <f>'فروع وعناوين الشركات'!E63</f>
        <v>واسط</v>
      </c>
      <c r="D936" s="15" t="str">
        <f>'فروع وعناوين الشركات'!F63</f>
        <v>واسط /الكوت/تسلسل العقار 167/372 السراي شارع الإطارات</v>
      </c>
      <c r="E936" s="16"/>
    </row>
    <row r="937" spans="1:5">
      <c r="A937" s="14" t="str">
        <f>'فروع وعناوين الشركات'!D64</f>
        <v>الكوت</v>
      </c>
      <c r="B937" s="14" t="str">
        <f>'فروع وعناوين الشركات'!C64</f>
        <v>مفتوح</v>
      </c>
      <c r="C937" s="14" t="str">
        <f>'فروع وعناوين الشركات'!E64</f>
        <v>واسط</v>
      </c>
      <c r="D937" s="15" t="str">
        <f>'فروع وعناوين الشركات'!F64</f>
        <v>واسط /الكوت/ساحة العامل/مقابل مول دبي</v>
      </c>
      <c r="E937" s="16"/>
    </row>
    <row r="938" spans="1:5">
      <c r="A938" s="14" t="str">
        <f>'فروع وعناوين الشركات'!D65</f>
        <v>الكوت</v>
      </c>
      <c r="B938" s="14" t="str">
        <f>'فروع وعناوين الشركات'!C65</f>
        <v>مفتوح</v>
      </c>
      <c r="C938" s="14" t="str">
        <f>'فروع وعناوين الشركات'!E65</f>
        <v>واسط</v>
      </c>
      <c r="D938" s="15" t="str">
        <f>'فروع وعناوين الشركات'!F65</f>
        <v>واسط /الكوت /الحاوي</v>
      </c>
      <c r="E938" s="16"/>
    </row>
    <row r="939" spans="1:5">
      <c r="A939" s="14" t="str">
        <f>'فروع وعناوين الشركات'!D66</f>
        <v xml:space="preserve">الناصرية </v>
      </c>
      <c r="B939" s="14" t="str">
        <f>'فروع وعناوين الشركات'!C66</f>
        <v>مفتوح</v>
      </c>
      <c r="C939" s="14" t="str">
        <f>'فروع وعناوين الشركات'!E66</f>
        <v>ذي قار</v>
      </c>
      <c r="D939" s="15" t="str">
        <f>'فروع وعناوين الشركات'!F66</f>
        <v>ذي قار/الناصرية/صوب الشامية/شارع المحطة/ مقابل مكسي مول</v>
      </c>
      <c r="E939" s="16"/>
    </row>
    <row r="940" spans="1:5">
      <c r="A940" s="19" t="str">
        <f>HYPERLINK("#'شركات الصرافة'!A79","⬆ رجوع لقائمة الشركات")</f>
        <v>⬆ رجوع لقائمة الشركات</v>
      </c>
      <c r="B940" s="19"/>
      <c r="C940" s="19"/>
      <c r="D940" s="19"/>
      <c r="E940" s="19"/>
    </row>
    <row r="942" spans="1:5" ht="16.5">
      <c r="A942" s="17" t="str">
        <f>'شركات الصرافة'!A80</f>
        <v>امنية المستقبل للصيرفة</v>
      </c>
      <c r="B942" s="17"/>
      <c r="C942" s="17"/>
      <c r="D942" s="17"/>
      <c r="E942" s="11" t="str">
        <f>HYPERLINK("#'شركات الصرافة'!A80","⬆ رجوع لقائمة الشركات")</f>
        <v>⬆ رجوع لقائمة الشركات</v>
      </c>
    </row>
    <row r="943" spans="1:5">
      <c r="A943" s="18" t="str">
        <f>"الفئة: "&amp;'شركات الصرافة'!D80&amp;"   |   الهاتف: "&amp;'شركات الصرافة'!E80&amp;"   |   البريد: "&amp;'شركات الصرافة'!F80</f>
        <v>الفئة: A   |   الهاتف: 07702992084 / 07725415888   |   البريد: info@omniat-almostagbal.com</v>
      </c>
      <c r="B943" s="18"/>
      <c r="C943" s="18"/>
      <c r="D943" s="18"/>
      <c r="E943" s="18"/>
    </row>
    <row r="944" spans="1:5">
      <c r="A944" s="12" t="s">
        <v>1887</v>
      </c>
      <c r="B944" s="12" t="s">
        <v>1886</v>
      </c>
      <c r="C944" s="12" t="s">
        <v>1888</v>
      </c>
      <c r="D944" s="12" t="s">
        <v>1889</v>
      </c>
      <c r="E944" s="13"/>
    </row>
    <row r="945" spans="1:5">
      <c r="A945" s="14" t="str">
        <f>'فروع وعناوين الشركات'!D894</f>
        <v>بغداد/الكرادة</v>
      </c>
      <c r="B945" s="14" t="str">
        <f>'فروع وعناوين الشركات'!C894</f>
        <v>مفتوح</v>
      </c>
      <c r="C945" s="14" t="str">
        <f>'فروع وعناوين الشركات'!E894</f>
        <v>بغداد</v>
      </c>
      <c r="D945" s="15" t="str">
        <f>'فروع وعناوين الشركات'!F894</f>
        <v>بغداد  الكرادة قرب كبة البغدادي</v>
      </c>
      <c r="E945" s="16"/>
    </row>
    <row r="946" spans="1:5">
      <c r="A946" s="14" t="str">
        <f>'فروع وعناوين الشركات'!D895</f>
        <v>بغداد/ الشورجة</v>
      </c>
      <c r="B946" s="14" t="str">
        <f>'فروع وعناوين الشركات'!C895</f>
        <v>مفتوح</v>
      </c>
      <c r="C946" s="14" t="str">
        <f>'فروع وعناوين الشركات'!E895</f>
        <v>بغداد</v>
      </c>
      <c r="D946" s="15" t="str">
        <f>'فروع وعناوين الشركات'!F895</f>
        <v>الشورجة شارع السمؤل خان باشا</v>
      </c>
      <c r="E946" s="16"/>
    </row>
    <row r="947" spans="1:5" ht="27">
      <c r="A947" s="14" t="str">
        <f>'فروع وعناوين الشركات'!D896</f>
        <v>بغداد/ (الحارثية</v>
      </c>
      <c r="B947" s="14" t="str">
        <f>'فروع وعناوين الشركات'!C896</f>
        <v>مفتوح</v>
      </c>
      <c r="C947" s="14" t="str">
        <f>'فروع وعناوين الشركات'!E896</f>
        <v>بغداد</v>
      </c>
      <c r="D947" s="15" t="str">
        <f>'فروع وعناوين الشركات'!F896</f>
        <v xml:space="preserve">(الحارثية – الكندي- خلف مول بغداد- تسلسل العقار رقم 407/21 اسم المحلة او القطعة كرادة مريم – رقم الابواب 16/17/1 أ 12)، </v>
      </c>
      <c r="E947" s="16"/>
    </row>
    <row r="948" spans="1:5">
      <c r="A948" s="19" t="str">
        <f>HYPERLINK("#'شركات الصرافة'!A80","⬆ رجوع لقائمة الشركات")</f>
        <v>⬆ رجوع لقائمة الشركات</v>
      </c>
      <c r="B948" s="19"/>
      <c r="C948" s="19"/>
      <c r="D948" s="19"/>
      <c r="E948" s="19"/>
    </row>
    <row r="950" spans="1:5" ht="16.5">
      <c r="A950" s="17" t="str">
        <f>'شركات الصرافة'!A81</f>
        <v>البلاد للصرافة</v>
      </c>
      <c r="B950" s="17"/>
      <c r="C950" s="17"/>
      <c r="D950" s="17"/>
      <c r="E950" s="11" t="str">
        <f>HYPERLINK("#'شركات الصرافة'!A81","⬆ رجوع لقائمة الشركات")</f>
        <v>⬆ رجوع لقائمة الشركات</v>
      </c>
    </row>
    <row r="951" spans="1:5">
      <c r="A951" s="18" t="str">
        <f>"الفئة: "&amp;'شركات الصرافة'!D81&amp;"   |   الهاتف: "&amp;'شركات الصرافة'!E81&amp;"   |   البريد: "&amp;'شركات الصرافة'!F81</f>
        <v>الفئة: B   |   الهاتف: 07733790949   |   البريد: albeladexchange@gmail.com</v>
      </c>
      <c r="B951" s="18"/>
      <c r="C951" s="18"/>
      <c r="D951" s="18"/>
      <c r="E951" s="18"/>
    </row>
    <row r="952" spans="1:5">
      <c r="A952" s="12" t="s">
        <v>1887</v>
      </c>
      <c r="B952" s="12" t="s">
        <v>1886</v>
      </c>
      <c r="C952" s="12" t="s">
        <v>1888</v>
      </c>
      <c r="D952" s="12" t="s">
        <v>1889</v>
      </c>
      <c r="E952" s="13"/>
    </row>
    <row r="953" spans="1:5" ht="27">
      <c r="A953" s="14" t="str">
        <f>'فروع وعناوين الشركات'!D138</f>
        <v>المقر الرئيسي</v>
      </c>
      <c r="B953" s="14" t="str">
        <f>'فروع وعناوين الشركات'!C138</f>
        <v>مفتوح</v>
      </c>
      <c r="C953" s="14" t="str">
        <f>'فروع وعناوين الشركات'!E138</f>
        <v>بغداد</v>
      </c>
      <c r="D953" s="15" t="str">
        <f>'فروع وعناوين الشركات'!F138</f>
        <v>بغداد - الرصافة- تسلسل العقار رقم القطعة (6/474) مقاطعة 26 هيبت خاتون- الطابق الارضيG4 والطابق الأول 1F2والطابق 1F7</v>
      </c>
      <c r="E953" s="16"/>
    </row>
    <row r="954" spans="1:5">
      <c r="A954" s="14" t="str">
        <f>'فروع وعناوين الشركات'!D139</f>
        <v>البلاد</v>
      </c>
      <c r="B954" s="14" t="str">
        <f>'فروع وعناوين الشركات'!C139</f>
        <v>مفتوح</v>
      </c>
      <c r="C954" s="14">
        <f>'فروع وعناوين الشركات'!E139</f>
        <v>0</v>
      </c>
      <c r="D954" s="15" t="str">
        <f>'فروع وعناوين الشركات'!F139</f>
        <v xml:space="preserve">تم غلقها بعد حصلت الموافقة على إعادة فتحتها في مقر الشركة الام لممارسة نشاط التوسط </v>
      </c>
      <c r="E954" s="16"/>
    </row>
    <row r="955" spans="1:5">
      <c r="A955" s="14" t="str">
        <f>'فروع وعناوين الشركات'!D140</f>
        <v>البيت</v>
      </c>
      <c r="B955" s="14" t="str">
        <f>'فروع وعناوين الشركات'!C140</f>
        <v>مفتوح</v>
      </c>
      <c r="C955" s="14" t="str">
        <f>'فروع وعناوين الشركات'!E140</f>
        <v>بغداد</v>
      </c>
      <c r="D955" s="15" t="str">
        <f>'فروع وعناوين الشركات'!F140</f>
        <v>بغداد-المنصور-شارع 14 رمضان قرب الاقواس</v>
      </c>
      <c r="E955" s="16"/>
    </row>
    <row r="956" spans="1:5" ht="27">
      <c r="A956" s="14" t="str">
        <f>'فروع وعناوين الشركات'!D141</f>
        <v>مضايا</v>
      </c>
      <c r="B956" s="14" t="str">
        <f>'فروع وعناوين الشركات'!C141</f>
        <v>مفتوح</v>
      </c>
      <c r="C956" s="14" t="str">
        <f>'فروع وعناوين الشركات'!E141</f>
        <v>بغداد</v>
      </c>
      <c r="D956" s="15" t="str">
        <f>'فروع وعناوين الشركات'!F141</f>
        <v>بغداد / الكرخ / المنصور/ شارع 14 رمضان/تسلسل العقار رقم القطعة 1301/7 - اسم المحلة او المقاطعة 20داودي / رقم الأبواب 91 ج2 /19 - مقابل مصرف البركة التركي.</v>
      </c>
      <c r="E956" s="16"/>
    </row>
    <row r="957" spans="1:5">
      <c r="A957" s="19" t="str">
        <f>HYPERLINK("#'شركات الصرافة'!A81","⬆ رجوع لقائمة الشركات")</f>
        <v>⬆ رجوع لقائمة الشركات</v>
      </c>
      <c r="B957" s="19"/>
      <c r="C957" s="19"/>
      <c r="D957" s="19"/>
      <c r="E957" s="19"/>
    </row>
    <row r="959" spans="1:5" ht="16.5">
      <c r="A959" s="17" t="str">
        <f>'شركات الصرافة'!A82</f>
        <v>ابابيل للصرافة</v>
      </c>
      <c r="B959" s="17"/>
      <c r="C959" s="17"/>
      <c r="D959" s="17"/>
      <c r="E959" s="11" t="str">
        <f>HYPERLINK("#'شركات الصرافة'!A82","⬆ رجوع لقائمة الشركات")</f>
        <v>⬆ رجوع لقائمة الشركات</v>
      </c>
    </row>
    <row r="960" spans="1:5">
      <c r="A960" s="18" t="str">
        <f>"الفئة: "&amp;'شركات الصرافة'!D82&amp;"   |   الهاتف: "&amp;'شركات الصرافة'!E82&amp;"   |   البريد: "&amp;'شركات الصرافة'!F82</f>
        <v>الفئة: B   |   الهاتف: 07805808085 / 07901695915 / 07901793901   |   البريد: ios.ababil@gmail.com</v>
      </c>
      <c r="B960" s="18"/>
      <c r="C960" s="18"/>
      <c r="D960" s="18"/>
      <c r="E960" s="18"/>
    </row>
    <row r="961" spans="1:5">
      <c r="A961" s="12" t="s">
        <v>1887</v>
      </c>
      <c r="B961" s="12" t="s">
        <v>1886</v>
      </c>
      <c r="C961" s="12" t="s">
        <v>1888</v>
      </c>
      <c r="D961" s="12" t="s">
        <v>1889</v>
      </c>
      <c r="E961" s="13"/>
    </row>
    <row r="962" spans="1:5" ht="27">
      <c r="A962" s="14">
        <f>'فروع وعناوين الشركات'!D6</f>
        <v>0</v>
      </c>
      <c r="B962" s="14" t="str">
        <f>'فروع وعناوين الشركات'!C6</f>
        <v>مفتوح</v>
      </c>
      <c r="C962" s="14" t="str">
        <f>'فروع وعناوين الشركات'!E6</f>
        <v>بغداد</v>
      </c>
      <c r="D962" s="15" t="str">
        <f>'فروع وعناوين الشركات'!F6</f>
        <v>بغداد - الرصافة - كرادة داخل/ محلة - البو جمعة-5/199 - رقم الابواب 48أ5 /6/5 (شارع الاورزدي القديم - قرب مدرسة الكميت)</v>
      </c>
      <c r="E962" s="16"/>
    </row>
    <row r="963" spans="1:5" ht="27">
      <c r="A963" s="14">
        <f>'فروع وعناوين الشركات'!D7</f>
        <v>0</v>
      </c>
      <c r="B963" s="14" t="str">
        <f>'فروع وعناوين الشركات'!C7</f>
        <v>مفتوح</v>
      </c>
      <c r="C963" s="14" t="str">
        <f>'فروع وعناوين الشركات'!E7</f>
        <v>بغداد</v>
      </c>
      <c r="D963" s="15" t="str">
        <f>'فروع وعناوين الشركات'!F7</f>
        <v>بغداد - الرصافة - تسلسل عقار 1/5/9/46 المحلة/901 - شارع /12 - رقم الابواب 7/2 - مقاطعة البتاوين /مقابل ساحة كهرمانة - مجاور شركة شوفرليت</v>
      </c>
      <c r="E963" s="16"/>
    </row>
    <row r="964" spans="1:5" ht="27">
      <c r="A964" s="14">
        <f>'فروع وعناوين الشركات'!D8</f>
        <v>0</v>
      </c>
      <c r="B964" s="14" t="str">
        <f>'فروع وعناوين الشركات'!C8</f>
        <v>مفتوح</v>
      </c>
      <c r="C964" s="14" t="str">
        <f>'فروع وعناوين الشركات'!E8</f>
        <v>بغداد</v>
      </c>
      <c r="D964" s="15" t="str">
        <f>'فروع وعناوين الشركات'!F8</f>
        <v xml:space="preserve"> بغداد - السنك - شارع الجمهورية - رقم القطعة235 - محلة 104 - شارع رقم 1 - عمارة 1</v>
      </c>
      <c r="E964" s="16"/>
    </row>
    <row r="965" spans="1:5">
      <c r="A965" s="19" t="str">
        <f>HYPERLINK("#'شركات الصرافة'!A82","⬆ رجوع لقائمة الشركات")</f>
        <v>⬆ رجوع لقائمة الشركات</v>
      </c>
      <c r="B965" s="19"/>
      <c r="C965" s="19"/>
      <c r="D965" s="19"/>
      <c r="E965" s="19"/>
    </row>
    <row r="967" spans="1:5" ht="16.5">
      <c r="A967" s="17" t="str">
        <f>'شركات الصرافة'!A83</f>
        <v>الخليج العالمية للصرافة</v>
      </c>
      <c r="B967" s="17"/>
      <c r="C967" s="17"/>
      <c r="D967" s="17"/>
      <c r="E967" s="11" t="str">
        <f>HYPERLINK("#'شركات الصرافة'!A83","⬆ رجوع لقائمة الشركات")</f>
        <v>⬆ رجوع لقائمة الشركات</v>
      </c>
    </row>
    <row r="968" spans="1:5">
      <c r="A968" s="18" t="str">
        <f>"الفئة: "&amp;'شركات الصرافة'!D83&amp;"   |   الهاتف: "&amp;'شركات الصرافة'!E83&amp;"   |   البريد: "&amp;'شركات الصرافة'!F83</f>
        <v>الفئة: A   |   الهاتف: 07714933399 / 07865877077   |   البريد: info@alkhallejalmia.iq</v>
      </c>
      <c r="B968" s="18"/>
      <c r="C968" s="18"/>
      <c r="D968" s="18"/>
      <c r="E968" s="18"/>
    </row>
    <row r="969" spans="1:5">
      <c r="A969" s="12" t="s">
        <v>1887</v>
      </c>
      <c r="B969" s="12" t="s">
        <v>1886</v>
      </c>
      <c r="C969" s="12" t="s">
        <v>1888</v>
      </c>
      <c r="D969" s="12" t="s">
        <v>1889</v>
      </c>
      <c r="E969" s="13"/>
    </row>
    <row r="970" spans="1:5" ht="27">
      <c r="A970" s="14" t="str">
        <f>'فروع وعناوين الشركات'!D263</f>
        <v>المنصور</v>
      </c>
      <c r="B970" s="14" t="str">
        <f>'فروع وعناوين الشركات'!C263</f>
        <v>مفتوح</v>
      </c>
      <c r="C970" s="14" t="str">
        <f>'فروع وعناوين الشركات'!E263</f>
        <v>بغداد</v>
      </c>
      <c r="D970" s="15" t="str">
        <f>'فروع وعناوين الشركات'!F263</f>
        <v>بغداد - الكرخ-المنصور-م/603-مبنى/2- تسلسل العقار/4/623-رشيد دراغ-قرب جامع حي الدراغ</v>
      </c>
      <c r="E970" s="16"/>
    </row>
    <row r="971" spans="1:5" ht="27">
      <c r="A971" s="14" t="str">
        <f>'فروع وعناوين الشركات'!D264</f>
        <v>الحارثية</v>
      </c>
      <c r="B971" s="14" t="str">
        <f>'فروع وعناوين الشركات'!C264</f>
        <v>مفتوح</v>
      </c>
      <c r="C971" s="14" t="str">
        <f>'فروع وعناوين الشركات'!E264</f>
        <v>بغداد</v>
      </c>
      <c r="D971" s="15" t="str">
        <f>'فروع وعناوين الشركات'!F264</f>
        <v>بغداد - الحارثية - شارع الكندي - تسلسل عقار رقم القطعة 20/407 - المحلة او المقاطعة كرادة مريم / رقم الابواب 3/1 - قرب شركة الراصد.</v>
      </c>
      <c r="E971" s="16"/>
    </row>
    <row r="972" spans="1:5" ht="27">
      <c r="A972" s="14" t="str">
        <f>'فروع وعناوين الشركات'!D265</f>
        <v>كربلاء</v>
      </c>
      <c r="B972" s="14" t="str">
        <f>'فروع وعناوين الشركات'!C265</f>
        <v>مفتوح</v>
      </c>
      <c r="C972" s="14" t="str">
        <f>'فروع وعناوين الشركات'!E265</f>
        <v>كربلاء</v>
      </c>
      <c r="D972" s="15" t="str">
        <f>'فروع وعناوين الشركات'!F265</f>
        <v>كربلاء - حي الاسرة - شارع المستشفى - حي الحسين - رقم العقار 2921/3 - رقم المقاطعة 61 جزيرة</v>
      </c>
      <c r="E972" s="16"/>
    </row>
    <row r="973" spans="1:5">
      <c r="A973" s="14" t="str">
        <f>'فروع وعناوين الشركات'!D266</f>
        <v xml:space="preserve">البصرة </v>
      </c>
      <c r="B973" s="14" t="str">
        <f>'فروع وعناوين الشركات'!C266</f>
        <v>مفتوح</v>
      </c>
      <c r="C973" s="14" t="str">
        <f>'فروع وعناوين الشركات'!E266</f>
        <v>البصرة</v>
      </c>
      <c r="D973" s="15" t="str">
        <f>'فروع وعناوين الشركات'!F266</f>
        <v>البصرة / حي الخليج / شارع التربية / قرب مصرف الرشيد</v>
      </c>
      <c r="E973" s="16"/>
    </row>
    <row r="974" spans="1:5">
      <c r="A974" s="19" t="str">
        <f>HYPERLINK("#'شركات الصرافة'!A83","⬆ رجوع لقائمة الشركات")</f>
        <v>⬆ رجوع لقائمة الشركات</v>
      </c>
      <c r="B974" s="19"/>
      <c r="C974" s="19"/>
      <c r="D974" s="19"/>
      <c r="E974" s="19"/>
    </row>
    <row r="976" spans="1:5" ht="16.5">
      <c r="A976" s="17" t="str">
        <f>'شركات الصرافة'!A84</f>
        <v>الاسوار للصرافة</v>
      </c>
      <c r="B976" s="17"/>
      <c r="C976" s="17"/>
      <c r="D976" s="17"/>
      <c r="E976" s="11" t="str">
        <f>HYPERLINK("#'شركات الصرافة'!A84","⬆ رجوع لقائمة الشركات")</f>
        <v>⬆ رجوع لقائمة الشركات</v>
      </c>
    </row>
    <row r="977" spans="1:5">
      <c r="A977" s="18" t="str">
        <f>"الفئة: "&amp;'شركات الصرافة'!D84&amp;"   |   الهاتف: "&amp;'شركات الصرافة'!E84&amp;"   |   البريد: "&amp;'شركات الصرافة'!F84</f>
        <v>الفئة: A   |   الهاتف: 07700732371 / 07827851649   |   البريد: alasswarmt.mt@cbiraq.info</v>
      </c>
      <c r="B977" s="18"/>
      <c r="C977" s="18"/>
      <c r="D977" s="18"/>
      <c r="E977" s="18"/>
    </row>
    <row r="978" spans="1:5">
      <c r="A978" s="12" t="s">
        <v>1887</v>
      </c>
      <c r="B978" s="12" t="s">
        <v>1886</v>
      </c>
      <c r="C978" s="12" t="s">
        <v>1888</v>
      </c>
      <c r="D978" s="12" t="s">
        <v>1889</v>
      </c>
      <c r="E978" s="13"/>
    </row>
    <row r="979" spans="1:5" ht="27">
      <c r="A979" s="14" t="str">
        <f>'فروع وعناوين الشركات'!D56</f>
        <v>المقر الرئيسي</v>
      </c>
      <c r="B979" s="14" t="str">
        <f>'فروع وعناوين الشركات'!C56</f>
        <v>مفتوح</v>
      </c>
      <c r="C979" s="14" t="str">
        <f>'فروع وعناوين الشركات'!E56</f>
        <v>بغداد</v>
      </c>
      <c r="D979" s="15" t="str">
        <f>'فروع وعناوين الشركات'!F56</f>
        <v>المقر الرئيسي/ بغداد - الرصافة - الكرادة - العرصات - رقم القطعة (332/336) اسم المقاطعة/البو جمعة / رقم الأبواب 603أ /1 / مجاور مزاج سنتر</v>
      </c>
      <c r="E979" s="16"/>
    </row>
    <row r="980" spans="1:5" ht="27">
      <c r="A980" s="14">
        <f>'فروع وعناوين الشركات'!D57</f>
        <v>0</v>
      </c>
      <c r="B980" s="14" t="str">
        <f>'فروع وعناوين الشركات'!C57</f>
        <v>مفتوح</v>
      </c>
      <c r="C980" s="14" t="str">
        <f>'فروع وعناوين الشركات'!E57</f>
        <v>واسط</v>
      </c>
      <c r="D980" s="15" t="str">
        <f>'فروع وعناوين الشركات'!F57</f>
        <v>فرع الكوت العزيزية / محافظة واسط - قضاء العزيزية - تسلسل العقار رقم القطعة 32 - اسم المحلة او المقاطعة السراي - رقم الابواب 1 - قرب محكمة بداءة العزيزية</v>
      </c>
      <c r="E980" s="16"/>
    </row>
    <row r="981" spans="1:5">
      <c r="A981" s="14">
        <f>'فروع وعناوين الشركات'!D58</f>
        <v>0</v>
      </c>
      <c r="B981" s="14" t="str">
        <f>'فروع وعناوين الشركات'!C58</f>
        <v>مفتوح</v>
      </c>
      <c r="C981" s="14" t="str">
        <f>'فروع وعناوين الشركات'!E58</f>
        <v>كربلاء</v>
      </c>
      <c r="D981" s="15" t="str">
        <f>'فروع وعناوين الشركات'!F58</f>
        <v>كربلاء حي الحسين شارع حيدر الكرار مجاور مول العفاف</v>
      </c>
      <c r="E981" s="16"/>
    </row>
    <row r="982" spans="1:5">
      <c r="A982" s="19" t="str">
        <f>HYPERLINK("#'شركات الصرافة'!A84","⬆ رجوع لقائمة الشركات")</f>
        <v>⬆ رجوع لقائمة الشركات</v>
      </c>
      <c r="B982" s="19"/>
      <c r="C982" s="19"/>
      <c r="D982" s="19"/>
      <c r="E982" s="19"/>
    </row>
    <row r="984" spans="1:5" ht="16.5">
      <c r="A984" s="17" t="str">
        <f>'شركات الصرافة'!A85</f>
        <v>النبلاء العالمية للصرافة</v>
      </c>
      <c r="B984" s="17"/>
      <c r="C984" s="17"/>
      <c r="D984" s="17"/>
      <c r="E984" s="11" t="str">
        <f>HYPERLINK("#'شركات الصرافة'!A85","⬆ رجوع لقائمة الشركات")</f>
        <v>⬆ رجوع لقائمة الشركات</v>
      </c>
    </row>
    <row r="985" spans="1:5">
      <c r="A985" s="18" t="str">
        <f>"الفئة: "&amp;'شركات الصرافة'!D85&amp;"   |   الهاتف: "&amp;'شركات الصرافة'!E85&amp;"   |   البريد: "&amp;'شركات الصرافة'!F85</f>
        <v>الفئة: A   |   الهاتف: 7819215527   |   البريد: noblesinternational6@gmail.com</v>
      </c>
      <c r="B985" s="18"/>
      <c r="C985" s="18"/>
      <c r="D985" s="18"/>
      <c r="E985" s="18"/>
    </row>
    <row r="986" spans="1:5">
      <c r="A986" s="12" t="s">
        <v>1887</v>
      </c>
      <c r="B986" s="12" t="s">
        <v>1886</v>
      </c>
      <c r="C986" s="12" t="s">
        <v>1888</v>
      </c>
      <c r="D986" s="12" t="s">
        <v>1889</v>
      </c>
      <c r="E986" s="13"/>
    </row>
    <row r="987" spans="1:5">
      <c r="A987" s="14" t="str">
        <f>'فروع وعناوين الشركات'!D800</f>
        <v>المقر الرئيسي</v>
      </c>
      <c r="B987" s="14" t="str">
        <f>'فروع وعناوين الشركات'!C800</f>
        <v>مفتوح</v>
      </c>
      <c r="C987" s="14" t="str">
        <f>'فروع وعناوين الشركات'!E800</f>
        <v>بغداد</v>
      </c>
      <c r="D987" s="15" t="str">
        <f>'فروع وعناوين الشركات'!F800</f>
        <v>العرصات / مجاور مصرف الشرق الاوسط</v>
      </c>
      <c r="E987" s="16"/>
    </row>
    <row r="988" spans="1:5">
      <c r="A988" s="14" t="str">
        <f>'فروع وعناوين الشركات'!D801</f>
        <v>السيمؤول</v>
      </c>
      <c r="B988" s="14" t="str">
        <f>'فروع وعناوين الشركات'!C801</f>
        <v>مفتوح</v>
      </c>
      <c r="C988" s="14" t="str">
        <f>'فروع وعناوين الشركات'!E801</f>
        <v>بغداد</v>
      </c>
      <c r="D988" s="15" t="str">
        <f>'فروع وعناوين الشركات'!F801</f>
        <v>شارع الرشيد - شارع السمؤول عمارة خان باشا الكبير محلة 110</v>
      </c>
      <c r="E988" s="16"/>
    </row>
    <row r="989" spans="1:5">
      <c r="A989" s="14" t="str">
        <f>'فروع وعناوين الشركات'!D802</f>
        <v>القاهرة</v>
      </c>
      <c r="B989" s="14" t="str">
        <f>'فروع وعناوين الشركات'!C802</f>
        <v>مفتوح</v>
      </c>
      <c r="C989" s="14" t="str">
        <f>'فروع وعناوين الشركات'!E802</f>
        <v>بغداد</v>
      </c>
      <c r="D989" s="15" t="str">
        <f>'فروع وعناوين الشركات'!F802</f>
        <v>حي القاهرة الدكان رقم 24 - دور الارامل - شارع الامام علي قرب جوازات القاهرة</v>
      </c>
      <c r="E989" s="16"/>
    </row>
    <row r="990" spans="1:5">
      <c r="A990" s="19" t="str">
        <f>HYPERLINK("#'شركات الصرافة'!A85","⬆ رجوع لقائمة الشركات")</f>
        <v>⬆ رجوع لقائمة الشركات</v>
      </c>
      <c r="B990" s="19"/>
      <c r="C990" s="19"/>
      <c r="D990" s="19"/>
      <c r="E990" s="19"/>
    </row>
    <row r="992" spans="1:5" ht="16.5">
      <c r="A992" s="17" t="str">
        <f>'شركات الصرافة'!A86</f>
        <v>الولاية للصرافة</v>
      </c>
      <c r="B992" s="17"/>
      <c r="C992" s="17"/>
      <c r="D992" s="17"/>
      <c r="E992" s="11" t="str">
        <f>HYPERLINK("#'شركات الصرافة'!A86","⬆ رجوع لقائمة الشركات")</f>
        <v>⬆ رجوع لقائمة الشركات</v>
      </c>
    </row>
    <row r="993" spans="1:5">
      <c r="A993" s="18" t="str">
        <f>"الفئة: "&amp;'شركات الصرافة'!D86&amp;"   |   الهاتف: "&amp;'شركات الصرافة'!E86&amp;"   |   البريد: "&amp;'شركات الصرافة'!F86</f>
        <v>الفئة: A   |   الهاتف: 07722563772 / 07761643002 / 07717681857   |   البريد: alwelaya.exchange@yahoo.com</v>
      </c>
      <c r="B993" s="18"/>
      <c r="C993" s="18"/>
      <c r="D993" s="18"/>
      <c r="E993" s="18"/>
    </row>
    <row r="994" spans="1:5">
      <c r="A994" s="12" t="s">
        <v>1887</v>
      </c>
      <c r="B994" s="12" t="s">
        <v>1886</v>
      </c>
      <c r="C994" s="12" t="s">
        <v>1888</v>
      </c>
      <c r="D994" s="12" t="s">
        <v>1889</v>
      </c>
      <c r="E994" s="13"/>
    </row>
    <row r="995" spans="1:5" ht="27">
      <c r="A995" s="14">
        <f>'فروع وعناوين الشركات'!D870</f>
        <v>0</v>
      </c>
      <c r="B995" s="14" t="str">
        <f>'فروع وعناوين الشركات'!C870</f>
        <v>مفتوح</v>
      </c>
      <c r="C995" s="14" t="str">
        <f>'فروع وعناوين الشركات'!E870</f>
        <v>بغداد</v>
      </c>
      <c r="D995" s="15" t="str">
        <f>'فروع وعناوين الشركات'!F870</f>
        <v>بغداد - الرصافة -تسلسل العقار:216/323 بتاوين-حي الوحدة م/906 ش/19 مبنى 2 رقم الأبواب 56أ -11/3  الكرادة - ساحة الواثق - مقابل مصرف كوردستان</v>
      </c>
      <c r="E995" s="16"/>
    </row>
    <row r="996" spans="1:5">
      <c r="A996" s="14">
        <f>'فروع وعناوين الشركات'!D871</f>
        <v>0</v>
      </c>
      <c r="B996" s="14" t="str">
        <f>'فروع وعناوين الشركات'!C871</f>
        <v>مفتوح</v>
      </c>
      <c r="C996" s="14" t="str">
        <f>'فروع وعناوين الشركات'!E871</f>
        <v>البصرة</v>
      </c>
      <c r="D996" s="15" t="str">
        <f>'فروع وعناوين الشركات'!F871</f>
        <v>البصرة - القبلة - شارع بانزين خانه الخليج العربي - قرب مور فلوركاردن</v>
      </c>
      <c r="E996" s="16"/>
    </row>
    <row r="997" spans="1:5">
      <c r="A997" s="14" t="str">
        <f>'فروع وعناوين الشركات'!D872</f>
        <v>فرع اربيل</v>
      </c>
      <c r="B997" s="14" t="str">
        <f>'فروع وعناوين الشركات'!C872</f>
        <v>مفتوح</v>
      </c>
      <c r="C997" s="14" t="str">
        <f>'فروع وعناوين الشركات'!E872</f>
        <v>اربيل</v>
      </c>
      <c r="D997" s="15" t="str">
        <f>'فروع وعناوين الشركات'!F872</f>
        <v>فرع اربيل مجمع كنجان ستي مجاور كارفور</v>
      </c>
      <c r="E997" s="16"/>
    </row>
    <row r="998" spans="1:5">
      <c r="A998" s="19" t="str">
        <f>HYPERLINK("#'شركات الصرافة'!A86","⬆ رجوع لقائمة الشركات")</f>
        <v>⬆ رجوع لقائمة الشركات</v>
      </c>
      <c r="B998" s="19"/>
      <c r="C998" s="19"/>
      <c r="D998" s="19"/>
      <c r="E998" s="19"/>
    </row>
    <row r="1000" spans="1:5" ht="16.5">
      <c r="A1000" s="17" t="str">
        <f>'شركات الصرافة'!A87</f>
        <v>راغبة خاتون للصرافة</v>
      </c>
      <c r="B1000" s="17"/>
      <c r="C1000" s="17"/>
      <c r="D1000" s="17"/>
      <c r="E1000" s="11" t="str">
        <f>HYPERLINK("#'شركات الصرافة'!A87","⬆ رجوع لقائمة الشركات")</f>
        <v>⬆ رجوع لقائمة الشركات</v>
      </c>
    </row>
    <row r="1001" spans="1:5">
      <c r="A1001" s="18" t="str">
        <f>"الفئة: "&amp;'شركات الصرافة'!D87&amp;"   |   الهاتف: "&amp;'شركات الصرافة'!E87&amp;"   |   البريد: "&amp;'شركات الصرافة'!F87</f>
        <v>الفئة: A   |   الهاتف: 07718579965 / 07902969254   |   البريد: info@raghebakhaton.com.iq</v>
      </c>
      <c r="B1001" s="18"/>
      <c r="C1001" s="18"/>
      <c r="D1001" s="18"/>
      <c r="E1001" s="18"/>
    </row>
    <row r="1002" spans="1:5">
      <c r="A1002" s="12" t="s">
        <v>1887</v>
      </c>
      <c r="B1002" s="12" t="s">
        <v>1886</v>
      </c>
      <c r="C1002" s="12" t="s">
        <v>1888</v>
      </c>
      <c r="D1002" s="12" t="s">
        <v>1889</v>
      </c>
      <c r="E1002" s="13"/>
    </row>
    <row r="1003" spans="1:5">
      <c r="A1003" s="14" t="str">
        <f>'فروع وعناوين الشركات'!D957</f>
        <v>المقر الرئيسي</v>
      </c>
      <c r="B1003" s="14" t="str">
        <f>'فروع وعناوين الشركات'!C957</f>
        <v>مفتوح</v>
      </c>
      <c r="C1003" s="14" t="str">
        <f>'فروع وعناوين الشركات'!E957</f>
        <v>بغداد</v>
      </c>
      <c r="D1003" s="15" t="str">
        <f>'فروع وعناوين الشركات'!F957</f>
        <v>بغداد الصليخ شارع 600 مقابل مول الكوخ</v>
      </c>
      <c r="E1003" s="16"/>
    </row>
    <row r="1004" spans="1:5">
      <c r="A1004" s="14" t="str">
        <f>'فروع وعناوين الشركات'!D958</f>
        <v>مقر شركة الكمال</v>
      </c>
      <c r="B1004" s="14" t="str">
        <f>'فروع وعناوين الشركات'!C958</f>
        <v>مفتوح</v>
      </c>
      <c r="C1004" s="14" t="str">
        <f>'فروع وعناوين الشركات'!E958</f>
        <v>بغداد</v>
      </c>
      <c r="D1004" s="15" t="str">
        <f>'فروع وعناوين الشركات'!F958</f>
        <v>بغداد الحارثية عمارة الكبيسي</v>
      </c>
      <c r="E1004" s="16"/>
    </row>
    <row r="1005" spans="1:5">
      <c r="A1005" s="14">
        <f>'فروع وعناوين الشركات'!D959</f>
        <v>0</v>
      </c>
      <c r="B1005" s="14" t="str">
        <f>'فروع وعناوين الشركات'!C959</f>
        <v>مفتوح</v>
      </c>
      <c r="C1005" s="14" t="str">
        <f>'فروع وعناوين الشركات'!E959</f>
        <v>بغداد</v>
      </c>
      <c r="D1005" s="15" t="str">
        <f>'فروع وعناوين الشركات'!F959</f>
        <v>بغداد / الكاظمية / مقابل مستشفى الزهراء</v>
      </c>
      <c r="E1005" s="16"/>
    </row>
    <row r="1006" spans="1:5">
      <c r="A1006" s="14" t="str">
        <f>'فروع وعناوين الشركات'!D960</f>
        <v>مقر شركة راغبة خاتون</v>
      </c>
      <c r="B1006" s="14" t="str">
        <f>'فروع وعناوين الشركات'!C960</f>
        <v>مفتوح</v>
      </c>
      <c r="C1006" s="14" t="str">
        <f>'فروع وعناوين الشركات'!E960</f>
        <v>بغداد</v>
      </c>
      <c r="D1006" s="15" t="str">
        <f>'فروع وعناوين الشركات'!F960</f>
        <v>بغداد شارع الرشيد عكد النصارة</v>
      </c>
      <c r="E1006" s="16"/>
    </row>
    <row r="1007" spans="1:5">
      <c r="A1007" s="14">
        <f>'فروع وعناوين الشركات'!D961</f>
        <v>0</v>
      </c>
      <c r="B1007" s="14" t="str">
        <f>'فروع وعناوين الشركات'!C961</f>
        <v>مفتوح</v>
      </c>
      <c r="C1007" s="14" t="str">
        <f>'فروع وعناوين الشركات'!E961</f>
        <v>الانبار</v>
      </c>
      <c r="D1007" s="15" t="str">
        <f>'فروع وعناوين الشركات'!F961</f>
        <v xml:space="preserve">الانبار / الفلوجة / شارع 40 تقاطع الجنسية </v>
      </c>
      <c r="E1007" s="16"/>
    </row>
    <row r="1008" spans="1:5">
      <c r="A1008" s="19" t="str">
        <f>HYPERLINK("#'شركات الصرافة'!A87","⬆ رجوع لقائمة الشركات")</f>
        <v>⬆ رجوع لقائمة الشركات</v>
      </c>
      <c r="B1008" s="19"/>
      <c r="C1008" s="19"/>
      <c r="D1008" s="19"/>
      <c r="E1008" s="19"/>
    </row>
    <row r="1010" spans="1:5" ht="16.5">
      <c r="A1010" s="17" t="str">
        <f>'شركات الصرافة'!A88</f>
        <v>الادخار للصرافة</v>
      </c>
      <c r="B1010" s="17"/>
      <c r="C1010" s="17"/>
      <c r="D1010" s="17"/>
      <c r="E1010" s="11" t="str">
        <f>HYPERLINK("#'شركات الصرافة'!A88","⬆ رجوع لقائمة الشركات")</f>
        <v>⬆ رجوع لقائمة الشركات</v>
      </c>
    </row>
    <row r="1011" spans="1:5">
      <c r="A1011" s="18" t="str">
        <f>"الفئة: "&amp;'شركات الصرافة'!D88&amp;"   |   الهاتف: "&amp;'شركات الصرافة'!E88&amp;"   |   البريد: "&amp;'شركات الصرافة'!F88</f>
        <v>الفئة: A   |   الهاتف: 07708459964 / 07849149804   |   البريد: Aladghar.co@yahoo.com</v>
      </c>
      <c r="B1011" s="18"/>
      <c r="C1011" s="18"/>
      <c r="D1011" s="18"/>
      <c r="E1011" s="18"/>
    </row>
    <row r="1012" spans="1:5">
      <c r="A1012" s="12" t="s">
        <v>1887</v>
      </c>
      <c r="B1012" s="12" t="s">
        <v>1886</v>
      </c>
      <c r="C1012" s="12" t="s">
        <v>1888</v>
      </c>
      <c r="D1012" s="12" t="s">
        <v>1889</v>
      </c>
      <c r="E1012" s="13"/>
    </row>
    <row r="1013" spans="1:5">
      <c r="A1013" s="14" t="str">
        <f>'فروع وعناوين الشركات'!D50</f>
        <v>المقر الرئيسي</v>
      </c>
      <c r="B1013" s="14" t="str">
        <f>'فروع وعناوين الشركات'!C50</f>
        <v>مفتوح</v>
      </c>
      <c r="C1013" s="14" t="str">
        <f>'فروع وعناوين الشركات'!E50</f>
        <v>بغداد</v>
      </c>
      <c r="D1013" s="15" t="str">
        <f>'فروع وعناوين الشركات'!F50</f>
        <v xml:space="preserve">بغداد - الكرادة - عرصات الهندية  </v>
      </c>
      <c r="E1013" s="16"/>
    </row>
    <row r="1014" spans="1:5" ht="27">
      <c r="A1014" s="14" t="str">
        <f>'فروع وعناوين الشركات'!D51</f>
        <v xml:space="preserve"> بابل - المسيب / جديد </v>
      </c>
      <c r="B1014" s="14" t="str">
        <f>'فروع وعناوين الشركات'!C51</f>
        <v>مفتوح</v>
      </c>
      <c r="C1014" s="14" t="str">
        <f>'فروع وعناوين الشركات'!E51</f>
        <v>بابل</v>
      </c>
      <c r="D1014" s="15" t="str">
        <f>'فروع وعناوين الشركات'!F51</f>
        <v>بابل - المسيب - شارع بغداد - قرب دائرة الضريبة - تسلسل العقار رقم القطعة (66/231) اسم المحلة او المقاطعة 19.</v>
      </c>
      <c r="E1014" s="16"/>
    </row>
    <row r="1015" spans="1:5" ht="27">
      <c r="A1015" s="14" t="str">
        <f>'فروع وعناوين الشركات'!D52</f>
        <v xml:space="preserve">بابل - شركة السكاك للتوسط سابقاً </v>
      </c>
      <c r="B1015" s="14" t="str">
        <f>'فروع وعناوين الشركات'!C52</f>
        <v>مفتوح</v>
      </c>
      <c r="C1015" s="14" t="str">
        <f>'فروع وعناوين الشركات'!E52</f>
        <v>بابل</v>
      </c>
      <c r="D1015" s="15" t="str">
        <f>'فروع وعناوين الشركات'!F52</f>
        <v>بابل - شارع 40</v>
      </c>
      <c r="E1015" s="16"/>
    </row>
    <row r="1016" spans="1:5">
      <c r="A1016" s="19" t="str">
        <f>HYPERLINK("#'شركات الصرافة'!A88","⬆ رجوع لقائمة الشركات")</f>
        <v>⬆ رجوع لقائمة الشركات</v>
      </c>
      <c r="B1016" s="19"/>
      <c r="C1016" s="19"/>
      <c r="D1016" s="19"/>
      <c r="E1016" s="19"/>
    </row>
    <row r="1018" spans="1:5" ht="16.5">
      <c r="A1018" s="17" t="str">
        <f>'شركات الصرافة'!A89</f>
        <v>القارب للصرافة</v>
      </c>
      <c r="B1018" s="17"/>
      <c r="C1018" s="17"/>
      <c r="D1018" s="17"/>
      <c r="E1018" s="11" t="str">
        <f>HYPERLINK("#'شركات الصرافة'!A89","⬆ رجوع لقائمة الشركات")</f>
        <v>⬆ رجوع لقائمة الشركات</v>
      </c>
    </row>
    <row r="1019" spans="1:5">
      <c r="A1019" s="18" t="str">
        <f>"الفئة: "&amp;'شركات الصرافة'!D89&amp;"   |   الهاتف: "&amp;'شركات الصرافة'!E89&amp;"   |   البريد: "&amp;'شركات الصرافة'!F89</f>
        <v>الفئة: A   |   الهاتف: 7702630063   |   البريد: alqareb.excang@yahoo.com</v>
      </c>
      <c r="B1019" s="18"/>
      <c r="C1019" s="18"/>
      <c r="D1019" s="18"/>
      <c r="E1019" s="18"/>
    </row>
    <row r="1020" spans="1:5">
      <c r="A1020" s="12" t="s">
        <v>1887</v>
      </c>
      <c r="B1020" s="12" t="s">
        <v>1886</v>
      </c>
      <c r="C1020" s="12" t="s">
        <v>1888</v>
      </c>
      <c r="D1020" s="12" t="s">
        <v>1889</v>
      </c>
      <c r="E1020" s="13"/>
    </row>
    <row r="1021" spans="1:5" ht="27">
      <c r="A1021" s="14" t="str">
        <f>'فروع وعناوين الشركات'!D631</f>
        <v>المقر الرئيسي</v>
      </c>
      <c r="B1021" s="14" t="str">
        <f>'فروع وعناوين الشركات'!C631</f>
        <v>مفتوح</v>
      </c>
      <c r="C1021" s="14" t="str">
        <f>'فروع وعناوين الشركات'!E631</f>
        <v>بغداد</v>
      </c>
      <c r="D1021" s="15" t="str">
        <f>'فروع وعناوين الشركات'!F631</f>
        <v>بغداد الرصافة / زيونة / م 714 /ز 53 / مبنى 4/60 رقم العقار او القطعة 11352 / م11 اسم المحلة او المقاطعة / مزرعة حمدي رقم الابواب 180 د/61</v>
      </c>
      <c r="E1021" s="16"/>
    </row>
    <row r="1022" spans="1:5" ht="27">
      <c r="A1022" s="14" t="str">
        <f>'فروع وعناوين الشركات'!D632</f>
        <v>فرع زيونة تونس سابقا</v>
      </c>
      <c r="B1022" s="14" t="str">
        <f>'فروع وعناوين الشركات'!C632</f>
        <v>مفتوح</v>
      </c>
      <c r="C1022" s="14" t="str">
        <f>'فروع وعناوين الشركات'!E632</f>
        <v>بغداد</v>
      </c>
      <c r="D1022" s="15" t="str">
        <f>'فروع وعناوين الشركات'!F632</f>
        <v>بغداد الرصافة / زيونة / م 714 /ز 53 / مبنى 4/60 رقم العقار او القطعة 11352 / م11 اسم المحلة او المقاطعة / مزرعة حمدي رقم الابواب 180 د/61</v>
      </c>
      <c r="E1022" s="16"/>
    </row>
    <row r="1023" spans="1:5">
      <c r="A1023" s="14" t="str">
        <f>'فروع وعناوين الشركات'!D633</f>
        <v>فرع زيونة البيداء سابقا</v>
      </c>
      <c r="B1023" s="14" t="str">
        <f>'فروع وعناوين الشركات'!C633</f>
        <v>مفتوح</v>
      </c>
      <c r="C1023" s="14" t="str">
        <f>'فروع وعناوين الشركات'!E633</f>
        <v>بغداد</v>
      </c>
      <c r="D1023" s="15" t="str">
        <f>'فروع وعناوين الشركات'!F633</f>
        <v>بغداد زيونة 714 قرب مصرف الرافدين</v>
      </c>
      <c r="E1023" s="16"/>
    </row>
    <row r="1024" spans="1:5">
      <c r="A1024" s="19" t="str">
        <f>HYPERLINK("#'شركات الصرافة'!A89","⬆ رجوع لقائمة الشركات")</f>
        <v>⬆ رجوع لقائمة الشركات</v>
      </c>
      <c r="B1024" s="19"/>
      <c r="C1024" s="19"/>
      <c r="D1024" s="19"/>
      <c r="E1024" s="19"/>
    </row>
    <row r="1026" spans="1:5" ht="16.5">
      <c r="A1026" s="17" t="str">
        <f>'شركات الصرافة'!A90</f>
        <v>هجرس الكميت للصرافة</v>
      </c>
      <c r="B1026" s="17"/>
      <c r="C1026" s="17"/>
      <c r="D1026" s="17"/>
      <c r="E1026" s="11" t="str">
        <f>HYPERLINK("#'شركات الصرافة'!A90","⬆ رجوع لقائمة الشركات")</f>
        <v>⬆ رجوع لقائمة الشركات</v>
      </c>
    </row>
    <row r="1027" spans="1:5">
      <c r="A1027" s="18" t="str">
        <f>"الفئة: "&amp;'شركات الصرافة'!D90&amp;"   |   الهاتف: "&amp;'شركات الصرافة'!E90&amp;"   |   البريد: "&amp;'شركات الصرافة'!F90</f>
        <v>الفئة: B   |   الهاتف: 07733971797 / 07716833447 / 07700114466   |   البريد: kumayt@yahoo.com</v>
      </c>
      <c r="B1027" s="18"/>
      <c r="C1027" s="18"/>
      <c r="D1027" s="18"/>
      <c r="E1027" s="18"/>
    </row>
    <row r="1028" spans="1:5">
      <c r="A1028" s="12" t="s">
        <v>1887</v>
      </c>
      <c r="B1028" s="12" t="s">
        <v>1886</v>
      </c>
      <c r="C1028" s="12" t="s">
        <v>1888</v>
      </c>
      <c r="D1028" s="12" t="s">
        <v>1889</v>
      </c>
      <c r="E1028" s="13"/>
    </row>
    <row r="1029" spans="1:5">
      <c r="A1029" s="14" t="str">
        <f>'فروع وعناوين الشركات'!D1064</f>
        <v>ميسان السوق الكبير</v>
      </c>
      <c r="B1029" s="14" t="str">
        <f>'فروع وعناوين الشركات'!C1064</f>
        <v>مفتوح</v>
      </c>
      <c r="C1029" s="14" t="str">
        <f>'فروع وعناوين الشركات'!E1064</f>
        <v>ميسان</v>
      </c>
      <c r="D1029" s="15" t="str">
        <f>'فروع وعناوين الشركات'!F1064</f>
        <v>ميسان / السوق الكبير /مجاور جامع المفتي</v>
      </c>
      <c r="E1029" s="16"/>
    </row>
    <row r="1030" spans="1:5">
      <c r="A1030" s="14" t="str">
        <f>'فروع وعناوين الشركات'!D1065</f>
        <v>فرع البصرة/ ام قصر</v>
      </c>
      <c r="B1030" s="14" t="str">
        <f>'فروع وعناوين الشركات'!C1065</f>
        <v>مفتوح</v>
      </c>
      <c r="C1030" s="14" t="str">
        <f>'فروع وعناوين الشركات'!E1065</f>
        <v>البصرة</v>
      </c>
      <c r="D1030" s="15" t="str">
        <f>'فروع وعناوين الشركات'!F1065</f>
        <v>البصرة/قضاء ام قصر/ السوق/ قرب مطعم ابو عاطف</v>
      </c>
      <c r="E1030" s="16"/>
    </row>
    <row r="1031" spans="1:5">
      <c r="A1031" s="14" t="str">
        <f>'فروع وعناوين الشركات'!D1066</f>
        <v xml:space="preserve">فرع البصرة </v>
      </c>
      <c r="B1031" s="14" t="str">
        <f>'فروع وعناوين الشركات'!C1066</f>
        <v>مفتوح</v>
      </c>
      <c r="C1031" s="14" t="str">
        <f>'فروع وعناوين الشركات'!E1066</f>
        <v>البصرة</v>
      </c>
      <c r="D1031" s="15" t="str">
        <f>'فروع وعناوين الشركات'!F1066</f>
        <v>البصرة / شارع الجزائر / مقابل وزارة التخطيط</v>
      </c>
      <c r="E1031" s="16"/>
    </row>
    <row r="1032" spans="1:5">
      <c r="A1032" s="19" t="str">
        <f>HYPERLINK("#'شركات الصرافة'!A90","⬆ رجوع لقائمة الشركات")</f>
        <v>⬆ رجوع لقائمة الشركات</v>
      </c>
      <c r="B1032" s="19"/>
      <c r="C1032" s="19"/>
      <c r="D1032" s="19"/>
      <c r="E1032" s="19"/>
    </row>
    <row r="1034" spans="1:5" ht="16.5">
      <c r="A1034" s="17" t="str">
        <f>'شركات الصرافة'!A91</f>
        <v>المناخ للصرافة</v>
      </c>
      <c r="B1034" s="17"/>
      <c r="C1034" s="17"/>
      <c r="D1034" s="17"/>
      <c r="E1034" s="11" t="str">
        <f>HYPERLINK("#'شركات الصرافة'!A91","⬆ رجوع لقائمة الشركات")</f>
        <v>⬆ رجوع لقائمة الشركات</v>
      </c>
    </row>
    <row r="1035" spans="1:5">
      <c r="A1035" s="18" t="str">
        <f>"الفئة: "&amp;'شركات الصرافة'!D91&amp;"   |   الهاتف: "&amp;'شركات الصرافة'!E91&amp;"   |   البريد: "&amp;'شركات الصرافة'!F91</f>
        <v>الفئة: A   |   الهاتف: 07803099849 / 07801314270 / 07832808030   |   البريد: info@almanakhex.iq</v>
      </c>
      <c r="B1035" s="18"/>
      <c r="C1035" s="18"/>
      <c r="D1035" s="18"/>
      <c r="E1035" s="18"/>
    </row>
    <row r="1036" spans="1:5">
      <c r="A1036" s="12" t="s">
        <v>1887</v>
      </c>
      <c r="B1036" s="12" t="s">
        <v>1886</v>
      </c>
      <c r="C1036" s="12" t="s">
        <v>1888</v>
      </c>
      <c r="D1036" s="12" t="s">
        <v>1889</v>
      </c>
      <c r="E1036" s="13"/>
    </row>
    <row r="1037" spans="1:5">
      <c r="A1037" s="14" t="str">
        <f>'فروع وعناوين الشركات'!D735</f>
        <v>المقر الرئيسي</v>
      </c>
      <c r="B1037" s="14" t="str">
        <f>'فروع وعناوين الشركات'!C735</f>
        <v>مفتوح</v>
      </c>
      <c r="C1037" s="14" t="str">
        <f>'فروع وعناوين الشركات'!E735</f>
        <v>المثنى</v>
      </c>
      <c r="D1037" s="15" t="str">
        <f>'فروع وعناوين الشركات'!F735</f>
        <v>المثنى - قضاء السماوة - ام التلول والجلاجة - مقابل نصب الشهيد</v>
      </c>
      <c r="E1037" s="16"/>
    </row>
    <row r="1038" spans="1:5">
      <c r="A1038" s="14" t="str">
        <f>'فروع وعناوين الشركات'!D736</f>
        <v>شارع المغرب</v>
      </c>
      <c r="B1038" s="14" t="str">
        <f>'فروع وعناوين الشركات'!C736</f>
        <v>مفتوح</v>
      </c>
      <c r="C1038" s="14" t="str">
        <f>'فروع وعناوين الشركات'!E736</f>
        <v>بغداد</v>
      </c>
      <c r="D1038" s="15" t="str">
        <f>'فروع وعناوين الشركات'!F736</f>
        <v>شارع المغرب</v>
      </c>
      <c r="E1038" s="16"/>
    </row>
    <row r="1039" spans="1:5">
      <c r="A1039" s="14" t="str">
        <f>'فروع وعناوين الشركات'!D737</f>
        <v>الديوانية</v>
      </c>
      <c r="B1039" s="14" t="str">
        <f>'فروع وعناوين الشركات'!C737</f>
        <v>مفتوح</v>
      </c>
      <c r="C1039" s="14" t="str">
        <f>'فروع وعناوين الشركات'!E737</f>
        <v>القادسية</v>
      </c>
      <c r="D1039" s="15" t="str">
        <f>'فروع وعناوين الشركات'!F737</f>
        <v>الديوانية</v>
      </c>
      <c r="E1039" s="16"/>
    </row>
    <row r="1040" spans="1:5">
      <c r="A1040" s="19" t="str">
        <f>HYPERLINK("#'شركات الصرافة'!A91","⬆ رجوع لقائمة الشركات")</f>
        <v>⬆ رجوع لقائمة الشركات</v>
      </c>
      <c r="B1040" s="19"/>
      <c r="C1040" s="19"/>
      <c r="D1040" s="19"/>
      <c r="E1040" s="19"/>
    </row>
    <row r="1042" spans="1:5" ht="16.5">
      <c r="A1042" s="17" t="str">
        <f>'شركات الصرافة'!A92</f>
        <v>الوهج للصرافة</v>
      </c>
      <c r="B1042" s="17"/>
      <c r="C1042" s="17"/>
      <c r="D1042" s="17"/>
      <c r="E1042" s="11" t="str">
        <f>HYPERLINK("#'شركات الصرافة'!A92","⬆ رجوع لقائمة الشركات")</f>
        <v>⬆ رجوع لقائمة الشركات</v>
      </c>
    </row>
    <row r="1043" spans="1:5">
      <c r="A1043" s="18" t="str">
        <f>"الفئة: "&amp;'شركات الصرافة'!D92&amp;"   |   الهاتف: "&amp;'شركات الصرافة'!E92&amp;"   |   البريد: "&amp;'شركات الصرافة'!F92</f>
        <v>الفئة: B   |   الهاتف: 07833200003 / 07700056500   |   البريد: info@al-wahaj.com.iq</v>
      </c>
      <c r="B1043" s="18"/>
      <c r="C1043" s="18"/>
      <c r="D1043" s="18"/>
      <c r="E1043" s="18"/>
    </row>
    <row r="1044" spans="1:5">
      <c r="A1044" s="12" t="s">
        <v>1887</v>
      </c>
      <c r="B1044" s="12" t="s">
        <v>1886</v>
      </c>
      <c r="C1044" s="12" t="s">
        <v>1888</v>
      </c>
      <c r="D1044" s="12" t="s">
        <v>1889</v>
      </c>
      <c r="E1044" s="13"/>
    </row>
    <row r="1045" spans="1:5">
      <c r="A1045" s="14" t="str">
        <f>'فروع وعناوين الشركات'!D875</f>
        <v>المقر الرئيسي</v>
      </c>
      <c r="B1045" s="14" t="str">
        <f>'فروع وعناوين الشركات'!C875</f>
        <v>مفتوح</v>
      </c>
      <c r="C1045" s="14" t="str">
        <f>'فروع وعناوين الشركات'!E875</f>
        <v>بغداد</v>
      </c>
      <c r="D1045" s="15" t="str">
        <f>'فروع وعناوين الشركات'!F875</f>
        <v>بغداد حي بابل مدخل شارع عرصات الهندية</v>
      </c>
      <c r="E1045" s="16"/>
    </row>
    <row r="1046" spans="1:5">
      <c r="A1046" s="14" t="str">
        <f>'فروع وعناوين الشركات'!D876</f>
        <v>الدورة</v>
      </c>
      <c r="B1046" s="14" t="str">
        <f>'فروع وعناوين الشركات'!C876</f>
        <v>مفتوح</v>
      </c>
      <c r="C1046" s="14" t="str">
        <f>'فروع وعناوين الشركات'!E876</f>
        <v>بغداد</v>
      </c>
      <c r="D1046" s="15" t="str">
        <f>'فروع وعناوين الشركات'!F876</f>
        <v>بغداد الدورة حي الجمعية/ بالقرب ن الجمعية والمستوصف الطبي</v>
      </c>
      <c r="E1046" s="16"/>
    </row>
    <row r="1047" spans="1:5">
      <c r="A1047" s="14" t="str">
        <f>'فروع وعناوين الشركات'!D877</f>
        <v>بغداد الجديدة</v>
      </c>
      <c r="B1047" s="14" t="str">
        <f>'فروع وعناوين الشركات'!C877</f>
        <v>مفتوح</v>
      </c>
      <c r="C1047" s="14" t="str">
        <f>'فروع وعناوين الشركات'!E877</f>
        <v>بغداد</v>
      </c>
      <c r="D1047" s="15" t="str">
        <f>'فروع وعناوين الشركات'!F877</f>
        <v>بغداد الجديدة / مقابل سنتر حي اور</v>
      </c>
      <c r="E1047" s="16"/>
    </row>
    <row r="1048" spans="1:5">
      <c r="A1048" s="19" t="str">
        <f>HYPERLINK("#'شركات الصرافة'!A92","⬆ رجوع لقائمة الشركات")</f>
        <v>⬆ رجوع لقائمة الشركات</v>
      </c>
      <c r="B1048" s="19"/>
      <c r="C1048" s="19"/>
      <c r="D1048" s="19"/>
      <c r="E1048" s="19"/>
    </row>
    <row r="1050" spans="1:5" ht="16.5">
      <c r="A1050" s="17" t="str">
        <f>'شركات الصرافة'!A93</f>
        <v>الوطن للصرافة</v>
      </c>
      <c r="B1050" s="17"/>
      <c r="C1050" s="17"/>
      <c r="D1050" s="17"/>
      <c r="E1050" s="11" t="str">
        <f>HYPERLINK("#'شركات الصرافة'!A93","⬆ رجوع لقائمة الشركات")</f>
        <v>⬆ رجوع لقائمة الشركات</v>
      </c>
    </row>
    <row r="1051" spans="1:5">
      <c r="A1051" s="18" t="str">
        <f>"الفئة: "&amp;'شركات الصرافة'!D93&amp;"   |   الهاتف: "&amp;'شركات الصرافة'!E93&amp;"   |   البريد: "&amp;'شركات الصرافة'!F93</f>
        <v>الفئة: B   |   الهاتف: 07711210768/ 07901686318   |   البريد: alwatan.exchange@gmail.com</v>
      </c>
      <c r="B1051" s="18"/>
      <c r="C1051" s="18"/>
      <c r="D1051" s="18"/>
      <c r="E1051" s="18"/>
    </row>
    <row r="1052" spans="1:5">
      <c r="A1052" s="12" t="s">
        <v>1887</v>
      </c>
      <c r="B1052" s="12" t="s">
        <v>1886</v>
      </c>
      <c r="C1052" s="12" t="s">
        <v>1888</v>
      </c>
      <c r="D1052" s="12" t="s">
        <v>1889</v>
      </c>
      <c r="E1052" s="13"/>
    </row>
    <row r="1053" spans="1:5">
      <c r="A1053" s="14" t="str">
        <f>'فروع وعناوين الشركات'!D862</f>
        <v>السيف للتوسط</v>
      </c>
      <c r="B1053" s="14" t="str">
        <f>'فروع وعناوين الشركات'!C862</f>
        <v>مفتوح</v>
      </c>
      <c r="C1053" s="14" t="str">
        <f>'فروع وعناوين الشركات'!E862</f>
        <v>بغداد</v>
      </c>
      <c r="D1053" s="15" t="str">
        <f>'فروع وعناوين الشركات'!F862</f>
        <v>بغداد/ الحارثية/ البورصة/ مجمع الكاظمي/ خلف مستشفى الجيبجي</v>
      </c>
      <c r="E1053" s="16"/>
    </row>
    <row r="1054" spans="1:5">
      <c r="A1054" s="14" t="str">
        <f>'فروع وعناوين الشركات'!D863</f>
        <v>العرصات للتوسط</v>
      </c>
      <c r="B1054" s="14" t="str">
        <f>'فروع وعناوين الشركات'!C863</f>
        <v>مفتوح</v>
      </c>
      <c r="C1054" s="14" t="str">
        <f>'فروع وعناوين الشركات'!E863</f>
        <v>بغداد</v>
      </c>
      <c r="D1054" s="15" t="str">
        <f>'فروع وعناوين الشركات'!F863</f>
        <v>بغداد/ جميلة/ شارع 71/ بناية 48</v>
      </c>
      <c r="E1054" s="16"/>
    </row>
    <row r="1055" spans="1:5">
      <c r="A1055" s="14" t="str">
        <f>'فروع وعناوين الشركات'!D864</f>
        <v xml:space="preserve">الوطن للتوسط </v>
      </c>
      <c r="B1055" s="14" t="str">
        <f>'فروع وعناوين الشركات'!C864</f>
        <v>مفتوح</v>
      </c>
      <c r="C1055" s="14" t="str">
        <f>'فروع وعناوين الشركات'!E864</f>
        <v>بابل</v>
      </c>
      <c r="D1055" s="15" t="str">
        <f>'فروع وعناوين الشركات'!F864</f>
        <v>بغداد/ الحارثية/ مجاور مستشفى الجيبجي</v>
      </c>
      <c r="E1055" s="16"/>
    </row>
    <row r="1056" spans="1:5">
      <c r="A1056" s="19" t="str">
        <f>HYPERLINK("#'شركات الصرافة'!A93","⬆ رجوع لقائمة الشركات")</f>
        <v>⬆ رجوع لقائمة الشركات</v>
      </c>
      <c r="B1056" s="19"/>
      <c r="C1056" s="19"/>
      <c r="D1056" s="19"/>
      <c r="E1056" s="19"/>
    </row>
    <row r="1058" spans="1:5" ht="16.5">
      <c r="A1058" s="17" t="str">
        <f>'شركات الصرافة'!A94</f>
        <v>البراق للصرافة</v>
      </c>
      <c r="B1058" s="17"/>
      <c r="C1058" s="17"/>
      <c r="D1058" s="17"/>
      <c r="E1058" s="11" t="str">
        <f>HYPERLINK("#'شركات الصرافة'!A94","⬆ رجوع لقائمة الشركات")</f>
        <v>⬆ رجوع لقائمة الشركات</v>
      </c>
    </row>
    <row r="1059" spans="1:5">
      <c r="A1059" s="18" t="str">
        <f>"الفئة: "&amp;'شركات الصرافة'!D94&amp;"   |   الهاتف: "&amp;'شركات الصرافة'!E94&amp;"   |   البريد: "&amp;'شركات الصرافة'!F94</f>
        <v>الفئة: B   |   الهاتف: 7700228095   |   البريد: cftoffice@buraqexch.com.iq</v>
      </c>
      <c r="B1059" s="18"/>
      <c r="C1059" s="18"/>
      <c r="D1059" s="18"/>
      <c r="E1059" s="18"/>
    </row>
    <row r="1060" spans="1:5">
      <c r="A1060" s="12" t="s">
        <v>1887</v>
      </c>
      <c r="B1060" s="12" t="s">
        <v>1886</v>
      </c>
      <c r="C1060" s="12" t="s">
        <v>1888</v>
      </c>
      <c r="D1060" s="12" t="s">
        <v>1889</v>
      </c>
      <c r="E1060" s="13"/>
    </row>
    <row r="1061" spans="1:5" ht="27">
      <c r="A1061" s="14" t="str">
        <f>'فروع وعناوين الشركات'!D126</f>
        <v>المقر الرئيسي</v>
      </c>
      <c r="B1061" s="14" t="str">
        <f>'فروع وعناوين الشركات'!C126</f>
        <v>مفتوح</v>
      </c>
      <c r="C1061" s="14" t="str">
        <f>'فروع وعناوين الشركات'!E126</f>
        <v>بغداد</v>
      </c>
      <c r="D1061" s="15" t="str">
        <f>'فروع وعناوين الشركات'!F126</f>
        <v xml:space="preserve">بغداد -عرصات الهندية - حي بابل - مقابل مصرف الانصاري الاسلامي (2) فرع العرصات </v>
      </c>
      <c r="E1061" s="16"/>
    </row>
    <row r="1062" spans="1:5" ht="27">
      <c r="A1062" s="14" t="str">
        <f>'فروع وعناوين الشركات'!D127</f>
        <v>فرع الحلة</v>
      </c>
      <c r="B1062" s="14" t="str">
        <f>'فروع وعناوين الشركات'!C127</f>
        <v>مفتوح</v>
      </c>
      <c r="C1062" s="14" t="str">
        <f>'فروع وعناوين الشركات'!E127</f>
        <v>بابل</v>
      </c>
      <c r="D1062" s="15" t="str">
        <f>'فروع وعناوين الشركات'!F127</f>
        <v>بابل - الحلة - شارع 40 - رقم القطعة 116/82 - اسم المحلة او المقاطعة 28 مهدية و اكراد - بالقرب من مدرية النور الابتدائية الاهلية.</v>
      </c>
      <c r="E1062" s="16"/>
    </row>
    <row r="1063" spans="1:5">
      <c r="A1063" s="14" t="str">
        <f>'فروع وعناوين الشركات'!D128</f>
        <v>فرع البصرة</v>
      </c>
      <c r="B1063" s="14" t="str">
        <f>'فروع وعناوين الشركات'!C128</f>
        <v>مفتوح</v>
      </c>
      <c r="C1063" s="14" t="str">
        <f>'فروع وعناوين الشركات'!E128</f>
        <v>البصرة</v>
      </c>
      <c r="D1063" s="15" t="str">
        <f>'فروع وعناوين الشركات'!F128</f>
        <v>البصرة/شارع الجزائر/مقابل مجمع دوائر وزارة التخطيط</v>
      </c>
      <c r="E1063" s="16"/>
    </row>
    <row r="1064" spans="1:5">
      <c r="A1064" s="19" t="str">
        <f>HYPERLINK("#'شركات الصرافة'!A94","⬆ رجوع لقائمة الشركات")</f>
        <v>⬆ رجوع لقائمة الشركات</v>
      </c>
      <c r="B1064" s="19"/>
      <c r="C1064" s="19"/>
      <c r="D1064" s="19"/>
      <c r="E1064" s="19"/>
    </row>
    <row r="1066" spans="1:5" ht="16.5">
      <c r="A1066" s="17" t="str">
        <f>'شركات الصرافة'!A95</f>
        <v>اللبوة للصرافة</v>
      </c>
      <c r="B1066" s="17"/>
      <c r="C1066" s="17"/>
      <c r="D1066" s="17"/>
      <c r="E1066" s="11" t="str">
        <f>HYPERLINK("#'شركات الصرافة'!A95","⬆ رجوع لقائمة الشركات")</f>
        <v>⬆ رجوع لقائمة الشركات</v>
      </c>
    </row>
    <row r="1067" spans="1:5">
      <c r="A1067" s="18" t="str">
        <f>"الفئة: "&amp;'شركات الصرافة'!D95&amp;"   |   الهاتف: "&amp;'شركات الصرافة'!E95&amp;"   |   البريد: "&amp;'شركات الصرافة'!F95</f>
        <v>الفئة: B   |   الهاتف: 07706200506 / 07744989716 / 07822099364 / 07722993878   |   البريد: info@labowa.com.iq</v>
      </c>
      <c r="B1067" s="18"/>
      <c r="C1067" s="18"/>
      <c r="D1067" s="18"/>
      <c r="E1067" s="18"/>
    </row>
    <row r="1068" spans="1:5">
      <c r="A1068" s="12" t="s">
        <v>1887</v>
      </c>
      <c r="B1068" s="12" t="s">
        <v>1886</v>
      </c>
      <c r="C1068" s="12" t="s">
        <v>1888</v>
      </c>
      <c r="D1068" s="12" t="s">
        <v>1889</v>
      </c>
      <c r="E1068" s="13"/>
    </row>
    <row r="1069" spans="1:5" ht="27">
      <c r="A1069" s="14" t="str">
        <f>'فروع وعناوين الشركات'!D677</f>
        <v>المقر الرئيسي</v>
      </c>
      <c r="B1069" s="14" t="str">
        <f>'فروع وعناوين الشركات'!C677</f>
        <v>مفتوح</v>
      </c>
      <c r="C1069" s="14" t="str">
        <f>'فروع وعناوين الشركات'!E677</f>
        <v>بغداد</v>
      </c>
      <c r="D1069" s="15" t="str">
        <f>'فروع وعناوين الشركات'!F677</f>
        <v xml:space="preserve">المقر الرئيسي بغداد الكرادة الناظمية تسلسل العقار رقم القطعة 641/مقاطعة البو جمعة رقم الابواب 44/5/6/ محلة 925/ز23 مبنى 57 </v>
      </c>
      <c r="E1069" s="16"/>
    </row>
    <row r="1070" spans="1:5">
      <c r="A1070" s="14">
        <f>'فروع وعناوين الشركات'!D678</f>
        <v>0</v>
      </c>
      <c r="B1070" s="14" t="str">
        <f>'فروع وعناوين الشركات'!C678</f>
        <v>مفتوح</v>
      </c>
      <c r="C1070" s="14" t="str">
        <f>'فروع وعناوين الشركات'!E678</f>
        <v>بغداد</v>
      </c>
      <c r="D1070" s="15" t="str">
        <f>'فروع وعناوين الشركات'!F678</f>
        <v xml:space="preserve">العامرية  تسلسل العقار 9783/1/ المقاطعة 18 عامرية رقم باب المحل 33أ/37 </v>
      </c>
      <c r="E1070" s="16"/>
    </row>
    <row r="1071" spans="1:5" ht="27">
      <c r="A1071" s="14">
        <f>'فروع وعناوين الشركات'!D679</f>
        <v>0</v>
      </c>
      <c r="B1071" s="14" t="str">
        <f>'فروع وعناوين الشركات'!C679</f>
        <v>مفتوح</v>
      </c>
      <c r="C1071" s="14" t="str">
        <f>'فروع وعناوين الشركات'!E679</f>
        <v>بغداد</v>
      </c>
      <c r="D1071" s="15" t="str">
        <f>'فروع وعناوين الشركات'!F679</f>
        <v xml:space="preserve">الكرادة / الكرادة مقاطعة الزوية م909/ز39 بناية 102 رقم الابواب 14/1/ب/2/1/مجاور شهادة جنسية الكرادة </v>
      </c>
      <c r="E1071" s="16"/>
    </row>
    <row r="1072" spans="1:5" ht="27">
      <c r="A1072" s="14">
        <f>'فروع وعناوين الشركات'!D680</f>
        <v>0</v>
      </c>
      <c r="B1072" s="14" t="str">
        <f>'فروع وعناوين الشركات'!C680</f>
        <v>مفتوح</v>
      </c>
      <c r="C1072" s="14" t="str">
        <f>'فروع وعناوين الشركات'!E680</f>
        <v>النجف</v>
      </c>
      <c r="D1072" s="15" t="str">
        <f>'فروع وعناوين الشركات'!F680</f>
        <v xml:space="preserve">النجف حي الامير شارع ابلروان رقم العقار 2/30 مقابل مول النجف مجاور فندق النسر الملكي </v>
      </c>
      <c r="E1072" s="16"/>
    </row>
    <row r="1073" spans="1:5">
      <c r="A1073" s="19" t="str">
        <f>HYPERLINK("#'شركات الصرافة'!A95","⬆ رجوع لقائمة الشركات")</f>
        <v>⬆ رجوع لقائمة الشركات</v>
      </c>
      <c r="B1073" s="19"/>
      <c r="C1073" s="19"/>
      <c r="D1073" s="19"/>
      <c r="E1073" s="19"/>
    </row>
    <row r="1075" spans="1:5" ht="16.5">
      <c r="A1075" s="17" t="str">
        <f>'شركات الصرافة'!A96</f>
        <v>الجادرية للصرافة</v>
      </c>
      <c r="B1075" s="17"/>
      <c r="C1075" s="17"/>
      <c r="D1075" s="17"/>
      <c r="E1075" s="11" t="str">
        <f>HYPERLINK("#'شركات الصرافة'!A96","⬆ رجوع لقائمة الشركات")</f>
        <v>⬆ رجوع لقائمة الشركات</v>
      </c>
    </row>
    <row r="1076" spans="1:5">
      <c r="A1076" s="18" t="str">
        <f>"الفئة: "&amp;'شركات الصرافة'!D96&amp;"   |   الهاتف: "&amp;'شركات الصرافة'!E96&amp;"   |   البريد: "&amp;'شركات الصرافة'!F96</f>
        <v>الفئة: B   |   الهاتف: 07800000043 / 07823125700   |   البريد: aljadryaeaxghang@yahoo.com</v>
      </c>
      <c r="B1076" s="18"/>
      <c r="C1076" s="18"/>
      <c r="D1076" s="18"/>
      <c r="E1076" s="18"/>
    </row>
    <row r="1077" spans="1:5">
      <c r="A1077" s="12" t="s">
        <v>1887</v>
      </c>
      <c r="B1077" s="12" t="s">
        <v>1886</v>
      </c>
      <c r="C1077" s="12" t="s">
        <v>1888</v>
      </c>
      <c r="D1077" s="12" t="s">
        <v>1889</v>
      </c>
      <c r="E1077" s="13"/>
    </row>
    <row r="1078" spans="1:5" ht="27">
      <c r="A1078" s="14" t="str">
        <f>'فروع وعناوين الشركات'!D180</f>
        <v>المقر الرئيسي</v>
      </c>
      <c r="B1078" s="14" t="str">
        <f>'فروع وعناوين الشركات'!C180</f>
        <v>مفتوح</v>
      </c>
      <c r="C1078" s="14" t="str">
        <f>'فروع وعناوين الشركات'!E180</f>
        <v>النجف</v>
      </c>
      <c r="D1078" s="15" t="str">
        <f>'فروع وعناوين الشركات'!F180</f>
        <v>الادارة العامة/ النجف -حي الامير/ شارع الروان -تقاطع الصيرفات-رقم القطعة 180/2 حي الامير</v>
      </c>
      <c r="E1078" s="16"/>
    </row>
    <row r="1079" spans="1:5">
      <c r="A1079" s="14" t="str">
        <f>'فروع وعناوين الشركات'!D181</f>
        <v>الجادرية للصرافة الفرع الاول</v>
      </c>
      <c r="B1079" s="14" t="str">
        <f>'فروع وعناوين الشركات'!C181</f>
        <v>مفتوح</v>
      </c>
      <c r="C1079" s="14" t="str">
        <f>'فروع وعناوين الشركات'!E181</f>
        <v>النجف</v>
      </c>
      <c r="D1079" s="15" t="str">
        <f>'فروع وعناوين الشركات'!F181</f>
        <v xml:space="preserve">الفرع الاول / النجف / حي الامير - شارع الصيرفات </v>
      </c>
      <c r="E1079" s="16"/>
    </row>
    <row r="1080" spans="1:5">
      <c r="A1080" s="19" t="str">
        <f>HYPERLINK("#'شركات الصرافة'!A96","⬆ رجوع لقائمة الشركات")</f>
        <v>⬆ رجوع لقائمة الشركات</v>
      </c>
      <c r="B1080" s="19"/>
      <c r="C1080" s="19"/>
      <c r="D1080" s="19"/>
      <c r="E1080" s="19"/>
    </row>
    <row r="1082" spans="1:5" ht="16.5">
      <c r="A1082" s="17" t="str">
        <f>'شركات الصرافة'!A97</f>
        <v>الرزيم للصرافة</v>
      </c>
      <c r="B1082" s="17"/>
      <c r="C1082" s="17"/>
      <c r="D1082" s="17"/>
      <c r="E1082" s="11" t="str">
        <f>HYPERLINK("#'شركات الصرافة'!A97","⬆ رجوع لقائمة الشركات")</f>
        <v>⬆ رجوع لقائمة الشركات</v>
      </c>
    </row>
    <row r="1083" spans="1:5">
      <c r="A1083" s="18" t="str">
        <f>"الفئة: "&amp;'شركات الصرافة'!D97&amp;"   |   الهاتف: "&amp;'شركات الصرافة'!E97&amp;"   |   البريد: "&amp;'شركات الصرافة'!F97</f>
        <v>الفئة: B   |   الهاتف: 7733574416   |   البريد: ALRAZEEMCOEXCHANGE@GMAIL.COM</v>
      </c>
      <c r="B1083" s="18"/>
      <c r="C1083" s="18"/>
      <c r="D1083" s="18"/>
      <c r="E1083" s="18"/>
    </row>
    <row r="1084" spans="1:5">
      <c r="A1084" s="12" t="s">
        <v>1887</v>
      </c>
      <c r="B1084" s="12" t="s">
        <v>1886</v>
      </c>
      <c r="C1084" s="12" t="s">
        <v>1888</v>
      </c>
      <c r="D1084" s="12" t="s">
        <v>1889</v>
      </c>
      <c r="E1084" s="13"/>
    </row>
    <row r="1085" spans="1:5">
      <c r="A1085" s="14" t="str">
        <f>'فروع وعناوين الشركات'!D303</f>
        <v>المقر الرئيسي</v>
      </c>
      <c r="B1085" s="14" t="str">
        <f>'فروع وعناوين الشركات'!C303</f>
        <v>مفتوح</v>
      </c>
      <c r="C1085" s="14" t="str">
        <f>'فروع وعناوين الشركات'!E303</f>
        <v>بغداد</v>
      </c>
      <c r="D1085" s="15" t="str">
        <f>'فروع وعناوين الشركات'!F303</f>
        <v>بغداد البياع م855 ز4د8</v>
      </c>
      <c r="E1085" s="16"/>
    </row>
    <row r="1086" spans="1:5">
      <c r="A1086" s="14" t="str">
        <f>'فروع وعناوين الشركات'!D304</f>
        <v>حي الجهاد</v>
      </c>
      <c r="B1086" s="14" t="str">
        <f>'فروع وعناوين الشركات'!C304</f>
        <v>مفتوح</v>
      </c>
      <c r="C1086" s="14" t="str">
        <f>'فروع وعناوين الشركات'!E304</f>
        <v>بغداد</v>
      </c>
      <c r="D1086" s="15" t="str">
        <f>'فروع وعناوين الشركات'!F304</f>
        <v>حي الجهاد م887 ز25 د10</v>
      </c>
      <c r="E1086" s="16"/>
    </row>
    <row r="1087" spans="1:5">
      <c r="A1087" s="14" t="str">
        <f>'فروع وعناوين الشركات'!D305</f>
        <v>اليرموك</v>
      </c>
      <c r="B1087" s="14" t="str">
        <f>'فروع وعناوين الشركات'!C305</f>
        <v>مفتوح</v>
      </c>
      <c r="C1087" s="14" t="str">
        <f>'فروع وعناوين الشركات'!E305</f>
        <v>بغداد</v>
      </c>
      <c r="D1087" s="15" t="str">
        <f>'فروع وعناوين الشركات'!F305</f>
        <v>بغداد المنصور مجمع بوابة العراق م203 عمارة 35 طابق 12 شقة 68</v>
      </c>
      <c r="E1087" s="16"/>
    </row>
    <row r="1088" spans="1:5">
      <c r="A1088" s="14" t="str">
        <f>'فروع وعناوين الشركات'!D306</f>
        <v>شارع فلسطين</v>
      </c>
      <c r="B1088" s="14" t="str">
        <f>'فروع وعناوين الشركات'!C306</f>
        <v>مفتوح</v>
      </c>
      <c r="C1088" s="14" t="str">
        <f>'فروع وعناوين الشركات'!E306</f>
        <v>بغداد</v>
      </c>
      <c r="D1088" s="15" t="str">
        <f>'فروع وعناوين الشركات'!F306</f>
        <v>بغداد مدينة الصدر م561/ز15د109</v>
      </c>
      <c r="E1088" s="16"/>
    </row>
    <row r="1089" spans="1:5">
      <c r="A1089" s="14" t="str">
        <f>'فروع وعناوين الشركات'!D307</f>
        <v>السيدية</v>
      </c>
      <c r="B1089" s="14" t="str">
        <f>'فروع وعناوين الشركات'!C307</f>
        <v>مفتوح</v>
      </c>
      <c r="C1089" s="14" t="str">
        <f>'فروع وعناوين الشركات'!E307</f>
        <v>بغداد</v>
      </c>
      <c r="D1089" s="15" t="str">
        <f>'فروع وعناوين الشركات'!F307</f>
        <v>بغداد السيدية</v>
      </c>
      <c r="E1089" s="16"/>
    </row>
    <row r="1090" spans="1:5">
      <c r="A1090" s="14" t="str">
        <f>'فروع وعناوين الشركات'!D308</f>
        <v>الشعب</v>
      </c>
      <c r="B1090" s="14" t="str">
        <f>'فروع وعناوين الشركات'!C308</f>
        <v>مفتوح</v>
      </c>
      <c r="C1090" s="14" t="str">
        <f>'فروع وعناوين الشركات'!E308</f>
        <v>بغداد</v>
      </c>
      <c r="D1090" s="15" t="str">
        <f>'فروع وعناوين الشركات'!F308</f>
        <v>بغداد الشعب</v>
      </c>
      <c r="E1090" s="16"/>
    </row>
    <row r="1091" spans="1:5">
      <c r="A1091" s="19" t="str">
        <f>HYPERLINK("#'شركات الصرافة'!A97","⬆ رجوع لقائمة الشركات")</f>
        <v>⬆ رجوع لقائمة الشركات</v>
      </c>
      <c r="B1091" s="19"/>
      <c r="C1091" s="19"/>
      <c r="D1091" s="19"/>
      <c r="E1091" s="19"/>
    </row>
    <row r="1093" spans="1:5" ht="16.5">
      <c r="A1093" s="17" t="str">
        <f>'شركات الصرافة'!A98</f>
        <v>الجرف للصرافة</v>
      </c>
      <c r="B1093" s="17"/>
      <c r="C1093" s="17"/>
      <c r="D1093" s="17"/>
      <c r="E1093" s="11" t="str">
        <f>HYPERLINK("#'شركات الصرافة'!A98","⬆ رجوع لقائمة الشركات")</f>
        <v>⬆ رجوع لقائمة الشركات</v>
      </c>
    </row>
    <row r="1094" spans="1:5">
      <c r="A1094" s="18" t="str">
        <f>"الفئة: "&amp;'شركات الصرافة'!D98&amp;"   |   الهاتف: "&amp;'شركات الصرافة'!E98&amp;"   |   البريد: "&amp;'شركات الصرافة'!F98</f>
        <v>الفئة: B   |   الهاتف: 7700706370   |   البريد: al-jrof@yahoo.com</v>
      </c>
      <c r="B1094" s="18"/>
      <c r="C1094" s="18"/>
      <c r="D1094" s="18"/>
      <c r="E1094" s="18"/>
    </row>
    <row r="1095" spans="1:5">
      <c r="A1095" s="12" t="s">
        <v>1887</v>
      </c>
      <c r="B1095" s="12" t="s">
        <v>1886</v>
      </c>
      <c r="C1095" s="12" t="s">
        <v>1888</v>
      </c>
      <c r="D1095" s="12" t="s">
        <v>1889</v>
      </c>
      <c r="E1095" s="13"/>
    </row>
    <row r="1096" spans="1:5">
      <c r="A1096" s="14" t="str">
        <f>'فروع وعناوين الشركات'!D183</f>
        <v>الجرف للتوسط</v>
      </c>
      <c r="B1096" s="14" t="str">
        <f>'فروع وعناوين الشركات'!C183</f>
        <v>مفتوح</v>
      </c>
      <c r="C1096" s="14" t="str">
        <f>'فروع وعناوين الشركات'!E183</f>
        <v>بغداد</v>
      </c>
      <c r="D1096" s="15" t="str">
        <f>'فروع وعناوين الشركات'!F183</f>
        <v>بغداد / شارع الرشيد/ حافظ القاضي</v>
      </c>
      <c r="E1096" s="16"/>
    </row>
    <row r="1097" spans="1:5">
      <c r="A1097" s="14" t="str">
        <f>'فروع وعناوين الشركات'!D184</f>
        <v>الدرير لتوسط</v>
      </c>
      <c r="B1097" s="14" t="str">
        <f>'فروع وعناوين الشركات'!C184</f>
        <v>مفتوح</v>
      </c>
      <c r="C1097" s="14" t="str">
        <f>'فروع وعناوين الشركات'!E184</f>
        <v>بغداد</v>
      </c>
      <c r="D1097" s="15" t="str">
        <f>'فروع وعناوين الشركات'!F184</f>
        <v>شارع الرشيد/ مقابل غرفة تجارة بغداد</v>
      </c>
      <c r="E1097" s="16"/>
    </row>
    <row r="1098" spans="1:5">
      <c r="A1098" s="14" t="str">
        <f>'فروع وعناوين الشركات'!D185</f>
        <v>الاخطب لتوسط</v>
      </c>
      <c r="B1098" s="14" t="str">
        <f>'فروع وعناوين الشركات'!C185</f>
        <v>مفتوح</v>
      </c>
      <c r="C1098" s="14" t="str">
        <f>'فروع وعناوين الشركات'!E185</f>
        <v>بغداد</v>
      </c>
      <c r="D1098" s="15" t="str">
        <f>'فروع وعناوين الشركات'!F185</f>
        <v>بغداد/ كرادة  خارج / مدخل عرصات الهندية/ مجمع الامين التجاري/ م 925 ز 6 بناية 1</v>
      </c>
      <c r="E1098" s="16"/>
    </row>
    <row r="1099" spans="1:5">
      <c r="A1099" s="19" t="str">
        <f>HYPERLINK("#'شركات الصرافة'!A98","⬆ رجوع لقائمة الشركات")</f>
        <v>⬆ رجوع لقائمة الشركات</v>
      </c>
      <c r="B1099" s="19"/>
      <c r="C1099" s="19"/>
      <c r="D1099" s="19"/>
      <c r="E1099" s="19"/>
    </row>
    <row r="1101" spans="1:5" ht="16.5">
      <c r="A1101" s="17" t="str">
        <f>'شركات الصرافة'!A99</f>
        <v>الاحمد منغر للصرافة</v>
      </c>
      <c r="B1101" s="17"/>
      <c r="C1101" s="17"/>
      <c r="D1101" s="17"/>
      <c r="E1101" s="11" t="str">
        <f>HYPERLINK("#'شركات الصرافة'!A99","⬆ رجوع لقائمة الشركات")</f>
        <v>⬆ رجوع لقائمة الشركات</v>
      </c>
    </row>
    <row r="1102" spans="1:5">
      <c r="A1102" s="18" t="str">
        <f>"الفئة: "&amp;'شركات الصرافة'!D99&amp;"   |   الهاتف: "&amp;'شركات الصرافة'!E99&amp;"   |   البريد: "&amp;'شركات الصرافة'!F99</f>
        <v>الفئة: A   |   الهاتف: 07727843567 / 07822422222 / 07722422222   |   البريد: alahmadmanger2021@gmail.com</v>
      </c>
      <c r="B1102" s="18"/>
      <c r="C1102" s="18"/>
      <c r="D1102" s="18"/>
      <c r="E1102" s="18"/>
    </row>
    <row r="1103" spans="1:5">
      <c r="A1103" s="12" t="s">
        <v>1887</v>
      </c>
      <c r="B1103" s="12" t="s">
        <v>1886</v>
      </c>
      <c r="C1103" s="12" t="s">
        <v>1888</v>
      </c>
      <c r="D1103" s="12" t="s">
        <v>1889</v>
      </c>
      <c r="E1103" s="13"/>
    </row>
    <row r="1104" spans="1:5">
      <c r="A1104" s="14" t="str">
        <f>'فروع وعناوين الشركات'!D46</f>
        <v>المقر الرئيسي</v>
      </c>
      <c r="B1104" s="14" t="str">
        <f>'فروع وعناوين الشركات'!C46</f>
        <v>مفتوح</v>
      </c>
      <c r="C1104" s="14" t="str">
        <f>'فروع وعناوين الشركات'!E46</f>
        <v>بغداد</v>
      </c>
      <c r="D1104" s="15" t="str">
        <f>'فروع وعناوين الشركات'!F46</f>
        <v>الكرادة - مقاطعة البتاوين - قرب تقاطع المسبح</v>
      </c>
      <c r="E1104" s="16"/>
    </row>
    <row r="1105" spans="1:5">
      <c r="A1105" s="14" t="str">
        <f>'فروع وعناوين الشركات'!D47</f>
        <v>كركوك</v>
      </c>
      <c r="B1105" s="14" t="str">
        <f>'فروع وعناوين الشركات'!C47</f>
        <v>مفتوح</v>
      </c>
      <c r="C1105" s="14" t="str">
        <f>'فروع وعناوين الشركات'!E47</f>
        <v>كركوك</v>
      </c>
      <c r="D1105" s="15" t="str">
        <f>'فروع وعناوين الشركات'!F47</f>
        <v>كركوك حي المنصور / مقاطعة 39/90</v>
      </c>
      <c r="E1105" s="16"/>
    </row>
    <row r="1106" spans="1:5">
      <c r="A1106" s="14" t="str">
        <f>'فروع وعناوين الشركات'!D48</f>
        <v>شارع الربيعي</v>
      </c>
      <c r="B1106" s="14" t="str">
        <f>'فروع وعناوين الشركات'!C48</f>
        <v>مفتوح</v>
      </c>
      <c r="C1106" s="14" t="str">
        <f>'فروع وعناوين الشركات'!E48</f>
        <v>بغداد</v>
      </c>
      <c r="D1106" s="15" t="str">
        <f>'فروع وعناوين الشركات'!F48</f>
        <v>شارع الربيعي - مقابل مصرف التنمية</v>
      </c>
      <c r="E1106" s="16"/>
    </row>
    <row r="1107" spans="1:5">
      <c r="A1107" s="19" t="str">
        <f>HYPERLINK("#'شركات الصرافة'!A99","⬆ رجوع لقائمة الشركات")</f>
        <v>⬆ رجوع لقائمة الشركات</v>
      </c>
      <c r="B1107" s="19"/>
      <c r="C1107" s="19"/>
      <c r="D1107" s="19"/>
      <c r="E1107" s="19"/>
    </row>
    <row r="1109" spans="1:5" ht="16.5">
      <c r="A1109" s="17" t="str">
        <f>'شركات الصرافة'!A100</f>
        <v>البنان للصرافة</v>
      </c>
      <c r="B1109" s="17"/>
      <c r="C1109" s="17"/>
      <c r="D1109" s="17"/>
      <c r="E1109" s="11" t="str">
        <f>HYPERLINK("#'شركات الصرافة'!A100","⬆ رجوع لقائمة الشركات")</f>
        <v>⬆ رجوع لقائمة الشركات</v>
      </c>
    </row>
    <row r="1110" spans="1:5">
      <c r="A1110" s="18" t="str">
        <f>"الفئة: "&amp;'شركات الصرافة'!D100&amp;"   |   الهاتف: "&amp;'شركات الصرافة'!E100&amp;"   |   البريد: "&amp;'شركات الصرافة'!F100</f>
        <v>الفئة: A   |   الهاتف: 07714189690 / 07833000352 / 07733000352   |   البريد: info@albenan-ex.iq</v>
      </c>
      <c r="B1110" s="18"/>
      <c r="C1110" s="18"/>
      <c r="D1110" s="18"/>
      <c r="E1110" s="18"/>
    </row>
    <row r="1111" spans="1:5">
      <c r="A1111" s="12" t="s">
        <v>1887</v>
      </c>
      <c r="B1111" s="12" t="s">
        <v>1886</v>
      </c>
      <c r="C1111" s="12" t="s">
        <v>1888</v>
      </c>
      <c r="D1111" s="12" t="s">
        <v>1889</v>
      </c>
      <c r="E1111" s="13"/>
    </row>
    <row r="1112" spans="1:5">
      <c r="A1112" s="14" t="str">
        <f>'فروع وعناوين الشركات'!D145</f>
        <v>المقر الرئيسي</v>
      </c>
      <c r="B1112" s="14" t="str">
        <f>'فروع وعناوين الشركات'!C145</f>
        <v>مفتوح</v>
      </c>
      <c r="C1112" s="14" t="str">
        <f>'فروع وعناوين الشركات'!E145</f>
        <v>بغداد</v>
      </c>
      <c r="D1112" s="15" t="str">
        <f>'فروع وعناوين الشركات'!F145</f>
        <v>بغداد شارع فلسطين مجاور جسر ساحة بيروت</v>
      </c>
      <c r="E1112" s="16"/>
    </row>
    <row r="1113" spans="1:5">
      <c r="A1113" s="14" t="str">
        <f>'فروع وعناوين الشركات'!D146</f>
        <v>السيدية</v>
      </c>
      <c r="B1113" s="14" t="str">
        <f>'فروع وعناوين الشركات'!C146</f>
        <v>مفتوح</v>
      </c>
      <c r="C1113" s="14" t="str">
        <f>'فروع وعناوين الشركات'!E146</f>
        <v>بغداد</v>
      </c>
      <c r="D1113" s="15" t="str">
        <f>'فروع وعناوين الشركات'!F146</f>
        <v>السيدية بناية ماركت عنب شارع البدالة</v>
      </c>
      <c r="E1113" s="16"/>
    </row>
    <row r="1114" spans="1:5">
      <c r="A1114" s="14">
        <f>'فروع وعناوين الشركات'!D147</f>
        <v>0</v>
      </c>
      <c r="B1114" s="14" t="str">
        <f>'فروع وعناوين الشركات'!C147</f>
        <v>مفتوح</v>
      </c>
      <c r="C1114" s="14" t="str">
        <f>'فروع وعناوين الشركات'!E147</f>
        <v>بغداد</v>
      </c>
      <c r="D1114" s="15" t="str">
        <f>'فروع وعناوين الشركات'!F147</f>
        <v>بغداد / الشعب / شوق شلال1/3727</v>
      </c>
      <c r="E1114" s="16"/>
    </row>
    <row r="1115" spans="1:5">
      <c r="A1115" s="19" t="str">
        <f>HYPERLINK("#'شركات الصرافة'!A100","⬆ رجوع لقائمة الشركات")</f>
        <v>⬆ رجوع لقائمة الشركات</v>
      </c>
      <c r="B1115" s="19"/>
      <c r="C1115" s="19"/>
      <c r="D1115" s="19"/>
      <c r="E1115" s="19"/>
    </row>
    <row r="1117" spans="1:5" ht="16.5">
      <c r="A1117" s="17" t="str">
        <f>'شركات الصرافة'!A101</f>
        <v>الصراط للصرافة</v>
      </c>
      <c r="B1117" s="17"/>
      <c r="C1117" s="17"/>
      <c r="D1117" s="17"/>
      <c r="E1117" s="11" t="str">
        <f>HYPERLINK("#'شركات الصرافة'!A101","⬆ رجوع لقائمة الشركات")</f>
        <v>⬆ رجوع لقائمة الشركات</v>
      </c>
    </row>
    <row r="1118" spans="1:5">
      <c r="A1118" s="18" t="str">
        <f>"الفئة: "&amp;'شركات الصرافة'!D101&amp;"   |   الهاتف: "&amp;'شركات الصرافة'!E101&amp;"   |   البريد: "&amp;'شركات الصرافة'!F101</f>
        <v>الفئة: A   |   الهاتف: 07809000274 / 07709000274   |   البريد: info@alserat_co.iq</v>
      </c>
      <c r="B1118" s="18"/>
      <c r="C1118" s="18"/>
      <c r="D1118" s="18"/>
      <c r="E1118" s="18"/>
    </row>
    <row r="1119" spans="1:5">
      <c r="A1119" s="12" t="s">
        <v>1887</v>
      </c>
      <c r="B1119" s="12" t="s">
        <v>1886</v>
      </c>
      <c r="C1119" s="12" t="s">
        <v>1888</v>
      </c>
      <c r="D1119" s="12" t="s">
        <v>1889</v>
      </c>
      <c r="E1119" s="13"/>
    </row>
    <row r="1120" spans="1:5" ht="27">
      <c r="A1120" s="14" t="str">
        <f>'فروع وعناوين الشركات'!D451</f>
        <v>المقر الرئيسي</v>
      </c>
      <c r="B1120" s="14" t="str">
        <f>'فروع وعناوين الشركات'!C451</f>
        <v>مفتوح</v>
      </c>
      <c r="C1120" s="14" t="str">
        <f>'فروع وعناوين الشركات'!E451</f>
        <v>بغداد</v>
      </c>
      <c r="D1120" s="15" t="str">
        <f>'فروع وعناوين الشركات'!F451</f>
        <v>بغداد - الكرخ - الحارثية - شارع الكندي - تسلسل العقار رقم القطعة /407 /620 - محلة كرادة مريم - رقم الابواب 17أ/3/21</v>
      </c>
      <c r="E1120" s="16"/>
    </row>
    <row r="1121" spans="1:5">
      <c r="A1121" s="14" t="str">
        <f>'فروع وعناوين الشركات'!D452</f>
        <v>حي الجهاد</v>
      </c>
      <c r="B1121" s="14" t="str">
        <f>'فروع وعناوين الشركات'!C452</f>
        <v>مفتوح</v>
      </c>
      <c r="C1121" s="14" t="str">
        <f>'فروع وعناوين الشركات'!E452</f>
        <v>بغداد</v>
      </c>
      <c r="D1121" s="15" t="str">
        <f>'فروع وعناوين الشركات'!F452</f>
        <v>بغداد / حي الجهاد / الرفاق / شارع مسلم بن عقيل م885 ز28 ب18</v>
      </c>
      <c r="E1121" s="16"/>
    </row>
    <row r="1122" spans="1:5">
      <c r="A1122" s="14" t="str">
        <f>'فروع وعناوين الشركات'!D453</f>
        <v>العامرية</v>
      </c>
      <c r="B1122" s="14" t="str">
        <f>'فروع وعناوين الشركات'!C453</f>
        <v>مفتوح</v>
      </c>
      <c r="C1122" s="14" t="str">
        <f>'فروع وعناوين الشركات'!E453</f>
        <v>بغداد</v>
      </c>
      <c r="D1122" s="15" t="str">
        <f>'فروع وعناوين الشركات'!F453</f>
        <v>العامرية / شارع العمل الشعبي / م632 شارع 36 د2</v>
      </c>
      <c r="E1122" s="16"/>
    </row>
    <row r="1123" spans="1:5">
      <c r="A1123" s="19" t="str">
        <f>HYPERLINK("#'شركات الصرافة'!A101","⬆ رجوع لقائمة الشركات")</f>
        <v>⬆ رجوع لقائمة الشركات</v>
      </c>
      <c r="B1123" s="19"/>
      <c r="C1123" s="19"/>
      <c r="D1123" s="19"/>
      <c r="E1123" s="19"/>
    </row>
    <row r="1125" spans="1:5" ht="16.5">
      <c r="A1125" s="17" t="str">
        <f>'شركات الصرافة'!A102</f>
        <v>فجر الغدير للصرافة</v>
      </c>
      <c r="B1125" s="17"/>
      <c r="C1125" s="17"/>
      <c r="D1125" s="17"/>
      <c r="E1125" s="11" t="str">
        <f>HYPERLINK("#'شركات الصرافة'!A102","⬆ رجوع لقائمة الشركات")</f>
        <v>⬆ رجوع لقائمة الشركات</v>
      </c>
    </row>
    <row r="1126" spans="1:5">
      <c r="A1126" s="18" t="str">
        <f>"الفئة: "&amp;'شركات الصرافة'!D102&amp;"   |   الهاتف: "&amp;'شركات الصرافة'!E102&amp;"   |   البريد: "&amp;'شركات الصرافة'!F102</f>
        <v>الفئة: A   |   الهاتف: 07808030628 / 07804444313   |   البريد: fajar.alghdeer.ex@gmail.com</v>
      </c>
      <c r="B1126" s="18"/>
      <c r="C1126" s="18"/>
      <c r="D1126" s="18"/>
      <c r="E1126" s="18"/>
    </row>
    <row r="1127" spans="1:5">
      <c r="A1127" s="12" t="s">
        <v>1887</v>
      </c>
      <c r="B1127" s="12" t="s">
        <v>1886</v>
      </c>
      <c r="C1127" s="12" t="s">
        <v>1888</v>
      </c>
      <c r="D1127" s="12" t="s">
        <v>1889</v>
      </c>
      <c r="E1127" s="13"/>
    </row>
    <row r="1128" spans="1:5" ht="27">
      <c r="A1128" s="14">
        <f>'فروع وعناوين الشركات'!D1031</f>
        <v>0</v>
      </c>
      <c r="B1128" s="14" t="str">
        <f>'فروع وعناوين الشركات'!C1031</f>
        <v>مفتوح</v>
      </c>
      <c r="C1128" s="14" t="str">
        <f>'فروع وعناوين الشركات'!E1031</f>
        <v>ذي قار</v>
      </c>
      <c r="D1128" s="15" t="str">
        <f>'فروع وعناوين الشركات'!F1031</f>
        <v>ذي قار / الناصرية / السيف / سوق الحبوبي مقابل مأكولات المفيد / تسلسل العقار 250 سويج</v>
      </c>
      <c r="E1128" s="16"/>
    </row>
    <row r="1129" spans="1:5">
      <c r="A1129" s="14">
        <f>'فروع وعناوين الشركات'!D1032</f>
        <v>0</v>
      </c>
      <c r="B1129" s="14" t="str">
        <f>'فروع وعناوين الشركات'!C1032</f>
        <v>مفتوح</v>
      </c>
      <c r="C1129" s="14" t="str">
        <f>'فروع وعناوين الشركات'!E1032</f>
        <v>البصرة</v>
      </c>
      <c r="D1129" s="15" t="str">
        <f>'فروع وعناوين الشركات'!F1032</f>
        <v>البصرة / شارع السعدي - مجاور دائرة صحة البصرة</v>
      </c>
      <c r="E1129" s="16"/>
    </row>
    <row r="1130" spans="1:5">
      <c r="A1130" s="19" t="str">
        <f>HYPERLINK("#'شركات الصرافة'!A102","⬆ رجوع لقائمة الشركات")</f>
        <v>⬆ رجوع لقائمة الشركات</v>
      </c>
      <c r="B1130" s="19"/>
      <c r="C1130" s="19"/>
      <c r="D1130" s="19"/>
      <c r="E1130" s="19"/>
    </row>
    <row r="1132" spans="1:5" ht="16.5">
      <c r="A1132" s="17" t="str">
        <f>'شركات الصرافة'!A103</f>
        <v>اثمار الجنة للصرافة</v>
      </c>
      <c r="B1132" s="17"/>
      <c r="C1132" s="17"/>
      <c r="D1132" s="17"/>
      <c r="E1132" s="11" t="str">
        <f>HYPERLINK("#'شركات الصرافة'!A103","⬆ رجوع لقائمة الشركات")</f>
        <v>⬆ رجوع لقائمة الشركات</v>
      </c>
    </row>
    <row r="1133" spans="1:5">
      <c r="A1133" s="18" t="str">
        <f>"الفئة: "&amp;'شركات الصرافة'!D103&amp;"   |   الهاتف: "&amp;'شركات الصرافة'!E103&amp;"   |   البريد: "&amp;'شركات الصرافة'!F103</f>
        <v>الفئة: A   |   الهاتف: 07707996797 / 07700264111 / 07705693035 / 07902838898   |   البريد: info@athmaraljana-exchange.iq</v>
      </c>
      <c r="B1133" s="18"/>
      <c r="C1133" s="18"/>
      <c r="D1133" s="18"/>
      <c r="E1133" s="18"/>
    </row>
    <row r="1134" spans="1:5">
      <c r="A1134" s="12" t="s">
        <v>1887</v>
      </c>
      <c r="B1134" s="12" t="s">
        <v>1886</v>
      </c>
      <c r="C1134" s="12" t="s">
        <v>1888</v>
      </c>
      <c r="D1134" s="12" t="s">
        <v>1889</v>
      </c>
      <c r="E1134" s="13"/>
    </row>
    <row r="1135" spans="1:5" ht="27">
      <c r="A1135" s="14" t="str">
        <f>'فروع وعناوين الشركات'!D10</f>
        <v>المقر الرئيسي</v>
      </c>
      <c r="B1135" s="14" t="str">
        <f>'فروع وعناوين الشركات'!C10</f>
        <v>مفتوح</v>
      </c>
      <c r="C1135" s="14" t="str">
        <f>'فروع وعناوين الشركات'!E10</f>
        <v>بغداد</v>
      </c>
      <c r="D1135" s="15" t="str">
        <f>'فروع وعناوين الشركات'!F10</f>
        <v>بغداد الرصافة / تسلسل العقار ورقم القطعة / 372/ اسم المحلة او المقاطعة/ م3 وزيرية /رقم المحل أ- أ2-أ3-ب2/ شارع فلسطين/ ساحة بيروت</v>
      </c>
      <c r="E1135" s="16"/>
    </row>
    <row r="1136" spans="1:5">
      <c r="A1136" s="14" t="str">
        <f>'فروع وعناوين الشركات'!D11</f>
        <v>بغداد / المنصور</v>
      </c>
      <c r="B1136" s="14" t="str">
        <f>'فروع وعناوين الشركات'!C11</f>
        <v>مفتوح</v>
      </c>
      <c r="C1136" s="14" t="str">
        <f>'فروع وعناوين الشركات'!E11</f>
        <v>بغداد</v>
      </c>
      <c r="D1136" s="15" t="str">
        <f>'فروع وعناوين الشركات'!F11</f>
        <v>بغداد / المنصور / شارع 14رمضان رقم القطعة 3/964 مقاطعة 20 داوي</v>
      </c>
      <c r="E1136" s="16"/>
    </row>
    <row r="1137" spans="1:5">
      <c r="A1137" s="19" t="str">
        <f>HYPERLINK("#'شركات الصرافة'!A103","⬆ رجوع لقائمة الشركات")</f>
        <v>⬆ رجوع لقائمة الشركات</v>
      </c>
      <c r="B1137" s="19"/>
      <c r="C1137" s="19"/>
      <c r="D1137" s="19"/>
      <c r="E1137" s="19"/>
    </row>
    <row r="1139" spans="1:5" ht="16.5">
      <c r="A1139" s="17" t="str">
        <f>'شركات الصرافة'!A104</f>
        <v>المبذال للصرافة</v>
      </c>
      <c r="B1139" s="17"/>
      <c r="C1139" s="17"/>
      <c r="D1139" s="17"/>
      <c r="E1139" s="11" t="str">
        <f>HYPERLINK("#'شركات الصرافة'!A104","⬆ رجوع لقائمة الشركات")</f>
        <v>⬆ رجوع لقائمة الشركات</v>
      </c>
    </row>
    <row r="1140" spans="1:5">
      <c r="A1140" s="18" t="str">
        <f>"الفئة: "&amp;'شركات الصرافة'!D104&amp;"   |   الهاتف: "&amp;'شركات الصرافة'!E104&amp;"   |   البريد: "&amp;'شركات الصرافة'!F104</f>
        <v>الفئة: A   |   الهاتف: 07859652143 / 07835701804   |   البريد: almebthal.exchange@gmail.com</v>
      </c>
      <c r="B1140" s="18"/>
      <c r="C1140" s="18"/>
      <c r="D1140" s="18"/>
      <c r="E1140" s="18"/>
    </row>
    <row r="1141" spans="1:5">
      <c r="A1141" s="12" t="s">
        <v>1887</v>
      </c>
      <c r="B1141" s="12" t="s">
        <v>1886</v>
      </c>
      <c r="C1141" s="12" t="s">
        <v>1888</v>
      </c>
      <c r="D1141" s="12" t="s">
        <v>1889</v>
      </c>
      <c r="E1141" s="13"/>
    </row>
    <row r="1142" spans="1:5" ht="27">
      <c r="A1142" s="14" t="str">
        <f>'فروع وعناوين الشركات'!D686</f>
        <v>المقر الرئيسي</v>
      </c>
      <c r="B1142" s="14" t="str">
        <f>'فروع وعناوين الشركات'!C686</f>
        <v>مفتوح</v>
      </c>
      <c r="C1142" s="14" t="str">
        <f>'فروع وعناوين الشركات'!E686</f>
        <v>بغداد</v>
      </c>
      <c r="D1142" s="15" t="str">
        <f>'فروع وعناوين الشركات'!F686</f>
        <v xml:space="preserve">بغداد - الكرادة -شارع المرور-  م/901 - ش/1 - مبنى 1/8.
</v>
      </c>
      <c r="E1142" s="16"/>
    </row>
    <row r="1143" spans="1:5" ht="27">
      <c r="A1143" s="14" t="str">
        <f>'فروع وعناوين الشركات'!D687</f>
        <v xml:space="preserve">2- فرع واحد :  الموصل </v>
      </c>
      <c r="B1143" s="14" t="str">
        <f>'فروع وعناوين الشركات'!C687</f>
        <v>مفتوح</v>
      </c>
      <c r="C1143" s="14" t="str">
        <f>'فروع وعناوين الشركات'!E687</f>
        <v>نينوى</v>
      </c>
      <c r="D1143" s="15" t="str">
        <f>'فروع وعناوين الشركات'!F687</f>
        <v xml:space="preserve"> فرع نينوى - الموصل - الجانب الايسر- حي النور - قرب دانية ماركت رقم القطعة 335/167</v>
      </c>
      <c r="E1143" s="16"/>
    </row>
    <row r="1144" spans="1:5">
      <c r="A1144" s="19" t="str">
        <f>HYPERLINK("#'شركات الصرافة'!A104","⬆ رجوع لقائمة الشركات")</f>
        <v>⬆ رجوع لقائمة الشركات</v>
      </c>
      <c r="B1144" s="19"/>
      <c r="C1144" s="19"/>
      <c r="D1144" s="19"/>
      <c r="E1144" s="19"/>
    </row>
    <row r="1146" spans="1:5" ht="16.5">
      <c r="A1146" s="17" t="str">
        <f>'شركات الصرافة'!A105</f>
        <v>الامارات للصرافة</v>
      </c>
      <c r="B1146" s="17"/>
      <c r="C1146" s="17"/>
      <c r="D1146" s="17"/>
      <c r="E1146" s="11" t="str">
        <f>HYPERLINK("#'شركات الصرافة'!A105","⬆ رجوع لقائمة الشركات")</f>
        <v>⬆ رجوع لقائمة الشركات</v>
      </c>
    </row>
    <row r="1147" spans="1:5">
      <c r="A1147" s="18" t="str">
        <f>"الفئة: "&amp;'شركات الصرافة'!D105&amp;"   |   الهاتف: "&amp;'شركات الصرافة'!E105&amp;"   |   البريد: "&amp;'شركات الصرافة'!F105</f>
        <v>الفئة: A   |   الهاتف: 7811111468   |   البريد: emaratex25@gmail.com</v>
      </c>
      <c r="B1147" s="18"/>
      <c r="C1147" s="18"/>
      <c r="D1147" s="18"/>
      <c r="E1147" s="18"/>
    </row>
    <row r="1148" spans="1:5">
      <c r="A1148" s="12" t="s">
        <v>1887</v>
      </c>
      <c r="B1148" s="12" t="s">
        <v>1886</v>
      </c>
      <c r="C1148" s="12" t="s">
        <v>1888</v>
      </c>
      <c r="D1148" s="12" t="s">
        <v>1889</v>
      </c>
      <c r="E1148" s="13"/>
    </row>
    <row r="1149" spans="1:5">
      <c r="A1149" s="14" t="str">
        <f>'فروع وعناوين الشركات'!D2</f>
        <v>ابو غريب</v>
      </c>
      <c r="B1149" s="14" t="str">
        <f>'فروع وعناوين الشركات'!C2</f>
        <v>مفتوح</v>
      </c>
      <c r="C1149" s="14" t="str">
        <f>'فروع وعناوين الشركات'!E2</f>
        <v>بغداد</v>
      </c>
      <c r="D1149" s="15" t="str">
        <f>'فروع وعناوين الشركات'!F2</f>
        <v>بغداد - ابو غريب - الشارع العام - مجاور جامع الرحمن</v>
      </c>
      <c r="E1149" s="16"/>
    </row>
    <row r="1150" spans="1:5">
      <c r="A1150" s="14" t="str">
        <f>'فروع وعناوين الشركات'!D3</f>
        <v>النجف</v>
      </c>
      <c r="B1150" s="14" t="str">
        <f>'فروع وعناوين الشركات'!C3</f>
        <v>مفتوح</v>
      </c>
      <c r="C1150" s="14" t="str">
        <f>'فروع وعناوين الشركات'!E3</f>
        <v>النجف</v>
      </c>
      <c r="D1150" s="15" t="str">
        <f>'فروع وعناوين الشركات'!F3</f>
        <v>النجف الاشرف - شارع غدير الفرات - مجاور شركة نبراس</v>
      </c>
      <c r="E1150" s="16"/>
    </row>
    <row r="1151" spans="1:5">
      <c r="A1151" s="14" t="str">
        <f>'فروع وعناوين الشركات'!D4</f>
        <v>فرع الكرادة</v>
      </c>
      <c r="B1151" s="14" t="str">
        <f>'فروع وعناوين الشركات'!C4</f>
        <v>مفتوح</v>
      </c>
      <c r="C1151" s="14" t="str">
        <f>'فروع وعناوين الشركات'!E4</f>
        <v>بغداد</v>
      </c>
      <c r="D1151" s="15" t="str">
        <f>'فروع وعناوين الشركات'!F4</f>
        <v>بغداد - الكرادة - الزوية - محلة 911 - شارع 24 - مبنى 28 - قرب نفق الجسر المعلق</v>
      </c>
      <c r="E1151" s="16"/>
    </row>
    <row r="1152" spans="1:5">
      <c r="A1152" s="14" t="str">
        <f>'فروع وعناوين الشركات'!D5</f>
        <v>المقر الرئيسي</v>
      </c>
      <c r="B1152" s="14" t="str">
        <f>'فروع وعناوين الشركات'!C5</f>
        <v>مفتوح</v>
      </c>
      <c r="C1152" s="14" t="str">
        <f>'فروع وعناوين الشركات'!E5</f>
        <v>بغداد</v>
      </c>
      <c r="D1152" s="15" t="str">
        <f>'فروع وعناوين الشركات'!F5</f>
        <v>بغداد - كمب سارة - معسكر الرشيد - مجمع السامرائي</v>
      </c>
      <c r="E1152" s="16"/>
    </row>
    <row r="1153" spans="1:5">
      <c r="A1153" s="19" t="str">
        <f>HYPERLINK("#'شركات الصرافة'!A105","⬆ رجوع لقائمة الشركات")</f>
        <v>⬆ رجوع لقائمة الشركات</v>
      </c>
      <c r="B1153" s="19"/>
      <c r="C1153" s="19"/>
      <c r="D1153" s="19"/>
      <c r="E1153" s="19"/>
    </row>
    <row r="1155" spans="1:5" ht="16.5">
      <c r="A1155" s="17" t="str">
        <f>'شركات الصرافة'!A106</f>
        <v>اليمان للصرافة</v>
      </c>
      <c r="B1155" s="17"/>
      <c r="C1155" s="17"/>
      <c r="D1155" s="17"/>
      <c r="E1155" s="11" t="str">
        <f>HYPERLINK("#'شركات الصرافة'!A106","⬆ رجوع لقائمة الشركات")</f>
        <v>⬆ رجوع لقائمة الشركات</v>
      </c>
    </row>
    <row r="1156" spans="1:5">
      <c r="A1156" s="18" t="str">
        <f>"الفئة: "&amp;'شركات الصرافة'!D106&amp;"   |   الهاتف: "&amp;'شركات الصرافة'!E106&amp;"   |   البريد: "&amp;'شركات الصرافة'!F106</f>
        <v>الفئة: A   |   الهاتف: 7737711114 / 07826000527   |   البريد: alyaman.ex@gmail.com</v>
      </c>
      <c r="B1156" s="18"/>
      <c r="C1156" s="18"/>
      <c r="D1156" s="18"/>
      <c r="E1156" s="18"/>
    </row>
    <row r="1157" spans="1:5">
      <c r="A1157" s="12" t="s">
        <v>1887</v>
      </c>
      <c r="B1157" s="12" t="s">
        <v>1886</v>
      </c>
      <c r="C1157" s="12" t="s">
        <v>1888</v>
      </c>
      <c r="D1157" s="12" t="s">
        <v>1889</v>
      </c>
      <c r="E1157" s="13"/>
    </row>
    <row r="1158" spans="1:5">
      <c r="A1158" s="14" t="str">
        <f>'فروع وعناوين الشركات'!D889</f>
        <v>فرع المنصور</v>
      </c>
      <c r="B1158" s="14" t="str">
        <f>'فروع وعناوين الشركات'!C889</f>
        <v>مفتوح</v>
      </c>
      <c r="C1158" s="14" t="str">
        <f>'فروع وعناوين الشركات'!E889</f>
        <v>بغداد</v>
      </c>
      <c r="D1158" s="15" t="str">
        <f>'فروع وعناوين الشركات'!F889</f>
        <v>بغداد - المنصور - الداودي - 14 رمضان</v>
      </c>
      <c r="E1158" s="16"/>
    </row>
    <row r="1159" spans="1:5">
      <c r="A1159" s="14" t="str">
        <f>'فروع وعناوين الشركات'!D890</f>
        <v>المقر الرئيسي</v>
      </c>
      <c r="B1159" s="14" t="str">
        <f>'فروع وعناوين الشركات'!C890</f>
        <v>مفتوح</v>
      </c>
      <c r="C1159" s="14" t="str">
        <f>'فروع وعناوين الشركات'!E890</f>
        <v>بغداد</v>
      </c>
      <c r="D1159" s="15" t="str">
        <f>'فروع وعناوين الشركات'!F890</f>
        <v xml:space="preserve">بغداد - الحارثية - بناية الكبيسي - مقابل  دائرة تسجيل الشركات </v>
      </c>
      <c r="E1159" s="16"/>
    </row>
    <row r="1160" spans="1:5">
      <c r="A1160" s="19" t="str">
        <f>HYPERLINK("#'شركات الصرافة'!A106","⬆ رجوع لقائمة الشركات")</f>
        <v>⬆ رجوع لقائمة الشركات</v>
      </c>
      <c r="B1160" s="19"/>
      <c r="C1160" s="19"/>
      <c r="D1160" s="19"/>
      <c r="E1160" s="19"/>
    </row>
    <row r="1162" spans="1:5" ht="16.5">
      <c r="A1162" s="17" t="str">
        <f>'شركات الصرافة'!A107</f>
        <v>عطاء الغري للصرافة</v>
      </c>
      <c r="B1162" s="17"/>
      <c r="C1162" s="17"/>
      <c r="D1162" s="17"/>
      <c r="E1162" s="11" t="str">
        <f>HYPERLINK("#'شركات الصرافة'!A107","⬆ رجوع لقائمة الشركات")</f>
        <v>⬆ رجوع لقائمة الشركات</v>
      </c>
    </row>
    <row r="1163" spans="1:5">
      <c r="A1163" s="18" t="str">
        <f>"الفئة: "&amp;'شركات الصرافة'!D107&amp;"   |   الهاتف: "&amp;'شركات الصرافة'!E107&amp;"   |   البريد: "&amp;'شركات الصرافة'!F107</f>
        <v>الفئة: A   |   الهاتف: 07702766663 / 07801033444 / 07801033338   |   البريد: ataaalgarri@gmail.com</v>
      </c>
      <c r="B1163" s="18"/>
      <c r="C1163" s="18"/>
      <c r="D1163" s="18"/>
      <c r="E1163" s="18"/>
    </row>
    <row r="1164" spans="1:5">
      <c r="A1164" s="12" t="s">
        <v>1887</v>
      </c>
      <c r="B1164" s="12" t="s">
        <v>1886</v>
      </c>
      <c r="C1164" s="12" t="s">
        <v>1888</v>
      </c>
      <c r="D1164" s="12" t="s">
        <v>1889</v>
      </c>
      <c r="E1164" s="13"/>
    </row>
    <row r="1165" spans="1:5">
      <c r="A1165" s="14" t="str">
        <f>'فروع وعناوين الشركات'!D1024</f>
        <v>الكرادة</v>
      </c>
      <c r="B1165" s="14" t="str">
        <f>'فروع وعناوين الشركات'!C1024</f>
        <v>مفتوح</v>
      </c>
      <c r="C1165" s="14" t="str">
        <f>'فروع وعناوين الشركات'!E1024</f>
        <v>بغداد</v>
      </c>
      <c r="D1165" s="15" t="str">
        <f>'فروع وعناوين الشركات'!F1024</f>
        <v>بغداد - الكرادة - قرب مصرف الشرق الأوسط</v>
      </c>
      <c r="E1165" s="16"/>
    </row>
    <row r="1166" spans="1:5">
      <c r="A1166" s="14" t="str">
        <f>'فروع وعناوين الشركات'!D1025</f>
        <v>النجف الاشرف</v>
      </c>
      <c r="B1166" s="14" t="str">
        <f>'فروع وعناوين الشركات'!C1025</f>
        <v>مفتوح</v>
      </c>
      <c r="C1166" s="14" t="str">
        <f>'فروع وعناوين الشركات'!E1025</f>
        <v>النجف</v>
      </c>
      <c r="D1166" s="15" t="str">
        <f>'فروع وعناوين الشركات'!F1025</f>
        <v>النجف - حي الكرامة</v>
      </c>
      <c r="E1166" s="16"/>
    </row>
    <row r="1167" spans="1:5">
      <c r="A1167" s="14" t="str">
        <f>'فروع وعناوين الشركات'!D1026</f>
        <v>المقر الرئيسي</v>
      </c>
      <c r="B1167" s="14" t="str">
        <f>'فروع وعناوين الشركات'!C1026</f>
        <v>مفتوح</v>
      </c>
      <c r="C1167" s="14" t="str">
        <f>'فروع وعناوين الشركات'!E1026</f>
        <v>النجف</v>
      </c>
      <c r="D1167" s="15" t="str">
        <f>'فروع وعناوين الشركات'!F1026</f>
        <v>النجف الاشرف - شارع الروان</v>
      </c>
      <c r="E1167" s="16"/>
    </row>
    <row r="1168" spans="1:5">
      <c r="A1168" s="19" t="str">
        <f>HYPERLINK("#'شركات الصرافة'!A107","⬆ رجوع لقائمة الشركات")</f>
        <v>⬆ رجوع لقائمة الشركات</v>
      </c>
      <c r="B1168" s="19"/>
      <c r="C1168" s="19"/>
      <c r="D1168" s="19"/>
      <c r="E1168" s="19"/>
    </row>
    <row r="1170" spans="1:5" ht="16.5">
      <c r="A1170" s="17" t="str">
        <f>'شركات الصرافة'!A108</f>
        <v>البرد للصرافة</v>
      </c>
      <c r="B1170" s="17"/>
      <c r="C1170" s="17"/>
      <c r="D1170" s="17"/>
      <c r="E1170" s="11" t="str">
        <f>HYPERLINK("#'شركات الصرافة'!A108","⬆ رجوع لقائمة الشركات")</f>
        <v>⬆ رجوع لقائمة الشركات</v>
      </c>
    </row>
    <row r="1171" spans="1:5">
      <c r="A1171" s="18" t="str">
        <f>"الفئة: "&amp;'شركات الصرافة'!D108&amp;"   |   الهاتف: "&amp;'شركات الصرافة'!E108&amp;"   |   البريد: "&amp;'شركات الصرافة'!F108</f>
        <v>الفئة: A   |   الهاتف: 07771927973 / 07706292064 / 07703023769   |   البريد: albardcompany@gmail.com</v>
      </c>
      <c r="B1171" s="18"/>
      <c r="C1171" s="18"/>
      <c r="D1171" s="18"/>
      <c r="E1171" s="18"/>
    </row>
    <row r="1172" spans="1:5">
      <c r="A1172" s="12" t="s">
        <v>1887</v>
      </c>
      <c r="B1172" s="12" t="s">
        <v>1886</v>
      </c>
      <c r="C1172" s="12" t="s">
        <v>1888</v>
      </c>
      <c r="D1172" s="12" t="s">
        <v>1889</v>
      </c>
      <c r="E1172" s="13"/>
    </row>
    <row r="1173" spans="1:5" ht="27">
      <c r="A1173" s="14" t="str">
        <f>'فروع وعناوين الشركات'!D129</f>
        <v>المقر الرئيسي</v>
      </c>
      <c r="B1173" s="14" t="str">
        <f>'فروع وعناوين الشركات'!C129</f>
        <v>مفتوح</v>
      </c>
      <c r="C1173" s="14" t="str">
        <f>'فروع وعناوين الشركات'!E129</f>
        <v>بغداد</v>
      </c>
      <c r="D1173" s="15" t="str">
        <f>'فروع وعناوين الشركات'!F129</f>
        <v>بغداد- الرصافة- البتاوين-رقم القطعة 473/365-الكرادة-تقاطع عقبة بن نافع-ساحة التحريات-مقابل فندق البيت الصغير</v>
      </c>
      <c r="E1173" s="16"/>
    </row>
    <row r="1174" spans="1:5">
      <c r="A1174" s="14" t="str">
        <f>'فروع وعناوين الشركات'!D130</f>
        <v>الكوت</v>
      </c>
      <c r="B1174" s="14" t="str">
        <f>'فروع وعناوين الشركات'!C130</f>
        <v>مفتوح</v>
      </c>
      <c r="C1174" s="14" t="str">
        <f>'فروع وعناوين الشركات'!E130</f>
        <v>واسط</v>
      </c>
      <c r="D1174" s="15" t="str">
        <f>'فروع وعناوين الشركات'!F130</f>
        <v>محافظة واسط-قضاء الكوت-تسلسل العقار 133/375 السراي</v>
      </c>
      <c r="E1174" s="16"/>
    </row>
    <row r="1175" spans="1:5">
      <c r="A1175" s="19" t="str">
        <f>HYPERLINK("#'شركات الصرافة'!A108","⬆ رجوع لقائمة الشركات")</f>
        <v>⬆ رجوع لقائمة الشركات</v>
      </c>
      <c r="B1175" s="19"/>
      <c r="C1175" s="19"/>
      <c r="D1175" s="19"/>
      <c r="E1175" s="19"/>
    </row>
    <row r="1177" spans="1:5" ht="16.5">
      <c r="A1177" s="17" t="str">
        <f>'شركات الصرافة'!A109</f>
        <v>العربية للصرافة</v>
      </c>
      <c r="B1177" s="17"/>
      <c r="C1177" s="17"/>
      <c r="D1177" s="17"/>
      <c r="E1177" s="11" t="str">
        <f>HYPERLINK("#'شركات الصرافة'!A109","⬆ رجوع لقائمة الشركات")</f>
        <v>⬆ رجوع لقائمة الشركات</v>
      </c>
    </row>
    <row r="1178" spans="1:5">
      <c r="A1178" s="18" t="str">
        <f>"الفئة: "&amp;'شركات الصرافة'!D109&amp;"   |   الهاتف: "&amp;'شركات الصرافة'!E109&amp;"   |   البريد: "&amp;'شركات الصرافة'!F109</f>
        <v>الفئة: A   |   الهاتف: 7837000015   |   البريد: info@ab.iq-wwwab.iq</v>
      </c>
      <c r="B1178" s="18"/>
      <c r="C1178" s="18"/>
      <c r="D1178" s="18"/>
      <c r="E1178" s="18"/>
    </row>
    <row r="1179" spans="1:5">
      <c r="A1179" s="12" t="s">
        <v>1887</v>
      </c>
      <c r="B1179" s="12" t="s">
        <v>1886</v>
      </c>
      <c r="C1179" s="12" t="s">
        <v>1888</v>
      </c>
      <c r="D1179" s="12" t="s">
        <v>1889</v>
      </c>
      <c r="E1179" s="13"/>
    </row>
    <row r="1180" spans="1:5">
      <c r="A1180" s="14">
        <f>'فروع وعناوين الشركات'!D559</f>
        <v>0</v>
      </c>
      <c r="B1180" s="14" t="str">
        <f>'فروع وعناوين الشركات'!C559</f>
        <v>مفتوح</v>
      </c>
      <c r="C1180" s="14" t="str">
        <f>'فروع وعناوين الشركات'!E559</f>
        <v>بغداد</v>
      </c>
      <c r="D1180" s="15" t="str">
        <f>'فروع وعناوين الشركات'!F559</f>
        <v>بغداد / الكرادة / قرب المسرح الوطني</v>
      </c>
      <c r="E1180" s="16"/>
    </row>
    <row r="1181" spans="1:5">
      <c r="A1181" s="14">
        <f>'فروع وعناوين الشركات'!D560</f>
        <v>0</v>
      </c>
      <c r="B1181" s="14" t="str">
        <f>'فروع وعناوين الشركات'!C560</f>
        <v>مفتوح</v>
      </c>
      <c r="C1181" s="14" t="str">
        <f>'فروع وعناوين الشركات'!E560</f>
        <v>المثنى</v>
      </c>
      <c r="D1181" s="15" t="str">
        <f>'فروع وعناوين الشركات'!F560</f>
        <v>ميسان شارع دجلة مجاور السوق الكبير</v>
      </c>
      <c r="E1181" s="16"/>
    </row>
    <row r="1182" spans="1:5">
      <c r="A1182" s="19" t="str">
        <f>HYPERLINK("#'شركات الصرافة'!A109","⬆ رجوع لقائمة الشركات")</f>
        <v>⬆ رجوع لقائمة الشركات</v>
      </c>
      <c r="B1182" s="19"/>
      <c r="C1182" s="19"/>
      <c r="D1182" s="19"/>
      <c r="E1182" s="19"/>
    </row>
    <row r="1184" spans="1:5" ht="16.5">
      <c r="A1184" s="17" t="str">
        <f>'شركات الصرافة'!A110</f>
        <v>اللؤلؤ للصرافة</v>
      </c>
      <c r="B1184" s="17"/>
      <c r="C1184" s="17"/>
      <c r="D1184" s="17"/>
      <c r="E1184" s="11" t="str">
        <f>HYPERLINK("#'شركات الصرافة'!A110","⬆ رجوع لقائمة الشركات")</f>
        <v>⬆ رجوع لقائمة الشركات</v>
      </c>
    </row>
    <row r="1185" spans="1:5">
      <c r="A1185" s="18" t="str">
        <f>"الفئة: "&amp;'شركات الصرافة'!D110&amp;"   |   الهاتف: "&amp;'شركات الصرافة'!E110&amp;"   |   البريد: "&amp;'شركات الصرافة'!F110</f>
        <v>الفئة: A   |   الهاتف: 7814995868   |   البريد: loulouco2020@gmail.com</v>
      </c>
      <c r="B1185" s="18"/>
      <c r="C1185" s="18"/>
      <c r="D1185" s="18"/>
      <c r="E1185" s="18"/>
    </row>
    <row r="1186" spans="1:5">
      <c r="A1186" s="12" t="s">
        <v>1887</v>
      </c>
      <c r="B1186" s="12" t="s">
        <v>1886</v>
      </c>
      <c r="C1186" s="12" t="s">
        <v>1888</v>
      </c>
      <c r="D1186" s="12" t="s">
        <v>1889</v>
      </c>
      <c r="E1186" s="13"/>
    </row>
    <row r="1187" spans="1:5">
      <c r="A1187" s="14" t="str">
        <f>'فروع وعناوين الشركات'!D682</f>
        <v>المقر الرئيسي</v>
      </c>
      <c r="B1187" s="14" t="str">
        <f>'فروع وعناوين الشركات'!C682</f>
        <v>مفتوح</v>
      </c>
      <c r="C1187" s="14" t="str">
        <f>'فروع وعناوين الشركات'!E682</f>
        <v>بغداد</v>
      </c>
      <c r="D1187" s="15" t="str">
        <f>'فروع وعناوين الشركات'!F682</f>
        <v>بغداد الكرادة ساحة الواثق شارع 42</v>
      </c>
      <c r="E1187" s="16"/>
    </row>
    <row r="1188" spans="1:5">
      <c r="A1188" s="14" t="str">
        <f>'فروع وعناوين الشركات'!D683</f>
        <v>الموصل</v>
      </c>
      <c r="B1188" s="14" t="str">
        <f>'فروع وعناوين الشركات'!C683</f>
        <v>مفتوح</v>
      </c>
      <c r="C1188" s="14" t="str">
        <f>'فروع وعناوين الشركات'!E683</f>
        <v>نينوى</v>
      </c>
      <c r="D1188" s="15" t="str">
        <f>'فروع وعناوين الشركات'!F683</f>
        <v>المجموعة الثقافية مقابل جامع هيبت خاتون</v>
      </c>
      <c r="E1188" s="16"/>
    </row>
    <row r="1189" spans="1:5">
      <c r="A1189" s="19" t="str">
        <f>HYPERLINK("#'شركات الصرافة'!A110","⬆ رجوع لقائمة الشركات")</f>
        <v>⬆ رجوع لقائمة الشركات</v>
      </c>
      <c r="B1189" s="19"/>
      <c r="C1189" s="19"/>
      <c r="D1189" s="19"/>
      <c r="E1189" s="19"/>
    </row>
    <row r="1191" spans="1:5" ht="16.5">
      <c r="A1191" s="17" t="str">
        <f>'شركات الصرافة'!A111</f>
        <v>مؤتة للصرافة</v>
      </c>
      <c r="B1191" s="17"/>
      <c r="C1191" s="17"/>
      <c r="D1191" s="17"/>
      <c r="E1191" s="11" t="str">
        <f>HYPERLINK("#'شركات الصرافة'!A111","⬆ رجوع لقائمة الشركات")</f>
        <v>⬆ رجوع لقائمة الشركات</v>
      </c>
    </row>
    <row r="1192" spans="1:5">
      <c r="A1192" s="18" t="str">
        <f>"الفئة: "&amp;'شركات الصرافة'!D111&amp;"   |   الهاتف: "&amp;'شركات الصرافة'!E111&amp;"   |   البريد: "&amp;'شركات الصرافة'!F111</f>
        <v>الفئة: A   |   الهاتف: 07711120239 / 07838441100   |   البريد: info@moutaex.iq</v>
      </c>
      <c r="B1192" s="18"/>
      <c r="C1192" s="18"/>
      <c r="D1192" s="18"/>
      <c r="E1192" s="18"/>
    </row>
    <row r="1193" spans="1:5">
      <c r="A1193" s="12" t="s">
        <v>1887</v>
      </c>
      <c r="B1193" s="12" t="s">
        <v>1886</v>
      </c>
      <c r="C1193" s="12" t="s">
        <v>1888</v>
      </c>
      <c r="D1193" s="12" t="s">
        <v>1889</v>
      </c>
      <c r="E1193" s="13"/>
    </row>
    <row r="1194" spans="1:5" ht="40.5">
      <c r="A1194" s="14" t="str">
        <f>'فروع وعناوين الشركات'!D1046</f>
        <v>المقر الرئيسي</v>
      </c>
      <c r="B1194" s="14" t="str">
        <f>'فروع وعناوين الشركات'!C1046</f>
        <v>مفتوح</v>
      </c>
      <c r="C1194" s="14" t="str">
        <f>'فروع وعناوين الشركات'!E1046</f>
        <v>بغداد</v>
      </c>
      <c r="D1194" s="15" t="str">
        <f>'فروع وعناوين الشركات'!F1046</f>
        <v xml:space="preserve">عنوان مقرها الرئيسي بغداد - الرصافة - ساحة الواثق - تسلسل العقار 1706/6 - اسم المحلة / مزرعة حمدي - رقم الابواب 1 - تقرب قاطع الربيعي - قرب مصرف الرافدين فرع حي الوحدة /الكرادة / حي الوحدة </v>
      </c>
      <c r="E1194" s="16"/>
    </row>
    <row r="1195" spans="1:5" ht="27">
      <c r="A1195" s="14" t="str">
        <f>'فروع وعناوين الشركات'!D1047</f>
        <v xml:space="preserve">فرع الكفاح </v>
      </c>
      <c r="B1195" s="14" t="str">
        <f>'فروع وعناوين الشركات'!C1047</f>
        <v>مفتوح</v>
      </c>
      <c r="C1195" s="14" t="str">
        <f>'فروع وعناوين الشركات'!E1047</f>
        <v>بغداد</v>
      </c>
      <c r="D1195" s="15" t="str">
        <f>'فروع وعناوين الشركات'!F1047</f>
        <v xml:space="preserve">مقر فرع الكفاح / بغداد /الرصافة / شارع الكفاح / قرب تقاطع الصدرية م تسلسل العقار رقم الرقطعة 216/ 4 اسم المحلة او المقاطعة / بني سعد /بناية مصرف امين العراق </v>
      </c>
      <c r="E1195" s="16"/>
    </row>
    <row r="1196" spans="1:5">
      <c r="A1196" s="19" t="str">
        <f>HYPERLINK("#'شركات الصرافة'!A111","⬆ رجوع لقائمة الشركات")</f>
        <v>⬆ رجوع لقائمة الشركات</v>
      </c>
      <c r="B1196" s="19"/>
      <c r="C1196" s="19"/>
      <c r="D1196" s="19"/>
      <c r="E1196" s="19"/>
    </row>
    <row r="1198" spans="1:5" ht="16.5">
      <c r="A1198" s="17" t="str">
        <f>'شركات الصرافة'!A112</f>
        <v>البلام للصرافة</v>
      </c>
      <c r="B1198" s="17"/>
      <c r="C1198" s="17"/>
      <c r="D1198" s="17"/>
      <c r="E1198" s="11" t="str">
        <f>HYPERLINK("#'شركات الصرافة'!A112","⬆ رجوع لقائمة الشركات")</f>
        <v>⬆ رجوع لقائمة الشركات</v>
      </c>
    </row>
    <row r="1199" spans="1:5">
      <c r="A1199" s="18" t="str">
        <f>"الفئة: "&amp;'شركات الصرافة'!D112&amp;"   |   الهاتف: "&amp;'شركات الصرافة'!E112&amp;"   |   البريد: "&amp;'شركات الصرافة'!F112</f>
        <v>الفئة: A   |   الهاتف: 07712962634 / 078601111111   |   البريد: info@al-balamex.com.ib</v>
      </c>
      <c r="B1199" s="18"/>
      <c r="C1199" s="18"/>
      <c r="D1199" s="18"/>
      <c r="E1199" s="18"/>
    </row>
    <row r="1200" spans="1:5">
      <c r="A1200" s="12" t="s">
        <v>1887</v>
      </c>
      <c r="B1200" s="12" t="s">
        <v>1886</v>
      </c>
      <c r="C1200" s="12" t="s">
        <v>1888</v>
      </c>
      <c r="D1200" s="12" t="s">
        <v>1889</v>
      </c>
      <c r="E1200" s="13"/>
    </row>
    <row r="1201" spans="1:5" ht="27">
      <c r="A1201" s="14">
        <f>'فروع وعناوين الشركات'!D143</f>
        <v>0</v>
      </c>
      <c r="B1201" s="14" t="str">
        <f>'فروع وعناوين الشركات'!C143</f>
        <v>مفتوح</v>
      </c>
      <c r="C1201" s="14" t="str">
        <f>'فروع وعناوين الشركات'!E143</f>
        <v>بغداد</v>
      </c>
      <c r="D1201" s="15" t="str">
        <f>'فروع وعناوين الشركات'!F143</f>
        <v xml:space="preserve">      بغدادالكرخ رقم القطعة 1536/8 المقاطعة 20 داودي قرب برج بغداد مقابل ماركت التفاح الاخضر </v>
      </c>
      <c r="E1201" s="16"/>
    </row>
    <row r="1202" spans="1:5">
      <c r="A1202" s="19" t="str">
        <f>HYPERLINK("#'شركات الصرافة'!A112","⬆ رجوع لقائمة الشركات")</f>
        <v>⬆ رجوع لقائمة الشركات</v>
      </c>
      <c r="B1202" s="19"/>
      <c r="C1202" s="19"/>
      <c r="D1202" s="19"/>
      <c r="E1202" s="19"/>
    </row>
    <row r="1204" spans="1:5" ht="16.5">
      <c r="A1204" s="17" t="str">
        <f>'شركات الصرافة'!A113</f>
        <v>الوطني للصرافة</v>
      </c>
      <c r="B1204" s="17"/>
      <c r="C1204" s="17"/>
      <c r="D1204" s="17"/>
      <c r="E1204" s="11" t="str">
        <f>HYPERLINK("#'شركات الصرافة'!A113","⬆ رجوع لقائمة الشركات")</f>
        <v>⬆ رجوع لقائمة الشركات</v>
      </c>
    </row>
    <row r="1205" spans="1:5">
      <c r="A1205" s="18" t="str">
        <f>"الفئة: "&amp;'شركات الصرافة'!D113&amp;"   |   الهاتف: "&amp;'شركات الصرافة'!E113&amp;"   |   البريد: "&amp;'شركات الصرافة'!F113</f>
        <v>الفئة: A   |   الهاتف: 07715573946 / 07735930359   |   البريد: info@alwatanico.iq</v>
      </c>
      <c r="B1205" s="18"/>
      <c r="C1205" s="18"/>
      <c r="D1205" s="18"/>
      <c r="E1205" s="18"/>
    </row>
    <row r="1206" spans="1:5">
      <c r="A1206" s="12" t="s">
        <v>1887</v>
      </c>
      <c r="B1206" s="12" t="s">
        <v>1886</v>
      </c>
      <c r="C1206" s="12" t="s">
        <v>1888</v>
      </c>
      <c r="D1206" s="12" t="s">
        <v>1889</v>
      </c>
      <c r="E1206" s="13"/>
    </row>
    <row r="1207" spans="1:5">
      <c r="A1207" s="14" t="str">
        <f>'فروع وعناوين الشركات'!D865</f>
        <v>المقر الرئيسي</v>
      </c>
      <c r="B1207" s="14" t="str">
        <f>'فروع وعناوين الشركات'!C865</f>
        <v>مفتوح</v>
      </c>
      <c r="C1207" s="14" t="str">
        <f>'فروع وعناوين الشركات'!E865</f>
        <v>بغداد</v>
      </c>
      <c r="D1207" s="15" t="str">
        <f>'فروع وعناوين الشركات'!F865</f>
        <v>بغداد الكرادة حي بابل شارع العرصات مجاور اسيا سيل</v>
      </c>
      <c r="E1207" s="16"/>
    </row>
    <row r="1208" spans="1:5">
      <c r="A1208" s="14">
        <f>'فروع وعناوين الشركات'!D866</f>
        <v>0</v>
      </c>
      <c r="B1208" s="14" t="str">
        <f>'فروع وعناوين الشركات'!C866</f>
        <v>مفتوح</v>
      </c>
      <c r="C1208" s="14" t="str">
        <f>'فروع وعناوين الشركات'!E866</f>
        <v>بغداد</v>
      </c>
      <c r="D1208" s="15" t="str">
        <f>'فروع وعناوين الشركات'!F866</f>
        <v>بغداد ساحة الواثق قرب مصرف كردستان</v>
      </c>
      <c r="E1208" s="16"/>
    </row>
    <row r="1209" spans="1:5">
      <c r="A1209" s="19" t="str">
        <f>HYPERLINK("#'شركات الصرافة'!A113","⬆ رجوع لقائمة الشركات")</f>
        <v>⬆ رجوع لقائمة الشركات</v>
      </c>
      <c r="B1209" s="19"/>
      <c r="C1209" s="19"/>
      <c r="D1209" s="19"/>
      <c r="E1209" s="19"/>
    </row>
    <row r="1211" spans="1:5" ht="16.5">
      <c r="A1211" s="17" t="str">
        <f>'شركات الصرافة'!A114</f>
        <v>الصارم للصرافة</v>
      </c>
      <c r="B1211" s="17"/>
      <c r="C1211" s="17"/>
      <c r="D1211" s="17"/>
      <c r="E1211" s="11" t="str">
        <f>HYPERLINK("#'شركات الصرافة'!A114","⬆ رجوع لقائمة الشركات")</f>
        <v>⬆ رجوع لقائمة الشركات</v>
      </c>
    </row>
    <row r="1212" spans="1:5">
      <c r="A1212" s="18" t="str">
        <f>"الفئة: "&amp;'شركات الصرافة'!D114&amp;"   |   الهاتف: "&amp;'شركات الصرافة'!E114&amp;"   |   البريد: "&amp;'شركات الصرافة'!F114</f>
        <v>الفئة: A   |   الهاتف: 07857185813 / 07712629284   |   البريد: INFO@ALSARIMEX.IQ</v>
      </c>
      <c r="B1212" s="18"/>
      <c r="C1212" s="18"/>
      <c r="D1212" s="18"/>
      <c r="E1212" s="18"/>
    </row>
    <row r="1213" spans="1:5">
      <c r="A1213" s="12" t="s">
        <v>1887</v>
      </c>
      <c r="B1213" s="12" t="s">
        <v>1886</v>
      </c>
      <c r="C1213" s="12" t="s">
        <v>1888</v>
      </c>
      <c r="D1213" s="12" t="s">
        <v>1889</v>
      </c>
      <c r="E1213" s="13"/>
    </row>
    <row r="1214" spans="1:5" ht="27">
      <c r="A1214" s="14" t="str">
        <f>'فروع وعناوين الشركات'!D440</f>
        <v>الرشيد</v>
      </c>
      <c r="B1214" s="14" t="str">
        <f>'فروع وعناوين الشركات'!C440</f>
        <v>مفتوح</v>
      </c>
      <c r="C1214" s="14" t="str">
        <f>'فروع وعناوين الشركات'!E440</f>
        <v>بغداد</v>
      </c>
      <c r="D1214" s="15" t="str">
        <f>'فروع وعناوين الشركات'!F440</f>
        <v>بغداد - الرصافة الاولى - حي الرشيد -شارع الرشيد - شارع المتنبي - م114 - رقم البناية 164 - رقم القطعة 4/110 - اسم المقاطعة جديد حسن باشا - قرب حجي زباله</v>
      </c>
      <c r="E1214" s="16"/>
    </row>
    <row r="1215" spans="1:5">
      <c r="A1215" s="14" t="str">
        <f>'فروع وعناوين الشركات'!D441</f>
        <v>حي الجامعة</v>
      </c>
      <c r="B1215" s="14" t="str">
        <f>'فروع وعناوين الشركات'!C441</f>
        <v>مفتوح</v>
      </c>
      <c r="C1215" s="14" t="str">
        <f>'فروع وعناوين الشركات'!E441</f>
        <v>بغداد</v>
      </c>
      <c r="D1215" s="15" t="str">
        <f>'فروع وعناوين الشركات'!F441</f>
        <v>بغداد - حي الجامعة - رقم القطعة 6864/7 - قرب نفق الشرطة</v>
      </c>
      <c r="E1215" s="16"/>
    </row>
    <row r="1216" spans="1:5">
      <c r="A1216" s="14" t="str">
        <f>'فروع وعناوين الشركات'!D442</f>
        <v>الوارد</v>
      </c>
      <c r="B1216" s="14" t="str">
        <f>'فروع وعناوين الشركات'!C442</f>
        <v>مفتوح</v>
      </c>
      <c r="C1216" s="14" t="str">
        <f>'فروع وعناوين الشركات'!E442</f>
        <v xml:space="preserve">بغداد </v>
      </c>
      <c r="D1216" s="15" t="str">
        <f>'فروع وعناوين الشركات'!F442</f>
        <v>بغداد - المنصور - م 603 ز8 مقاطعة 20 داودي - قرب مول المنصور</v>
      </c>
      <c r="E1216" s="16"/>
    </row>
    <row r="1217" spans="1:5">
      <c r="A1217" s="14" t="str">
        <f>'فروع وعناوين الشركات'!D443</f>
        <v>بوابة العراق</v>
      </c>
      <c r="B1217" s="14" t="str">
        <f>'فروع وعناوين الشركات'!C443</f>
        <v>مفتوح</v>
      </c>
      <c r="C1217" s="14" t="str">
        <f>'فروع وعناوين الشركات'!E443</f>
        <v>بغداد</v>
      </c>
      <c r="D1217" s="15" t="str">
        <f>'فروع وعناوين الشركات'!F443</f>
        <v>بغداد - ناحية المنصور - شارع دمشق - مجمع بوابة العراق - بوليفارد بوابة العراق</v>
      </c>
      <c r="E1217" s="16"/>
    </row>
    <row r="1218" spans="1:5">
      <c r="A1218" s="14" t="str">
        <f>'فروع وعناوين الشركات'!D444</f>
        <v>المقر الرئيسي</v>
      </c>
      <c r="B1218" s="14" t="str">
        <f>'فروع وعناوين الشركات'!C444</f>
        <v>مفتوح</v>
      </c>
      <c r="C1218" s="14" t="str">
        <f>'فروع وعناوين الشركات'!E444</f>
        <v>بغداد</v>
      </c>
      <c r="D1218" s="15" t="str">
        <f>'فروع وعناوين الشركات'!F444</f>
        <v>بغداد - الكرادة - كرادة داخل - مقابل مستشفى الدكتور عبد المجيد</v>
      </c>
      <c r="E1218" s="16"/>
    </row>
    <row r="1219" spans="1:5">
      <c r="A1219" s="19" t="str">
        <f>HYPERLINK("#'شركات الصرافة'!A114","⬆ رجوع لقائمة الشركات")</f>
        <v>⬆ رجوع لقائمة الشركات</v>
      </c>
      <c r="B1219" s="19"/>
      <c r="C1219" s="19"/>
      <c r="D1219" s="19"/>
      <c r="E1219" s="19"/>
    </row>
    <row r="1221" spans="1:5" ht="16.5">
      <c r="A1221" s="17" t="str">
        <f>'شركات الصرافة'!A115</f>
        <v>الزعيم للصرافة</v>
      </c>
      <c r="B1221" s="17"/>
      <c r="C1221" s="17"/>
      <c r="D1221" s="17"/>
      <c r="E1221" s="11" t="str">
        <f>HYPERLINK("#'شركات الصرافة'!A115","⬆ رجوع لقائمة الشركات")</f>
        <v>⬆ رجوع لقائمة الشركات</v>
      </c>
    </row>
    <row r="1222" spans="1:5">
      <c r="A1222" s="18" t="str">
        <f>"الفئة: "&amp;'شركات الصرافة'!D115&amp;"   |   الهاتف: "&amp;'شركات الصرافة'!E115&amp;"   |   البريد: "&amp;'شركات الصرافة'!F115</f>
        <v>الفئة: A   |   الهاتف: 07904288147 / 07808000055 / 07809247554   |   البريد: info@alzaeem.iq</v>
      </c>
      <c r="B1222" s="18"/>
      <c r="C1222" s="18"/>
      <c r="D1222" s="18"/>
      <c r="E1222" s="18"/>
    </row>
    <row r="1223" spans="1:5">
      <c r="A1223" s="12" t="s">
        <v>1887</v>
      </c>
      <c r="B1223" s="12" t="s">
        <v>1886</v>
      </c>
      <c r="C1223" s="12" t="s">
        <v>1888</v>
      </c>
      <c r="D1223" s="12" t="s">
        <v>1889</v>
      </c>
      <c r="E1223" s="13"/>
    </row>
    <row r="1224" spans="1:5">
      <c r="A1224" s="14" t="str">
        <f>'فروع وعناوين الشركات'!D368</f>
        <v>المقر الرئيسي</v>
      </c>
      <c r="B1224" s="14" t="str">
        <f>'فروع وعناوين الشركات'!C368</f>
        <v>مفتوح</v>
      </c>
      <c r="C1224" s="14" t="str">
        <f>'فروع وعناوين الشركات'!E368</f>
        <v>بغداد</v>
      </c>
      <c r="D1224" s="15" t="str">
        <f>'فروع وعناوين الشركات'!F368</f>
        <v>بغداد / الرصافة / الكرادة / رقم البناية 22/ الطابق الأرضي</v>
      </c>
      <c r="E1224" s="16"/>
    </row>
    <row r="1225" spans="1:5">
      <c r="A1225" s="14" t="str">
        <f>'فروع وعناوين الشركات'!D369</f>
        <v>فرع</v>
      </c>
      <c r="B1225" s="14" t="str">
        <f>'فروع وعناوين الشركات'!C369</f>
        <v>مفتوح</v>
      </c>
      <c r="C1225" s="14" t="str">
        <f>'فروع وعناوين الشركات'!E369</f>
        <v>النجف</v>
      </c>
      <c r="D1225" s="15" t="str">
        <f>'فروع وعناوين الشركات'!F369</f>
        <v>النجف الاشرف / تسلسل العقار / رقم القطعة 11528/2/حدود بلدية النجف</v>
      </c>
      <c r="E1225" s="16"/>
    </row>
    <row r="1226" spans="1:5">
      <c r="A1226" s="19" t="str">
        <f>HYPERLINK("#'شركات الصرافة'!A115","⬆ رجوع لقائمة الشركات")</f>
        <v>⬆ رجوع لقائمة الشركات</v>
      </c>
      <c r="B1226" s="19"/>
      <c r="C1226" s="19"/>
      <c r="D1226" s="19"/>
      <c r="E1226" s="19"/>
    </row>
    <row r="1228" spans="1:5" ht="16.5">
      <c r="A1228" s="17" t="str">
        <f>'شركات الصرافة'!A116</f>
        <v>الساري للصرافة</v>
      </c>
      <c r="B1228" s="17"/>
      <c r="C1228" s="17"/>
      <c r="D1228" s="17"/>
      <c r="E1228" s="11" t="str">
        <f>HYPERLINK("#'شركات الصرافة'!A116","⬆ رجوع لقائمة الشركات")</f>
        <v>⬆ رجوع لقائمة الشركات</v>
      </c>
    </row>
    <row r="1229" spans="1:5">
      <c r="A1229" s="18" t="str">
        <f>"الفئة: "&amp;'شركات الصرافة'!D116&amp;"   |   الهاتف: "&amp;'شركات الصرافة'!E116&amp;"   |   البريد: "&amp;'شركات الصرافة'!F116</f>
        <v>الفئة: A   |   الهاتف: 07840000015 / 07831483010 / 07751645364   |   البريد: alsaryco1@gmail.com</v>
      </c>
      <c r="B1229" s="18"/>
      <c r="C1229" s="18"/>
      <c r="D1229" s="18"/>
      <c r="E1229" s="18"/>
    </row>
    <row r="1230" spans="1:5">
      <c r="A1230" s="12" t="s">
        <v>1887</v>
      </c>
      <c r="B1230" s="12" t="s">
        <v>1886</v>
      </c>
      <c r="C1230" s="12" t="s">
        <v>1888</v>
      </c>
      <c r="D1230" s="12" t="s">
        <v>1889</v>
      </c>
      <c r="E1230" s="13"/>
    </row>
    <row r="1231" spans="1:5">
      <c r="A1231" s="14">
        <f>'فروع وعناوين الشركات'!D376</f>
        <v>0</v>
      </c>
      <c r="B1231" s="14" t="str">
        <f>'فروع وعناوين الشركات'!C376</f>
        <v>مفتوح</v>
      </c>
      <c r="C1231" s="14" t="str">
        <f>'فروع وعناوين الشركات'!E376</f>
        <v>النجف</v>
      </c>
      <c r="D1231" s="15" t="str">
        <f>'فروع وعناوين الشركات'!F376</f>
        <v>النجف-حي الامير-تسلسل العقار18867/2 مقاطعة 2 حدود بلدية النجف</v>
      </c>
      <c r="E1231" s="16"/>
    </row>
    <row r="1232" spans="1:5">
      <c r="A1232" s="14">
        <f>'فروع وعناوين الشركات'!D377</f>
        <v>0</v>
      </c>
      <c r="B1232" s="14" t="str">
        <f>'فروع وعناوين الشركات'!C377</f>
        <v>مفتوح</v>
      </c>
      <c r="C1232" s="14" t="str">
        <f>'فروع وعناوين الشركات'!E377</f>
        <v>النجف</v>
      </c>
      <c r="D1232" s="15" t="str">
        <f>'فروع وعناوين الشركات'!F377</f>
        <v>النجف /شارع الصيرفات -الروان</v>
      </c>
      <c r="E1232" s="16"/>
    </row>
    <row r="1233" spans="1:5">
      <c r="A1233" s="19" t="str">
        <f>HYPERLINK("#'شركات الصرافة'!A116","⬆ رجوع لقائمة الشركات")</f>
        <v>⬆ رجوع لقائمة الشركات</v>
      </c>
      <c r="B1233" s="19"/>
      <c r="C1233" s="19"/>
      <c r="D1233" s="19"/>
      <c r="E1233" s="19"/>
    </row>
    <row r="1235" spans="1:5" ht="16.5">
      <c r="A1235" s="17" t="str">
        <f>'شركات الصرافة'!A117</f>
        <v>السعفة للصرافة</v>
      </c>
      <c r="B1235" s="17"/>
      <c r="C1235" s="17"/>
      <c r="D1235" s="17"/>
      <c r="E1235" s="11" t="str">
        <f>HYPERLINK("#'شركات الصرافة'!A117","⬆ رجوع لقائمة الشركات")</f>
        <v>⬆ رجوع لقائمة الشركات</v>
      </c>
    </row>
    <row r="1236" spans="1:5">
      <c r="A1236" s="18" t="str">
        <f>"الفئة: "&amp;'شركات الصرافة'!D117&amp;"   |   الهاتف: "&amp;'شركات الصرافة'!E117&amp;"   |   البريد: "&amp;'شركات الصرافة'!F117</f>
        <v>الفئة: B   |   الهاتف: 07836060006 / 07810110900 / 07822527484   |   البريد: info@alsafaaco.iq</v>
      </c>
      <c r="B1236" s="18"/>
      <c r="C1236" s="18"/>
      <c r="D1236" s="18"/>
      <c r="E1236" s="18"/>
    </row>
    <row r="1237" spans="1:5">
      <c r="A1237" s="12" t="s">
        <v>1887</v>
      </c>
      <c r="B1237" s="12" t="s">
        <v>1886</v>
      </c>
      <c r="C1237" s="12" t="s">
        <v>1888</v>
      </c>
      <c r="D1237" s="12" t="s">
        <v>1889</v>
      </c>
      <c r="E1237" s="13"/>
    </row>
    <row r="1238" spans="1:5" ht="27">
      <c r="A1238" s="14" t="str">
        <f>'فروع وعناوين الشركات'!D403</f>
        <v>المقر الرئيسي</v>
      </c>
      <c r="B1238" s="14" t="str">
        <f>'فروع وعناوين الشركات'!C403</f>
        <v>مفتوح</v>
      </c>
      <c r="C1238" s="14" t="str">
        <f>'فروع وعناوين الشركات'!E403</f>
        <v>النجف</v>
      </c>
      <c r="D1238" s="15" t="str">
        <f>'فروع وعناوين الشركات'!F403</f>
        <v>النجف الاشرف / شارع الروان / تسلسل العقار (2/ 176) بالقرب من مصرف الرافدين / فرع حي الامين .</v>
      </c>
      <c r="E1238" s="16"/>
    </row>
    <row r="1239" spans="1:5">
      <c r="A1239" s="14" t="str">
        <f>'فروع وعناوين الشركات'!D404</f>
        <v>السماوة / شارع السينما</v>
      </c>
      <c r="B1239" s="14" t="str">
        <f>'فروع وعناوين الشركات'!C404</f>
        <v>مفتوح</v>
      </c>
      <c r="C1239" s="14" t="str">
        <f>'فروع وعناوين الشركات'!E404</f>
        <v>المثنى</v>
      </c>
      <c r="D1239" s="15" t="str">
        <f>'فروع وعناوين الشركات'!F404</f>
        <v>السماوة - شارع السينما - مقابل بناية السينما</v>
      </c>
      <c r="E1239" s="16"/>
    </row>
    <row r="1240" spans="1:5">
      <c r="A1240" s="19" t="str">
        <f>HYPERLINK("#'شركات الصرافة'!A117","⬆ رجوع لقائمة الشركات")</f>
        <v>⬆ رجوع لقائمة الشركات</v>
      </c>
      <c r="B1240" s="19"/>
      <c r="C1240" s="19"/>
      <c r="D1240" s="19"/>
      <c r="E1240" s="19"/>
    </row>
    <row r="1242" spans="1:5" ht="16.5">
      <c r="A1242" s="17" t="str">
        <f>'شركات الصرافة'!A118</f>
        <v>السدرة للصرافة</v>
      </c>
      <c r="B1242" s="17"/>
      <c r="C1242" s="17"/>
      <c r="D1242" s="17"/>
      <c r="E1242" s="11" t="str">
        <f>HYPERLINK("#'شركات الصرافة'!A118","⬆ رجوع لقائمة الشركات")</f>
        <v>⬆ رجوع لقائمة الشركات</v>
      </c>
    </row>
    <row r="1243" spans="1:5">
      <c r="A1243" s="18" t="str">
        <f>"الفئة: "&amp;'شركات الصرافة'!D118&amp;"   |   الهاتف: "&amp;'شركات الصرافة'!E118&amp;"   |   البريد: "&amp;'شركات الصرافة'!F118</f>
        <v>الفئة: B   |   الهاتف: 07712908143 / 07713520746 / 07746201330   |   البريد: info@al-sidra.com.iq</v>
      </c>
      <c r="B1243" s="18"/>
      <c r="C1243" s="18"/>
      <c r="D1243" s="18"/>
      <c r="E1243" s="18"/>
    </row>
    <row r="1244" spans="1:5">
      <c r="A1244" s="12" t="s">
        <v>1887</v>
      </c>
      <c r="B1244" s="12" t="s">
        <v>1886</v>
      </c>
      <c r="C1244" s="12" t="s">
        <v>1888</v>
      </c>
      <c r="D1244" s="12" t="s">
        <v>1889</v>
      </c>
      <c r="E1244" s="13"/>
    </row>
    <row r="1245" spans="1:5">
      <c r="A1245" s="14" t="str">
        <f>'فروع وعناوين الشركات'!D385</f>
        <v>المقر الرئيسي</v>
      </c>
      <c r="B1245" s="14" t="str">
        <f>'فروع وعناوين الشركات'!C385</f>
        <v>مفتوح</v>
      </c>
      <c r="C1245" s="14" t="str">
        <f>'فروع وعناوين الشركات'!E385</f>
        <v>بغداد</v>
      </c>
      <c r="D1245" s="15" t="str">
        <f>'فروع وعناوين الشركات'!F385</f>
        <v>بغداد-الرصافة-رقم العقار377/44-اسم المحلة البتاوين-عرصات الهندية</v>
      </c>
      <c r="E1245" s="16"/>
    </row>
    <row r="1246" spans="1:5" ht="27">
      <c r="A1246" s="14" t="str">
        <f>'فروع وعناوين الشركات'!D386</f>
        <v>النجف / حي الأمير</v>
      </c>
      <c r="B1246" s="14" t="str">
        <f>'فروع وعناوين الشركات'!C386</f>
        <v>مفتوح</v>
      </c>
      <c r="C1246" s="14" t="str">
        <f>'فروع وعناوين الشركات'!E386</f>
        <v>النجف</v>
      </c>
      <c r="D1246" s="15" t="str">
        <f>'فروع وعناوين الشركات'!F386</f>
        <v>النجف-حي الامير-تسلسل العقار رقم القطعة 18773/2-اسم المحلة او القطعة/حي الامير-رقم المقاطعة 2حدود بلدية النجف</v>
      </c>
      <c r="E1246" s="16"/>
    </row>
    <row r="1247" spans="1:5">
      <c r="A1247" s="19" t="str">
        <f>HYPERLINK("#'شركات الصرافة'!A118","⬆ رجوع لقائمة الشركات")</f>
        <v>⬆ رجوع لقائمة الشركات</v>
      </c>
      <c r="B1247" s="19"/>
      <c r="C1247" s="19"/>
      <c r="D1247" s="19"/>
      <c r="E1247" s="19"/>
    </row>
    <row r="1249" spans="1:5" ht="16.5">
      <c r="A1249" s="17" t="str">
        <f>'شركات الصرافة'!A119</f>
        <v>السائر للصرافة</v>
      </c>
      <c r="B1249" s="17"/>
      <c r="C1249" s="17"/>
      <c r="D1249" s="17"/>
      <c r="E1249" s="11" t="str">
        <f>HYPERLINK("#'شركات الصرافة'!A119","⬆ رجوع لقائمة الشركات")</f>
        <v>⬆ رجوع لقائمة الشركات</v>
      </c>
    </row>
    <row r="1250" spans="1:5">
      <c r="A1250" s="18" t="str">
        <f>"الفئة: "&amp;'شركات الصرافة'!D119&amp;"   |   الهاتف: "&amp;'شركات الصرافة'!E119&amp;"   |   البريد: "&amp;'شركات الصرافة'!F119</f>
        <v>الفئة: B   |   الهاتف: 7707797533   |   البريد: alsaayer@yahoo.com</v>
      </c>
      <c r="B1250" s="18"/>
      <c r="C1250" s="18"/>
      <c r="D1250" s="18"/>
      <c r="E1250" s="18"/>
    </row>
    <row r="1251" spans="1:5">
      <c r="A1251" s="12" t="s">
        <v>1887</v>
      </c>
      <c r="B1251" s="12" t="s">
        <v>1886</v>
      </c>
      <c r="C1251" s="12" t="s">
        <v>1888</v>
      </c>
      <c r="D1251" s="12" t="s">
        <v>1889</v>
      </c>
      <c r="E1251" s="13"/>
    </row>
    <row r="1252" spans="1:5" ht="27">
      <c r="A1252" s="14" t="str">
        <f>'فروع وعناوين الشركات'!D381</f>
        <v>المقر الرئيسي</v>
      </c>
      <c r="B1252" s="14" t="str">
        <f>'فروع وعناوين الشركات'!C381</f>
        <v>مفتوح</v>
      </c>
      <c r="C1252" s="14" t="str">
        <f>'فروع وعناوين الشركات'!E381</f>
        <v>بغداد</v>
      </c>
      <c r="D1252" s="15" t="str">
        <f>'فروع وعناوين الشركات'!F381</f>
        <v>بغداد/ الرصافة/شارع فلسطين/تسلسل العقار رقم القطعة 3/1934/ اسم المحلة او المقاطعة 3/ وزيرية قرب تقاطع النخلة</v>
      </c>
      <c r="E1252" s="16"/>
    </row>
    <row r="1253" spans="1:5">
      <c r="A1253" s="19" t="str">
        <f>HYPERLINK("#'شركات الصرافة'!A119","⬆ رجوع لقائمة الشركات")</f>
        <v>⬆ رجوع لقائمة الشركات</v>
      </c>
      <c r="B1253" s="19"/>
      <c r="C1253" s="19"/>
      <c r="D1253" s="19"/>
      <c r="E1253" s="19"/>
    </row>
    <row r="1255" spans="1:5" ht="16.5">
      <c r="A1255" s="17" t="str">
        <f>'شركات الصرافة'!A120</f>
        <v>الغادي للصرافة</v>
      </c>
      <c r="B1255" s="17"/>
      <c r="C1255" s="17"/>
      <c r="D1255" s="17"/>
      <c r="E1255" s="11" t="str">
        <f>HYPERLINK("#'شركات الصرافة'!A120","⬆ رجوع لقائمة الشركات")</f>
        <v>⬆ رجوع لقائمة الشركات</v>
      </c>
    </row>
    <row r="1256" spans="1:5">
      <c r="A1256" s="18" t="str">
        <f>"الفئة: "&amp;'شركات الصرافة'!D120&amp;"   |   الهاتف: "&amp;'شركات الصرافة'!E120&amp;"   |   البريد: "&amp;'شركات الصرافة'!F120</f>
        <v>الفئة: B   |   الهاتف: 07809981377 / 07735100143 / 07801984947   |   البريد: alghadycompany@gmail.com</v>
      </c>
      <c r="B1256" s="18"/>
      <c r="C1256" s="18"/>
      <c r="D1256" s="18"/>
      <c r="E1256" s="18"/>
    </row>
    <row r="1257" spans="1:5">
      <c r="A1257" s="12" t="s">
        <v>1887</v>
      </c>
      <c r="B1257" s="12" t="s">
        <v>1886</v>
      </c>
      <c r="C1257" s="12" t="s">
        <v>1888</v>
      </c>
      <c r="D1257" s="12" t="s">
        <v>1889</v>
      </c>
      <c r="E1257" s="13"/>
    </row>
    <row r="1258" spans="1:5" ht="27">
      <c r="A1258" s="14" t="str">
        <f>'فروع وعناوين الشركات'!D581</f>
        <v>المقر الرئيسي</v>
      </c>
      <c r="B1258" s="14" t="str">
        <f>'فروع وعناوين الشركات'!C581</f>
        <v>مفتوح</v>
      </c>
      <c r="C1258" s="14" t="str">
        <f>'فروع وعناوين الشركات'!E581</f>
        <v>بغداد</v>
      </c>
      <c r="D1258" s="15" t="str">
        <f>'فروع وعناوين الشركات'!F581</f>
        <v>بغداد /عرصات الهندية شارع العطار م/929 ز/25 مبنى10 محل 12/أ رقم القطعة (332 /40) اسم المقاطعة البو جكعة مجاور مصرف الشرق الأوسط</v>
      </c>
      <c r="E1258" s="16"/>
    </row>
    <row r="1259" spans="1:5" ht="40.5">
      <c r="A1259" s="14" t="str">
        <f>'فروع وعناوين الشركات'!D582</f>
        <v>ارض الحيرة</v>
      </c>
      <c r="B1259" s="14" t="str">
        <f>'فروع وعناوين الشركات'!C582</f>
        <v>مفتوح</v>
      </c>
      <c r="C1259" s="14" t="str">
        <f>'فروع وعناوين الشركات'!E582</f>
        <v>بغداد</v>
      </c>
      <c r="D1259" s="15" t="str">
        <f>'فروع وعناوين الشركات'!F582</f>
        <v xml:space="preserve"> (فرع الحارثية ) بغداد/الحارثية تسلسل العقار (407/1733  )                                                                    مقاطعة كرادة مريم /اسم المحلة والمقاطعة الحارثية م/211 ز/2 بناية 4 عمارة الشارقة رقم الأبواب 20/81</v>
      </c>
      <c r="E1259" s="16"/>
    </row>
    <row r="1260" spans="1:5">
      <c r="A1260" s="19" t="str">
        <f>HYPERLINK("#'شركات الصرافة'!A120","⬆ رجوع لقائمة الشركات")</f>
        <v>⬆ رجوع لقائمة الشركات</v>
      </c>
      <c r="B1260" s="19"/>
      <c r="C1260" s="19"/>
      <c r="D1260" s="19"/>
      <c r="E1260" s="19"/>
    </row>
    <row r="1262" spans="1:5" ht="16.5">
      <c r="A1262" s="17" t="str">
        <f>'شركات الصرافة'!A121</f>
        <v>المنيا للصرافة</v>
      </c>
      <c r="B1262" s="17"/>
      <c r="C1262" s="17"/>
      <c r="D1262" s="17"/>
      <c r="E1262" s="11" t="str">
        <f>HYPERLINK("#'شركات الصرافة'!A121","⬆ رجوع لقائمة الشركات")</f>
        <v>⬆ رجوع لقائمة الشركات</v>
      </c>
    </row>
    <row r="1263" spans="1:5">
      <c r="A1263" s="18" t="str">
        <f>"الفئة: "&amp;'شركات الصرافة'!D121&amp;"   |   الهاتف: "&amp;'شركات الصرافة'!E121&amp;"   |   البريد: "&amp;'شركات الصرافة'!F121</f>
        <v>الفئة: B   |   الهاتف: 07901353149 / 07713890666   |   البريد: miniacompany@gmail.com</v>
      </c>
      <c r="B1263" s="18"/>
      <c r="C1263" s="18"/>
      <c r="D1263" s="18"/>
      <c r="E1263" s="18"/>
    </row>
    <row r="1264" spans="1:5">
      <c r="A1264" s="12" t="s">
        <v>1887</v>
      </c>
      <c r="B1264" s="12" t="s">
        <v>1886</v>
      </c>
      <c r="C1264" s="12" t="s">
        <v>1888</v>
      </c>
      <c r="D1264" s="12" t="s">
        <v>1889</v>
      </c>
      <c r="E1264" s="13"/>
    </row>
    <row r="1265" spans="1:5">
      <c r="A1265" s="14" t="str">
        <f>'فروع وعناوين الشركات'!D762</f>
        <v>المقر الرئيسي</v>
      </c>
      <c r="B1265" s="14" t="str">
        <f>'فروع وعناوين الشركات'!C762</f>
        <v>مفتوح</v>
      </c>
      <c r="C1265" s="14" t="str">
        <f>'فروع وعناوين الشركات'!E762</f>
        <v>بغداد</v>
      </c>
      <c r="D1265" s="15" t="str">
        <f>'فروع وعناوين الشركات'!F762</f>
        <v>بغداد – المنصور 14 رمضان مقابل مجاور مثلجات جيلاتو</v>
      </c>
      <c r="E1265" s="16"/>
    </row>
    <row r="1266" spans="1:5">
      <c r="A1266" s="14" t="str">
        <f>'فروع وعناوين الشركات'!D763</f>
        <v>حي الجامعة</v>
      </c>
      <c r="B1266" s="14" t="str">
        <f>'فروع وعناوين الشركات'!C763</f>
        <v>مفتوح</v>
      </c>
      <c r="C1266" s="14" t="str">
        <f>'فروع وعناوين الشركات'!E763</f>
        <v>بغداد</v>
      </c>
      <c r="D1266" s="15" t="str">
        <f>'فروع وعناوين الشركات'!F763</f>
        <v>بغداد حي الجامعة</v>
      </c>
      <c r="E1266" s="16"/>
    </row>
    <row r="1267" spans="1:5">
      <c r="A1267" s="19" t="str">
        <f>HYPERLINK("#'شركات الصرافة'!A121","⬆ رجوع لقائمة الشركات")</f>
        <v>⬆ رجوع لقائمة الشركات</v>
      </c>
      <c r="B1267" s="19"/>
      <c r="C1267" s="19"/>
      <c r="D1267" s="19"/>
      <c r="E1267" s="19"/>
    </row>
    <row r="1269" spans="1:5" ht="16.5">
      <c r="A1269" s="17" t="str">
        <f>'شركات الصرافة'!A122</f>
        <v>الوركاء للصرافة</v>
      </c>
      <c r="B1269" s="17"/>
      <c r="C1269" s="17"/>
      <c r="D1269" s="17"/>
      <c r="E1269" s="11" t="str">
        <f>HYPERLINK("#'شركات الصرافة'!A122","⬆ رجوع لقائمة الشركات")</f>
        <v>⬆ رجوع لقائمة الشركات</v>
      </c>
    </row>
    <row r="1270" spans="1:5">
      <c r="A1270" s="18" t="str">
        <f>"الفئة: "&amp;'شركات الصرافة'!D122&amp;"   |   الهاتف: "&amp;'شركات الصرافة'!E122&amp;"   |   البريد: "&amp;'شركات الصرافة'!F122</f>
        <v>الفئة: B   |   الهاتف: 7738646962   |   البريد: info@al-warkaaexg.com.iq</v>
      </c>
      <c r="B1270" s="18"/>
      <c r="C1270" s="18"/>
      <c r="D1270" s="18"/>
      <c r="E1270" s="18"/>
    </row>
    <row r="1271" spans="1:5">
      <c r="A1271" s="12" t="s">
        <v>1887</v>
      </c>
      <c r="B1271" s="12" t="s">
        <v>1886</v>
      </c>
      <c r="C1271" s="12" t="s">
        <v>1888</v>
      </c>
      <c r="D1271" s="12" t="s">
        <v>1889</v>
      </c>
      <c r="E1271" s="13"/>
    </row>
    <row r="1272" spans="1:5">
      <c r="A1272" s="14" t="str">
        <f>'فروع وعناوين الشركات'!D854</f>
        <v>المقر الرئيسي</v>
      </c>
      <c r="B1272" s="14" t="str">
        <f>'فروع وعناوين الشركات'!C854</f>
        <v>مفتوح</v>
      </c>
      <c r="C1272" s="14" t="str">
        <f>'فروع وعناوين الشركات'!E854</f>
        <v>بابل</v>
      </c>
      <c r="D1272" s="15" t="str">
        <f>'فروع وعناوين الشركات'!F854</f>
        <v>بابل/الحلة/ شارع الصدرية</v>
      </c>
      <c r="E1272" s="16"/>
    </row>
    <row r="1273" spans="1:5">
      <c r="A1273" s="14" t="str">
        <f>'فروع وعناوين الشركات'!D855</f>
        <v>فرع الديوانية</v>
      </c>
      <c r="B1273" s="14" t="str">
        <f>'فروع وعناوين الشركات'!C855</f>
        <v>مفتوح</v>
      </c>
      <c r="C1273" s="14" t="str">
        <f>'فروع وعناوين الشركات'!E855</f>
        <v>القادسية</v>
      </c>
      <c r="D1273" s="15" t="str">
        <f>'فروع وعناوين الشركات'!F855</f>
        <v>الديوانية-رقم القطعة 75/1 مقاطعة السراي/مقابل مركز شرطة البلدة/الغرنوق سابقا</v>
      </c>
      <c r="E1273" s="16"/>
    </row>
    <row r="1274" spans="1:5">
      <c r="A1274" s="19" t="str">
        <f>HYPERLINK("#'شركات الصرافة'!A122","⬆ رجوع لقائمة الشركات")</f>
        <v>⬆ رجوع لقائمة الشركات</v>
      </c>
      <c r="B1274" s="19"/>
      <c r="C1274" s="19"/>
      <c r="D1274" s="19"/>
      <c r="E1274" s="19"/>
    </row>
    <row r="1276" spans="1:5" ht="16.5">
      <c r="A1276" s="17" t="str">
        <f>'شركات الصرافة'!A123</f>
        <v>السراء للصرافة</v>
      </c>
      <c r="B1276" s="17"/>
      <c r="C1276" s="17"/>
      <c r="D1276" s="17"/>
      <c r="E1276" s="11" t="str">
        <f>HYPERLINK("#'شركات الصرافة'!A123","⬆ رجوع لقائمة الشركات")</f>
        <v>⬆ رجوع لقائمة الشركات</v>
      </c>
    </row>
    <row r="1277" spans="1:5">
      <c r="A1277" s="18" t="str">
        <f>"الفئة: "&amp;'شركات الصرافة'!D123&amp;"   |   الهاتف: "&amp;'شركات الصرافة'!E123&amp;"   |   البريد: "&amp;'شركات الصرافة'!F123</f>
        <v>الفئة: A   |   الهاتف: 07721910599 / 07707996700   |   البريد: info@al-saraaexchange.iq</v>
      </c>
      <c r="B1277" s="18"/>
      <c r="C1277" s="18"/>
      <c r="D1277" s="18"/>
      <c r="E1277" s="18"/>
    </row>
    <row r="1278" spans="1:5">
      <c r="A1278" s="12" t="s">
        <v>1887</v>
      </c>
      <c r="B1278" s="12" t="s">
        <v>1886</v>
      </c>
      <c r="C1278" s="12" t="s">
        <v>1888</v>
      </c>
      <c r="D1278" s="12" t="s">
        <v>1889</v>
      </c>
      <c r="E1278" s="13"/>
    </row>
    <row r="1279" spans="1:5">
      <c r="A1279" s="14">
        <f>'فروع وعناوين الشركات'!D400</f>
        <v>0</v>
      </c>
      <c r="B1279" s="14" t="str">
        <f>'فروع وعناوين الشركات'!C400</f>
        <v>مفتوح</v>
      </c>
      <c r="C1279" s="14" t="str">
        <f>'فروع وعناوين الشركات'!E400</f>
        <v>بغداد</v>
      </c>
      <c r="D1279" s="15" t="str">
        <f>'فروع وعناوين الشركات'!F400</f>
        <v>بغداد-المنصور تقاطع الرواد/خلف مرطبات الرواد م 605 مجمع باب الذهبي</v>
      </c>
      <c r="E1279" s="16"/>
    </row>
    <row r="1280" spans="1:5">
      <c r="A1280" s="14">
        <f>'فروع وعناوين الشركات'!D401</f>
        <v>0</v>
      </c>
      <c r="B1280" s="14" t="str">
        <f>'فروع وعناوين الشركات'!C401</f>
        <v>مفتوح</v>
      </c>
      <c r="C1280" s="14" t="str">
        <f>'فروع وعناوين الشركات'!E401</f>
        <v>بغداد</v>
      </c>
      <c r="D1280" s="15" t="str">
        <f>'فروع وعناوين الشركات'!F401</f>
        <v>بغداد/اليرموك -شارع الداخلية-قرب النفق</v>
      </c>
      <c r="E1280" s="16"/>
    </row>
    <row r="1281" spans="1:5">
      <c r="A1281" s="14">
        <f>'فروع وعناوين الشركات'!D402</f>
        <v>0</v>
      </c>
      <c r="B1281" s="14" t="str">
        <f>'فروع وعناوين الشركات'!C402</f>
        <v>مفتوح</v>
      </c>
      <c r="C1281" s="14" t="str">
        <f>'فروع وعناوين الشركات'!E402</f>
        <v>النجف</v>
      </c>
      <c r="D1281" s="15" t="str">
        <f>'فروع وعناوين الشركات'!F402</f>
        <v>النجف / الحي الاشتراكي / شارع الروان</v>
      </c>
      <c r="E1281" s="16"/>
    </row>
    <row r="1282" spans="1:5">
      <c r="A1282" s="19" t="str">
        <f>HYPERLINK("#'شركات الصرافة'!A123","⬆ رجوع لقائمة الشركات")</f>
        <v>⬆ رجوع لقائمة الشركات</v>
      </c>
      <c r="B1282" s="19"/>
      <c r="C1282" s="19"/>
      <c r="D1282" s="19"/>
      <c r="E1282" s="19"/>
    </row>
    <row r="1284" spans="1:5" ht="16.5">
      <c r="A1284" s="17" t="str">
        <f>'شركات الصرافة'!A124</f>
        <v>العلا للصرافة</v>
      </c>
      <c r="B1284" s="17"/>
      <c r="C1284" s="17"/>
      <c r="D1284" s="17"/>
      <c r="E1284" s="11" t="str">
        <f>HYPERLINK("#'شركات الصرافة'!A124","⬆ رجوع لقائمة الشركات")</f>
        <v>⬆ رجوع لقائمة الشركات</v>
      </c>
    </row>
    <row r="1285" spans="1:5">
      <c r="A1285" s="18" t="str">
        <f>"الفئة: "&amp;'شركات الصرافة'!D124&amp;"   |   الهاتف: "&amp;'شركات الصرافة'!E124&amp;"   |   البريد: "&amp;'شركات الصرافة'!F124</f>
        <v>الفئة: A   |   الهاتف: 7706029173   |   البريد: al-olaa-co@yahoo.com</v>
      </c>
      <c r="B1285" s="18"/>
      <c r="C1285" s="18"/>
      <c r="D1285" s="18"/>
      <c r="E1285" s="18"/>
    </row>
    <row r="1286" spans="1:5">
      <c r="A1286" s="12" t="s">
        <v>1887</v>
      </c>
      <c r="B1286" s="12" t="s">
        <v>1886</v>
      </c>
      <c r="C1286" s="12" t="s">
        <v>1888</v>
      </c>
      <c r="D1286" s="12" t="s">
        <v>1889</v>
      </c>
      <c r="E1286" s="13"/>
    </row>
    <row r="1287" spans="1:5">
      <c r="A1287" s="14" t="str">
        <f>'فروع وعناوين الشركات'!D576</f>
        <v>المقر الرئيسي</v>
      </c>
      <c r="B1287" s="14" t="str">
        <f>'فروع وعناوين الشركات'!C576</f>
        <v>مفتوح</v>
      </c>
      <c r="C1287" s="14" t="str">
        <f>'فروع وعناوين الشركات'!E576</f>
        <v>بغداد</v>
      </c>
      <c r="D1287" s="15" t="str">
        <f>'فروع وعناوين الشركات'!F576</f>
        <v>بغداد/ الكاظمية/ باب الدروازة/مقابل التجنيد القديم/ م 419/ ز 65/ بناية 3</v>
      </c>
      <c r="E1287" s="16"/>
    </row>
    <row r="1288" spans="1:5">
      <c r="A1288" s="14" t="str">
        <f>'فروع وعناوين الشركات'!D577</f>
        <v>السلوى للتوسط سابقاً</v>
      </c>
      <c r="B1288" s="14" t="str">
        <f>'فروع وعناوين الشركات'!C577</f>
        <v>مفتوح</v>
      </c>
      <c r="C1288" s="14" t="str">
        <f>'فروع وعناوين الشركات'!E577</f>
        <v>بغداد</v>
      </c>
      <c r="D1288" s="15" t="str">
        <f>'فروع وعناوين الشركات'!F577</f>
        <v>بغداد/ شارع السعدون/ مقابل جامع الاورفلي</v>
      </c>
      <c r="E1288" s="16"/>
    </row>
    <row r="1289" spans="1:5">
      <c r="A1289" s="19" t="str">
        <f>HYPERLINK("#'شركات الصرافة'!A124","⬆ رجوع لقائمة الشركات")</f>
        <v>⬆ رجوع لقائمة الشركات</v>
      </c>
      <c r="B1289" s="19"/>
      <c r="C1289" s="19"/>
      <c r="D1289" s="19"/>
      <c r="E1289" s="19"/>
    </row>
    <row r="1291" spans="1:5" ht="16.5">
      <c r="A1291" s="17" t="str">
        <f>'شركات الصرافة'!A125</f>
        <v>الوليد للصرافة</v>
      </c>
      <c r="B1291" s="17"/>
      <c r="C1291" s="17"/>
      <c r="D1291" s="17"/>
      <c r="E1291" s="11" t="str">
        <f>HYPERLINK("#'شركات الصرافة'!A125","⬆ رجوع لقائمة الشركات")</f>
        <v>⬆ رجوع لقائمة الشركات</v>
      </c>
    </row>
    <row r="1292" spans="1:5">
      <c r="A1292" s="18" t="str">
        <f>"الفئة: "&amp;'شركات الصرافة'!D125&amp;"   |   الهاتف: "&amp;'شركات الصرافة'!E125&amp;"   |   البريد: "&amp;'شركات الصرافة'!F125</f>
        <v>الفئة: A   |   الهاتف: 7731279009   |   البريد: companyalwaleed24@gmail.com</v>
      </c>
      <c r="B1292" s="18"/>
      <c r="C1292" s="18"/>
      <c r="D1292" s="18"/>
      <c r="E1292" s="18"/>
    </row>
    <row r="1293" spans="1:5">
      <c r="A1293" s="12" t="s">
        <v>1887</v>
      </c>
      <c r="B1293" s="12" t="s">
        <v>1886</v>
      </c>
      <c r="C1293" s="12" t="s">
        <v>1888</v>
      </c>
      <c r="D1293" s="12" t="s">
        <v>1889</v>
      </c>
      <c r="E1293" s="13"/>
    </row>
    <row r="1294" spans="1:5">
      <c r="A1294" s="14" t="str">
        <f>'فروع وعناوين الشركات'!D873</f>
        <v>المقر الرئيسي</v>
      </c>
      <c r="B1294" s="14" t="str">
        <f>'فروع وعناوين الشركات'!C873</f>
        <v>مفتوح</v>
      </c>
      <c r="C1294" s="14" t="str">
        <f>'فروع وعناوين الشركات'!E873</f>
        <v>بغداد</v>
      </c>
      <c r="D1294" s="15" t="str">
        <f>'فروع وعناوين الشركات'!F873</f>
        <v xml:space="preserve">بغداد - السيدية - الشارع التجاري - شارع جامع الاقصى </v>
      </c>
      <c r="E1294" s="16"/>
    </row>
    <row r="1295" spans="1:5">
      <c r="A1295" s="19" t="str">
        <f>HYPERLINK("#'شركات الصرافة'!A125","⬆ رجوع لقائمة الشركات")</f>
        <v>⬆ رجوع لقائمة الشركات</v>
      </c>
      <c r="B1295" s="19"/>
      <c r="C1295" s="19"/>
      <c r="D1295" s="19"/>
      <c r="E1295" s="19"/>
    </row>
    <row r="1297" spans="1:5" ht="16.5">
      <c r="A1297" s="17" t="str">
        <f>'شركات الصرافة'!A126</f>
        <v>الدوحة للصرافة</v>
      </c>
      <c r="B1297" s="17"/>
      <c r="C1297" s="17"/>
      <c r="D1297" s="17"/>
      <c r="E1297" s="11" t="str">
        <f>HYPERLINK("#'شركات الصرافة'!A126","⬆ رجوع لقائمة الشركات")</f>
        <v>⬆ رجوع لقائمة الشركات</v>
      </c>
    </row>
    <row r="1298" spans="1:5">
      <c r="A1298" s="18" t="str">
        <f>"الفئة: "&amp;'شركات الصرافة'!D126&amp;"   |   الهاتف: "&amp;'شركات الصرافة'!E126&amp;"   |   البريد: "&amp;'شركات الصرافة'!F126</f>
        <v>الفئة: A   |   الهاتف: 07801965095 / 07801965094 / 07831303444 / 07704502606 / 07703669306   |   البريد: info@al-dohaexchanange.com.iq</v>
      </c>
      <c r="B1298" s="18"/>
      <c r="C1298" s="18"/>
      <c r="D1298" s="18"/>
      <c r="E1298" s="18"/>
    </row>
    <row r="1299" spans="1:5">
      <c r="A1299" s="12" t="s">
        <v>1887</v>
      </c>
      <c r="B1299" s="12" t="s">
        <v>1886</v>
      </c>
      <c r="C1299" s="12" t="s">
        <v>1888</v>
      </c>
      <c r="D1299" s="12" t="s">
        <v>1889</v>
      </c>
      <c r="E1299" s="13"/>
    </row>
    <row r="1300" spans="1:5" ht="27">
      <c r="A1300" s="14" t="str">
        <f>'فروع وعناوين الشركات'!D291</f>
        <v>المقر الرئيسي</v>
      </c>
      <c r="B1300" s="14" t="str">
        <f>'فروع وعناوين الشركات'!C291</f>
        <v>مفتوح</v>
      </c>
      <c r="C1300" s="14" t="str">
        <f>'فروع وعناوين الشركات'!E291</f>
        <v>بغداد</v>
      </c>
      <c r="D1300" s="15" t="str">
        <f>'فروع وعناوين الشركات'!F291</f>
        <v>بغداد/ الكرخ الاولى/ المنصور/ رقم المقاطعة 20 داودي / قرب اقواس 14 رمضان من جهة ساحة اللقاء/ مجاور شركة اسيا سيل</v>
      </c>
      <c r="E1300" s="16"/>
    </row>
    <row r="1301" spans="1:5">
      <c r="A1301" s="14" t="str">
        <f>'فروع وعناوين الشركات'!D292</f>
        <v>كربلاء</v>
      </c>
      <c r="B1301" s="14" t="str">
        <f>'فروع وعناوين الشركات'!C292</f>
        <v>مفتوح</v>
      </c>
      <c r="C1301" s="14" t="str">
        <f>'فروع وعناوين الشركات'!E292</f>
        <v>كربلاء</v>
      </c>
      <c r="D1301" s="15" t="str">
        <f>'فروع وعناوين الشركات'!F292</f>
        <v>كربلاء / سريع حي رمضان / قرب إبراهيم مول</v>
      </c>
      <c r="E1301" s="16"/>
    </row>
    <row r="1302" spans="1:5">
      <c r="A1302" s="19" t="str">
        <f>HYPERLINK("#'شركات الصرافة'!A126","⬆ رجوع لقائمة الشركات")</f>
        <v>⬆ رجوع لقائمة الشركات</v>
      </c>
      <c r="B1302" s="19"/>
      <c r="C1302" s="19"/>
      <c r="D1302" s="19"/>
      <c r="E1302" s="19"/>
    </row>
    <row r="1304" spans="1:5" ht="16.5">
      <c r="A1304" s="17" t="str">
        <f>'شركات الصرافة'!A127</f>
        <v>الكوخ للصرافة</v>
      </c>
      <c r="B1304" s="17"/>
      <c r="C1304" s="17"/>
      <c r="D1304" s="17"/>
      <c r="E1304" s="11" t="str">
        <f>HYPERLINK("#'شركات الصرافة'!A127","⬆ رجوع لقائمة الشركات")</f>
        <v>⬆ رجوع لقائمة الشركات</v>
      </c>
    </row>
    <row r="1305" spans="1:5">
      <c r="A1305" s="18" t="str">
        <f>"الفئة: "&amp;'شركات الصرافة'!D127&amp;"   |   الهاتف: "&amp;'شركات الصرافة'!E127&amp;"   |   البريد: "&amp;'شركات الصرافة'!F127</f>
        <v>الفئة: A   |   الهاتف: 07711793765 / 07706296682 / 07818898884   |   البريد: alkoukh.exchange2020@gmail.com</v>
      </c>
      <c r="B1305" s="18"/>
      <c r="C1305" s="18"/>
      <c r="D1305" s="18"/>
      <c r="E1305" s="18"/>
    </row>
    <row r="1306" spans="1:5">
      <c r="A1306" s="12" t="s">
        <v>1887</v>
      </c>
      <c r="B1306" s="12" t="s">
        <v>1886</v>
      </c>
      <c r="C1306" s="12" t="s">
        <v>1888</v>
      </c>
      <c r="D1306" s="12" t="s">
        <v>1889</v>
      </c>
      <c r="E1306" s="13"/>
    </row>
    <row r="1307" spans="1:5">
      <c r="A1307" s="14" t="str">
        <f>'فروع وعناوين الشركات'!D669</f>
        <v>المقر الرئيسي</v>
      </c>
      <c r="B1307" s="14" t="str">
        <f>'فروع وعناوين الشركات'!C669</f>
        <v>مفتوح</v>
      </c>
      <c r="C1307" s="14" t="str">
        <f>'فروع وعناوين الشركات'!E669</f>
        <v>بغداد</v>
      </c>
      <c r="D1307" s="15" t="str">
        <f>'فروع وعناوين الشركات'!F669</f>
        <v>بغداد الكاظمية ساحة عبدالمحسن الكاظمي مجاور المصرف الأهلي العراقي</v>
      </c>
      <c r="E1307" s="16"/>
    </row>
    <row r="1308" spans="1:5">
      <c r="A1308" s="14">
        <f>'فروع وعناوين الشركات'!D670</f>
        <v>0</v>
      </c>
      <c r="B1308" s="14" t="str">
        <f>'فروع وعناوين الشركات'!C670</f>
        <v>مفتوح</v>
      </c>
      <c r="C1308" s="14" t="str">
        <f>'فروع وعناوين الشركات'!E670</f>
        <v>بغداد</v>
      </c>
      <c r="D1308" s="15" t="str">
        <f>'فروع وعناوين الشركات'!F670</f>
        <v>بغداد / جي اور / مجاور سنتر حي اور</v>
      </c>
      <c r="E1308" s="16"/>
    </row>
    <row r="1309" spans="1:5">
      <c r="A1309" s="14">
        <f>'فروع وعناوين الشركات'!D671</f>
        <v>0</v>
      </c>
      <c r="B1309" s="14" t="str">
        <f>'فروع وعناوين الشركات'!C671</f>
        <v>مفتوح</v>
      </c>
      <c r="C1309" s="14" t="str">
        <f>'فروع وعناوين الشركات'!E671</f>
        <v>بغداد</v>
      </c>
      <c r="D1309" s="15" t="str">
        <f>'فروع وعناوين الشركات'!F671</f>
        <v>بغداد / شارع الرشيد / شارع النهر</v>
      </c>
      <c r="E1309" s="16"/>
    </row>
    <row r="1310" spans="1:5">
      <c r="A1310" s="14">
        <f>'فروع وعناوين الشركات'!D672</f>
        <v>0</v>
      </c>
      <c r="B1310" s="14" t="str">
        <f>'فروع وعناوين الشركات'!C672</f>
        <v>مفتوح</v>
      </c>
      <c r="C1310" s="14" t="str">
        <f>'فروع وعناوين الشركات'!E672</f>
        <v>بغداد</v>
      </c>
      <c r="D1310" s="15" t="str">
        <f>'فروع وعناوين الشركات'!F672</f>
        <v xml:space="preserve">بغداد/حي النسور/ مجاور مجسر النسور مقابل دار النهرين </v>
      </c>
      <c r="E1310" s="16"/>
    </row>
    <row r="1311" spans="1:5">
      <c r="A1311" s="19" t="str">
        <f>HYPERLINK("#'شركات الصرافة'!A127","⬆ رجوع لقائمة الشركات")</f>
        <v>⬆ رجوع لقائمة الشركات</v>
      </c>
      <c r="B1311" s="19"/>
      <c r="C1311" s="19"/>
      <c r="D1311" s="19"/>
      <c r="E1311" s="19"/>
    </row>
    <row r="1313" spans="1:5" ht="16.5">
      <c r="A1313" s="17" t="str">
        <f>'شركات الصرافة'!A128</f>
        <v>هبة الكوثر للصرافة</v>
      </c>
      <c r="B1313" s="17"/>
      <c r="C1313" s="17"/>
      <c r="D1313" s="17"/>
      <c r="E1313" s="11" t="str">
        <f>HYPERLINK("#'شركات الصرافة'!A128","⬆ رجوع لقائمة الشركات")</f>
        <v>⬆ رجوع لقائمة الشركات</v>
      </c>
    </row>
    <row r="1314" spans="1:5">
      <c r="A1314" s="18" t="str">
        <f>"الفئة: "&amp;'شركات الصرافة'!D128&amp;"   |   الهاتف: "&amp;'شركات الصرافة'!E128&amp;"   |   البريد: "&amp;'شركات الصرافة'!F128</f>
        <v>الفئة: A   |   الهاتف: 07702646314 / 07718500026   |   البريد: info@hibet-alkawther.iq</v>
      </c>
      <c r="B1314" s="18"/>
      <c r="C1314" s="18"/>
      <c r="D1314" s="18"/>
      <c r="E1314" s="18"/>
    </row>
    <row r="1315" spans="1:5">
      <c r="A1315" s="12" t="s">
        <v>1887</v>
      </c>
      <c r="B1315" s="12" t="s">
        <v>1886</v>
      </c>
      <c r="C1315" s="12" t="s">
        <v>1888</v>
      </c>
      <c r="D1315" s="12" t="s">
        <v>1889</v>
      </c>
      <c r="E1315" s="13"/>
    </row>
    <row r="1316" spans="1:5">
      <c r="A1316" s="14" t="str">
        <f>'فروع وعناوين الشركات'!D1063</f>
        <v>المقر الرئيسي</v>
      </c>
      <c r="B1316" s="14" t="str">
        <f>'فروع وعناوين الشركات'!C1063</f>
        <v>مفتوح</v>
      </c>
      <c r="C1316" s="14" t="str">
        <f>'فروع وعناوين الشركات'!E1063</f>
        <v>بغداد</v>
      </c>
      <c r="D1316" s="15" t="str">
        <f>'فروع وعناوين الشركات'!F1063</f>
        <v>بغداد - الكرادة - قرب مصرف الشرق الأوسط</v>
      </c>
      <c r="E1316" s="16"/>
    </row>
    <row r="1317" spans="1:5">
      <c r="A1317" s="19" t="str">
        <f>HYPERLINK("#'شركات الصرافة'!A128","⬆ رجوع لقائمة الشركات")</f>
        <v>⬆ رجوع لقائمة الشركات</v>
      </c>
      <c r="B1317" s="19"/>
      <c r="C1317" s="19"/>
      <c r="D1317" s="19"/>
      <c r="E1317" s="19"/>
    </row>
    <row r="1319" spans="1:5" ht="16.5">
      <c r="A1319" s="17" t="str">
        <f>'شركات الصرافة'!A129</f>
        <v>الهاجر</v>
      </c>
      <c r="B1319" s="17"/>
      <c r="C1319" s="17"/>
      <c r="D1319" s="17"/>
      <c r="E1319" s="11" t="str">
        <f>HYPERLINK("#'شركات الصرافة'!A129","⬆ رجوع لقائمة الشركات")</f>
        <v>⬆ رجوع لقائمة الشركات</v>
      </c>
    </row>
    <row r="1320" spans="1:5">
      <c r="A1320" s="18" t="str">
        <f>"الفئة: "&amp;'شركات الصرافة'!D129&amp;"   |   الهاتف: "&amp;'شركات الصرافة'!E129&amp;"   |   البريد: "&amp;'شركات الصرافة'!F129</f>
        <v>الفئة: C   |   الهاتف: 07725646594   |   البريد: hussein667@gmail.com</v>
      </c>
      <c r="B1320" s="18"/>
      <c r="C1320" s="18"/>
      <c r="D1320" s="18"/>
      <c r="E1320" s="18"/>
    </row>
    <row r="1321" spans="1:5">
      <c r="A1321" s="12" t="s">
        <v>1887</v>
      </c>
      <c r="B1321" s="12" t="s">
        <v>1886</v>
      </c>
      <c r="C1321" s="12" t="s">
        <v>1888</v>
      </c>
      <c r="D1321" s="12" t="s">
        <v>1889</v>
      </c>
      <c r="E1321" s="13"/>
    </row>
    <row r="1322" spans="1:5" ht="27">
      <c r="A1322" s="14" t="str">
        <f>'فروع وعناوين الشركات'!D827</f>
        <v>المقر الرئيسي</v>
      </c>
      <c r="B1322" s="14" t="str">
        <f>'فروع وعناوين الشركات'!C827</f>
        <v>مفتوح</v>
      </c>
      <c r="C1322" s="14" t="str">
        <f>'فروع وعناوين الشركات'!E827</f>
        <v>بغداد</v>
      </c>
      <c r="D1322" s="15" t="str">
        <f>'فروع وعناوين الشركات'!F827</f>
        <v>بغداد / شارع السعدون / الشارع العام / مقابل المصرف التجاري العراقي/ مجاور سينما بابل</v>
      </c>
      <c r="E1322" s="16"/>
    </row>
    <row r="1323" spans="1:5">
      <c r="A1323" s="19" t="str">
        <f>HYPERLINK("#'شركات الصرافة'!A129","⬆ رجوع لقائمة الشركات")</f>
        <v>⬆ رجوع لقائمة الشركات</v>
      </c>
      <c r="B1323" s="19"/>
      <c r="C1323" s="19"/>
      <c r="D1323" s="19"/>
      <c r="E1323" s="19"/>
    </row>
    <row r="1325" spans="1:5" ht="16.5">
      <c r="A1325" s="17" t="str">
        <f>'شركات الصرافة'!A130</f>
        <v>الشيماء</v>
      </c>
      <c r="B1325" s="17"/>
      <c r="C1325" s="17"/>
      <c r="D1325" s="17"/>
      <c r="E1325" s="11" t="str">
        <f>HYPERLINK("#'شركات الصرافة'!A130","⬆ رجوع لقائمة الشركات")</f>
        <v>⬆ رجوع لقائمة الشركات</v>
      </c>
    </row>
    <row r="1326" spans="1:5">
      <c r="A1326" s="18" t="str">
        <f>"الفئة: "&amp;'شركات الصرافة'!D130&amp;"   |   الهاتف: "&amp;'شركات الصرافة'!E130&amp;"   |   البريد: "&amp;'شركات الصرافة'!F130</f>
        <v>الفئة: C   |   الهاتف: 7802129007   |   البريد: aishaimaa75@yahoo.com</v>
      </c>
      <c r="B1326" s="18"/>
      <c r="C1326" s="18"/>
      <c r="D1326" s="18"/>
      <c r="E1326" s="18"/>
    </row>
    <row r="1327" spans="1:5">
      <c r="A1327" s="12" t="s">
        <v>1887</v>
      </c>
      <c r="B1327" s="12" t="s">
        <v>1886</v>
      </c>
      <c r="C1327" s="12" t="s">
        <v>1888</v>
      </c>
      <c r="D1327" s="12" t="s">
        <v>1889</v>
      </c>
      <c r="E1327" s="13"/>
    </row>
    <row r="1328" spans="1:5">
      <c r="A1328" s="14" t="str">
        <f>'فروع وعناوين الشركات'!D439</f>
        <v>المقر الرئيسي</v>
      </c>
      <c r="B1328" s="14" t="str">
        <f>'فروع وعناوين الشركات'!C439</f>
        <v>مفتوح</v>
      </c>
      <c r="C1328" s="14" t="str">
        <f>'فروع وعناوين الشركات'!E439</f>
        <v>البصرة</v>
      </c>
      <c r="D1328" s="15" t="str">
        <f>'فروع وعناوين الشركات'!F439</f>
        <v>البصرة 14 تموز  قرب نادي الاطباء</v>
      </c>
      <c r="E1328" s="16"/>
    </row>
    <row r="1329" spans="1:5">
      <c r="A1329" s="19" t="str">
        <f>HYPERLINK("#'شركات الصرافة'!A130","⬆ رجوع لقائمة الشركات")</f>
        <v>⬆ رجوع لقائمة الشركات</v>
      </c>
      <c r="B1329" s="19"/>
      <c r="C1329" s="19"/>
      <c r="D1329" s="19"/>
      <c r="E1329" s="19"/>
    </row>
    <row r="1331" spans="1:5" ht="16.5">
      <c r="A1331" s="17" t="str">
        <f>'شركات الصرافة'!A131</f>
        <v>المنطاد</v>
      </c>
      <c r="B1331" s="17"/>
      <c r="C1331" s="17"/>
      <c r="D1331" s="17"/>
      <c r="E1331" s="11" t="str">
        <f>HYPERLINK("#'شركات الصرافة'!A131","⬆ رجوع لقائمة الشركات")</f>
        <v>⬆ رجوع لقائمة الشركات</v>
      </c>
    </row>
    <row r="1332" spans="1:5">
      <c r="A1332" s="18" t="str">
        <f>"الفئة: "&amp;'شركات الصرافة'!D131&amp;"   |   الهاتف: "&amp;'شركات الصرافة'!E131&amp;"   |   البريد: "&amp;'شركات الصرافة'!F131</f>
        <v>الفئة: C   |   الهاتف: 7707007800   |   البريد: almuntad.c@yahoo.com</v>
      </c>
      <c r="B1332" s="18"/>
      <c r="C1332" s="18"/>
      <c r="D1332" s="18"/>
      <c r="E1332" s="18"/>
    </row>
    <row r="1333" spans="1:5">
      <c r="A1333" s="12" t="s">
        <v>1887</v>
      </c>
      <c r="B1333" s="12" t="s">
        <v>1886</v>
      </c>
      <c r="C1333" s="12" t="s">
        <v>1888</v>
      </c>
      <c r="D1333" s="12" t="s">
        <v>1889</v>
      </c>
      <c r="E1333" s="13"/>
    </row>
    <row r="1334" spans="1:5">
      <c r="A1334" s="14" t="str">
        <f>'فروع وعناوين الشركات'!D759</f>
        <v>المقر الرئيسي</v>
      </c>
      <c r="B1334" s="14" t="str">
        <f>'فروع وعناوين الشركات'!C759</f>
        <v>مفتوح</v>
      </c>
      <c r="C1334" s="14" t="str">
        <f>'فروع وعناوين الشركات'!E759</f>
        <v>البصرة</v>
      </c>
      <c r="D1334" s="15" t="str">
        <f>'فروع وعناوين الشركات'!F759</f>
        <v xml:space="preserve">البصرة - بريهة - 14 تموز </v>
      </c>
      <c r="E1334" s="16"/>
    </row>
    <row r="1335" spans="1:5">
      <c r="A1335" s="19" t="str">
        <f>HYPERLINK("#'شركات الصرافة'!A131","⬆ رجوع لقائمة الشركات")</f>
        <v>⬆ رجوع لقائمة الشركات</v>
      </c>
      <c r="B1335" s="19"/>
      <c r="C1335" s="19"/>
      <c r="D1335" s="19"/>
      <c r="E1335" s="19"/>
    </row>
    <row r="1337" spans="1:5" ht="16.5">
      <c r="A1337" s="17" t="str">
        <f>'شركات الصرافة'!A132</f>
        <v>الشجرة</v>
      </c>
      <c r="B1337" s="17"/>
      <c r="C1337" s="17"/>
      <c r="D1337" s="17"/>
      <c r="E1337" s="11" t="str">
        <f>HYPERLINK("#'شركات الصرافة'!A132","⬆ رجوع لقائمة الشركات")</f>
        <v>⬆ رجوع لقائمة الشركات</v>
      </c>
    </row>
    <row r="1338" spans="1:5">
      <c r="A1338" s="18" t="str">
        <f>"الفئة: "&amp;'شركات الصرافة'!D132&amp;"   |   الهاتف: "&amp;'شركات الصرافة'!E132&amp;"   |   البريد: "&amp;'شركات الصرافة'!F132</f>
        <v>الفئة: C   |   الهاتف: 7901332556   |   البريد: alshagaracom@gmail.com</v>
      </c>
      <c r="B1338" s="18"/>
      <c r="C1338" s="18"/>
      <c r="D1338" s="18"/>
      <c r="E1338" s="18"/>
    </row>
    <row r="1339" spans="1:5">
      <c r="A1339" s="12" t="s">
        <v>1887</v>
      </c>
      <c r="B1339" s="12" t="s">
        <v>1886</v>
      </c>
      <c r="C1339" s="12" t="s">
        <v>1888</v>
      </c>
      <c r="D1339" s="12" t="s">
        <v>1889</v>
      </c>
      <c r="E1339" s="13"/>
    </row>
    <row r="1340" spans="1:5" ht="27">
      <c r="A1340" s="14" t="str">
        <f>'فروع وعناوين الشركات'!D427</f>
        <v>المقر الرئيسي</v>
      </c>
      <c r="B1340" s="14" t="str">
        <f>'فروع وعناوين الشركات'!C427</f>
        <v>مفتوح</v>
      </c>
      <c r="C1340" s="14" t="str">
        <f>'فروع وعناوين الشركات'!E427</f>
        <v>بغداد</v>
      </c>
      <c r="D1340" s="15" t="str">
        <f>'فروع وعناوين الشركات'!F427</f>
        <v>بغداد - السعدون - مقابل محطة تعبئة وقود (الجندي المجهول ) - م/102 - ز/9 - رقم المكتب /2/175.</v>
      </c>
      <c r="E1340" s="16"/>
    </row>
    <row r="1341" spans="1:5">
      <c r="A1341" s="19" t="str">
        <f>HYPERLINK("#'شركات الصرافة'!A132","⬆ رجوع لقائمة الشركات")</f>
        <v>⬆ رجوع لقائمة الشركات</v>
      </c>
      <c r="B1341" s="19"/>
      <c r="C1341" s="19"/>
      <c r="D1341" s="19"/>
      <c r="E1341" s="19"/>
    </row>
    <row r="1343" spans="1:5" ht="16.5">
      <c r="A1343" s="17" t="str">
        <f>'شركات الصرافة'!A133</f>
        <v>الثائب</v>
      </c>
      <c r="B1343" s="17"/>
      <c r="C1343" s="17"/>
      <c r="D1343" s="17"/>
      <c r="E1343" s="11" t="str">
        <f>HYPERLINK("#'شركات الصرافة'!A133","⬆ رجوع لقائمة الشركات")</f>
        <v>⬆ رجوع لقائمة الشركات</v>
      </c>
    </row>
    <row r="1344" spans="1:5">
      <c r="A1344" s="18" t="str">
        <f>"الفئة: "&amp;'شركات الصرافة'!D133&amp;"   |   الهاتف: "&amp;'شركات الصرافة'!E133&amp;"   |   البريد: "&amp;'شركات الصرافة'!F133</f>
        <v>الفئة: C   |   الهاتف: 7700330221   |   البريد: thaiebzi@yahoo.com</v>
      </c>
      <c r="B1344" s="18"/>
      <c r="C1344" s="18"/>
      <c r="D1344" s="18"/>
      <c r="E1344" s="18"/>
    </row>
    <row r="1345" spans="1:5">
      <c r="A1345" s="12" t="s">
        <v>1887</v>
      </c>
      <c r="B1345" s="12" t="s">
        <v>1886</v>
      </c>
      <c r="C1345" s="12" t="s">
        <v>1888</v>
      </c>
      <c r="D1345" s="12" t="s">
        <v>1889</v>
      </c>
      <c r="E1345" s="13"/>
    </row>
    <row r="1346" spans="1:5">
      <c r="A1346" s="14" t="str">
        <f>'فروع وعناوين الشركات'!D170</f>
        <v>المقر الرئيسي</v>
      </c>
      <c r="B1346" s="14" t="str">
        <f>'فروع وعناوين الشركات'!C170</f>
        <v>مفتوح</v>
      </c>
      <c r="C1346" s="14" t="str">
        <f>'فروع وعناوين الشركات'!E170</f>
        <v>بغداد</v>
      </c>
      <c r="D1346" s="15" t="str">
        <f>'فروع وعناوين الشركات'!F170</f>
        <v>بغداد - زيونة - بناية احمد سنتر / محل رقم6</v>
      </c>
      <c r="E1346" s="16"/>
    </row>
    <row r="1347" spans="1:5">
      <c r="A1347" s="19" t="str">
        <f>HYPERLINK("#'شركات الصرافة'!A133","⬆ رجوع لقائمة الشركات")</f>
        <v>⬆ رجوع لقائمة الشركات</v>
      </c>
      <c r="B1347" s="19"/>
      <c r="C1347" s="19"/>
      <c r="D1347" s="19"/>
      <c r="E1347" s="19"/>
    </row>
    <row r="1349" spans="1:5" ht="16.5">
      <c r="A1349" s="17" t="str">
        <f>'شركات الصرافة'!A134</f>
        <v>الزيتون</v>
      </c>
      <c r="B1349" s="17"/>
      <c r="C1349" s="17"/>
      <c r="D1349" s="17"/>
      <c r="E1349" s="11" t="str">
        <f>HYPERLINK("#'شركات الصرافة'!A134","⬆ رجوع لقائمة الشركات")</f>
        <v>⬆ رجوع لقائمة الشركات</v>
      </c>
    </row>
    <row r="1350" spans="1:5">
      <c r="A1350" s="18" t="str">
        <f>"الفئة: "&amp;'شركات الصرافة'!D134&amp;"   |   الهاتف: "&amp;'شركات الصرافة'!E134&amp;"   |   البريد: "&amp;'شركات الصرافة'!F134</f>
        <v>الفئة: C   |   الهاتف: 07816512550   |   البريد: لايوجد</v>
      </c>
      <c r="B1350" s="18"/>
      <c r="C1350" s="18"/>
      <c r="D1350" s="18"/>
      <c r="E1350" s="18"/>
    </row>
    <row r="1351" spans="1:5">
      <c r="A1351" s="12" t="s">
        <v>1887</v>
      </c>
      <c r="B1351" s="12" t="s">
        <v>1886</v>
      </c>
      <c r="C1351" s="12" t="s">
        <v>1888</v>
      </c>
      <c r="D1351" s="12" t="s">
        <v>1889</v>
      </c>
      <c r="E1351" s="13"/>
    </row>
    <row r="1352" spans="1:5">
      <c r="A1352" s="14" t="str">
        <f>'فروع وعناوين الشركات'!D375</f>
        <v>المقر الرئيسي</v>
      </c>
      <c r="B1352" s="14" t="str">
        <f>'فروع وعناوين الشركات'!C375</f>
        <v>مفتوح</v>
      </c>
      <c r="C1352" s="14" t="str">
        <f>'فروع وعناوين الشركات'!E375</f>
        <v>ديالى</v>
      </c>
      <c r="D1352" s="15" t="str">
        <f>'فروع وعناوين الشركات'!F375</f>
        <v>بعقوبة الجديدة / سوق الذهب</v>
      </c>
      <c r="E1352" s="16"/>
    </row>
    <row r="1353" spans="1:5">
      <c r="A1353" s="19" t="str">
        <f>HYPERLINK("#'شركات الصرافة'!A134","⬆ رجوع لقائمة الشركات")</f>
        <v>⬆ رجوع لقائمة الشركات</v>
      </c>
      <c r="B1353" s="19"/>
      <c r="C1353" s="19"/>
      <c r="D1353" s="19"/>
      <c r="E1353" s="19"/>
    </row>
    <row r="1355" spans="1:5" ht="16.5">
      <c r="A1355" s="17" t="str">
        <f>'شركات الصرافة'!A135</f>
        <v>جبيل</v>
      </c>
      <c r="B1355" s="17"/>
      <c r="C1355" s="17"/>
      <c r="D1355" s="17"/>
      <c r="E1355" s="11" t="str">
        <f>HYPERLINK("#'شركات الصرافة'!A135","⬆ رجوع لقائمة الشركات")</f>
        <v>⬆ رجوع لقائمة الشركات</v>
      </c>
    </row>
    <row r="1356" spans="1:5">
      <c r="A1356" s="18" t="str">
        <f>"الفئة: "&amp;'شركات الصرافة'!D135&amp;"   |   الهاتف: "&amp;'شركات الصرافة'!E135&amp;"   |   البريد: "&amp;'شركات الصرافة'!F135</f>
        <v>الفئة: C   |   الهاتف: 7901919546   |   البريد: jbealcompany@gmail.com</v>
      </c>
      <c r="B1356" s="18"/>
      <c r="C1356" s="18"/>
      <c r="D1356" s="18"/>
      <c r="E1356" s="18"/>
    </row>
    <row r="1357" spans="1:5">
      <c r="A1357" s="12" t="s">
        <v>1887</v>
      </c>
      <c r="B1357" s="12" t="s">
        <v>1886</v>
      </c>
      <c r="C1357" s="12" t="s">
        <v>1888</v>
      </c>
      <c r="D1357" s="12" t="s">
        <v>1889</v>
      </c>
      <c r="E1357" s="13"/>
    </row>
    <row r="1358" spans="1:5">
      <c r="A1358" s="14" t="str">
        <f>'فروع وعناوين الشركات'!D934</f>
        <v>المقر الرئيسي</v>
      </c>
      <c r="B1358" s="14" t="str">
        <f>'فروع وعناوين الشركات'!C934</f>
        <v>مفتوح</v>
      </c>
      <c r="C1358" s="14" t="str">
        <f>'فروع وعناوين الشركات'!E934</f>
        <v>بغداد</v>
      </c>
      <c r="D1358" s="15" t="str">
        <f>'فروع وعناوين الشركات'!F934</f>
        <v>بغداد/ المنصور - خلف الرواد - مجمع الليث التجاري</v>
      </c>
      <c r="E1358" s="16"/>
    </row>
    <row r="1359" spans="1:5">
      <c r="A1359" s="19" t="str">
        <f>HYPERLINK("#'شركات الصرافة'!A135","⬆ رجوع لقائمة الشركات")</f>
        <v>⬆ رجوع لقائمة الشركات</v>
      </c>
      <c r="B1359" s="19"/>
      <c r="C1359" s="19"/>
      <c r="D1359" s="19"/>
      <c r="E1359" s="19"/>
    </row>
    <row r="1361" spans="1:5" ht="16.5">
      <c r="A1361" s="17" t="str">
        <f>'شركات الصرافة'!A136</f>
        <v>المورد</v>
      </c>
      <c r="B1361" s="17"/>
      <c r="C1361" s="17"/>
      <c r="D1361" s="17"/>
      <c r="E1361" s="11" t="str">
        <f>HYPERLINK("#'شركات الصرافة'!A136","⬆ رجوع لقائمة الشركات")</f>
        <v>⬆ رجوع لقائمة الشركات</v>
      </c>
    </row>
    <row r="1362" spans="1:5">
      <c r="A1362" s="18" t="str">
        <f>"الفئة: "&amp;'شركات الصرافة'!D136&amp;"   |   الهاتف: "&amp;'شركات الصرافة'!E136&amp;"   |   البريد: "&amp;'شركات الصرافة'!F136</f>
        <v>الفئة: C   |   الهاتف: 7901727858   |   البريد: ALMAWRDEXCHNGE@YAHOO.COM</v>
      </c>
      <c r="B1362" s="18"/>
      <c r="C1362" s="18"/>
      <c r="D1362" s="18"/>
      <c r="E1362" s="18"/>
    </row>
    <row r="1363" spans="1:5">
      <c r="A1363" s="12" t="s">
        <v>1887</v>
      </c>
      <c r="B1363" s="12" t="s">
        <v>1886</v>
      </c>
      <c r="C1363" s="12" t="s">
        <v>1888</v>
      </c>
      <c r="D1363" s="12" t="s">
        <v>1889</v>
      </c>
      <c r="E1363" s="13"/>
    </row>
    <row r="1364" spans="1:5">
      <c r="A1364" s="14" t="str">
        <f>'فروع وعناوين الشركات'!D774</f>
        <v>المقر الرئيسي</v>
      </c>
      <c r="B1364" s="14" t="str">
        <f>'فروع وعناوين الشركات'!C774</f>
        <v>مفتوح</v>
      </c>
      <c r="C1364" s="14" t="str">
        <f>'فروع وعناوين الشركات'!E774</f>
        <v>بغداد</v>
      </c>
      <c r="D1364" s="15" t="str">
        <f>'فروع وعناوين الشركات'!F774</f>
        <v xml:space="preserve">بغداد /السعدون/مقابل الخطوط الجوية العراقية </v>
      </c>
      <c r="E1364" s="16"/>
    </row>
    <row r="1365" spans="1:5">
      <c r="A1365" s="19" t="str">
        <f>HYPERLINK("#'شركات الصرافة'!A136","⬆ رجوع لقائمة الشركات")</f>
        <v>⬆ رجوع لقائمة الشركات</v>
      </c>
      <c r="B1365" s="19"/>
      <c r="C1365" s="19"/>
      <c r="D1365" s="19"/>
      <c r="E1365" s="19"/>
    </row>
    <row r="1367" spans="1:5" ht="16.5">
      <c r="A1367" s="17" t="str">
        <f>'شركات الصرافة'!A137</f>
        <v>المدينة الخضراء</v>
      </c>
      <c r="B1367" s="17"/>
      <c r="C1367" s="17"/>
      <c r="D1367" s="17"/>
      <c r="E1367" s="11" t="str">
        <f>HYPERLINK("#'شركات الصرافة'!A137","⬆ رجوع لقائمة الشركات")</f>
        <v>⬆ رجوع لقائمة الشركات</v>
      </c>
    </row>
    <row r="1368" spans="1:5">
      <c r="A1368" s="18" t="str">
        <f>"الفئة: "&amp;'شركات الصرافة'!D137&amp;"   |   الهاتف: "&amp;'شركات الصرافة'!E137&amp;"   |   البريد: "&amp;'شركات الصرافة'!F137</f>
        <v>الفئة: C   |   الهاتف: 7732799933   |   البريد: almadinak@yahoo.com</v>
      </c>
      <c r="B1368" s="18"/>
      <c r="C1368" s="18"/>
      <c r="D1368" s="18"/>
      <c r="E1368" s="18"/>
    </row>
    <row r="1369" spans="1:5">
      <c r="A1369" s="12" t="s">
        <v>1887</v>
      </c>
      <c r="B1369" s="12" t="s">
        <v>1886</v>
      </c>
      <c r="C1369" s="12" t="s">
        <v>1888</v>
      </c>
      <c r="D1369" s="12" t="s">
        <v>1889</v>
      </c>
      <c r="E1369" s="13"/>
    </row>
    <row r="1370" spans="1:5">
      <c r="A1370" s="14" t="str">
        <f>'فروع وعناوين الشركات'!D695</f>
        <v>المقر الرئيسي</v>
      </c>
      <c r="B1370" s="14" t="str">
        <f>'فروع وعناوين الشركات'!C695</f>
        <v>مفتوح</v>
      </c>
      <c r="C1370" s="14" t="str">
        <f>'فروع وعناوين الشركات'!E695</f>
        <v>البصرة</v>
      </c>
      <c r="D1370" s="15" t="str">
        <f>'فروع وعناوين الشركات'!F695</f>
        <v>البصرة - الزبير - شارع الحلاقين - مجمع ما شاء التجاري</v>
      </c>
      <c r="E1370" s="16"/>
    </row>
    <row r="1371" spans="1:5">
      <c r="A1371" s="19" t="str">
        <f>HYPERLINK("#'شركات الصرافة'!A137","⬆ رجوع لقائمة الشركات")</f>
        <v>⬆ رجوع لقائمة الشركات</v>
      </c>
      <c r="B1371" s="19"/>
      <c r="C1371" s="19"/>
      <c r="D1371" s="19"/>
      <c r="E1371" s="19"/>
    </row>
    <row r="1373" spans="1:5" ht="16.5">
      <c r="A1373" s="17" t="str">
        <f>'شركات الصرافة'!A138</f>
        <v>الابهة</v>
      </c>
      <c r="B1373" s="17"/>
      <c r="C1373" s="17"/>
      <c r="D1373" s="17"/>
      <c r="E1373" s="11" t="str">
        <f>HYPERLINK("#'شركات الصرافة'!A138","⬆ رجوع لقائمة الشركات")</f>
        <v>⬆ رجوع لقائمة الشركات</v>
      </c>
    </row>
    <row r="1374" spans="1:5">
      <c r="A1374" s="18" t="str">
        <f>"الفئة: "&amp;'شركات الصرافة'!D138&amp;"   |   الهاتف: "&amp;'شركات الصرافة'!E138&amp;"   |   البريد: "&amp;'شركات الصرافة'!F138</f>
        <v>الفئة: C   |   الهاتف: 07848865390   |   البريد: alabhha@yahoo.com</v>
      </c>
      <c r="B1374" s="18"/>
      <c r="C1374" s="18"/>
      <c r="D1374" s="18"/>
      <c r="E1374" s="18"/>
    </row>
    <row r="1375" spans="1:5">
      <c r="A1375" s="12" t="s">
        <v>1887</v>
      </c>
      <c r="B1375" s="12" t="s">
        <v>1886</v>
      </c>
      <c r="C1375" s="12" t="s">
        <v>1888</v>
      </c>
      <c r="D1375" s="12" t="s">
        <v>1889</v>
      </c>
      <c r="E1375" s="13"/>
    </row>
    <row r="1376" spans="1:5">
      <c r="A1376" s="14" t="str">
        <f>'فروع وعناوين الشركات'!D27</f>
        <v>المقر الرئيسي</v>
      </c>
      <c r="B1376" s="14" t="str">
        <f>'فروع وعناوين الشركات'!C27</f>
        <v>مفتوح</v>
      </c>
      <c r="C1376" s="14" t="str">
        <f>'فروع وعناوين الشركات'!E27</f>
        <v>البصرة</v>
      </c>
      <c r="D1376" s="15" t="str">
        <f>'فروع وعناوين الشركات'!F27</f>
        <v>البصرة/العشار/سوق الصياغ</v>
      </c>
      <c r="E1376" s="16"/>
    </row>
    <row r="1377" spans="1:5">
      <c r="A1377" s="19" t="str">
        <f>HYPERLINK("#'شركات الصرافة'!A138","⬆ رجوع لقائمة الشركات")</f>
        <v>⬆ رجوع لقائمة الشركات</v>
      </c>
      <c r="B1377" s="19"/>
      <c r="C1377" s="19"/>
      <c r="D1377" s="19"/>
      <c r="E1377" s="19"/>
    </row>
    <row r="1379" spans="1:5" ht="16.5">
      <c r="A1379" s="17" t="str">
        <f>'شركات الصرافة'!A139</f>
        <v>الهدير</v>
      </c>
      <c r="B1379" s="17"/>
      <c r="C1379" s="17"/>
      <c r="D1379" s="17"/>
      <c r="E1379" s="11" t="str">
        <f>HYPERLINK("#'شركات الصرافة'!A139","⬆ رجوع لقائمة الشركات")</f>
        <v>⬆ رجوع لقائمة الشركات</v>
      </c>
    </row>
    <row r="1380" spans="1:5">
      <c r="A1380" s="18" t="str">
        <f>"الفئة: "&amp;'شركات الصرافة'!D139&amp;"   |   الهاتف: "&amp;'شركات الصرافة'!E139&amp;"   |   البريد: "&amp;'شركات الصرافة'!F139</f>
        <v>الفئة: C   |   الهاتف: 07706180358/07901399501   |   البريد: alhaderexchange@yahoo.com</v>
      </c>
      <c r="B1380" s="18"/>
      <c r="C1380" s="18"/>
      <c r="D1380" s="18"/>
      <c r="E1380" s="18"/>
    </row>
    <row r="1381" spans="1:5">
      <c r="A1381" s="12" t="s">
        <v>1887</v>
      </c>
      <c r="B1381" s="12" t="s">
        <v>1886</v>
      </c>
      <c r="C1381" s="12" t="s">
        <v>1888</v>
      </c>
      <c r="D1381" s="12" t="s">
        <v>1889</v>
      </c>
      <c r="E1381" s="13"/>
    </row>
    <row r="1382" spans="1:5" ht="27">
      <c r="A1382" s="14" t="str">
        <f>'فروع وعناوين الشركات'!D829</f>
        <v>المقر الرئيسي</v>
      </c>
      <c r="B1382" s="14" t="str">
        <f>'فروع وعناوين الشركات'!C829</f>
        <v>مفتوح</v>
      </c>
      <c r="C1382" s="14" t="str">
        <f>'فروع وعناوين الشركات'!E829</f>
        <v>بغداد</v>
      </c>
      <c r="D1382" s="15" t="str">
        <f>'فروع وعناوين الشركات'!F829</f>
        <v>بغداد - الكرخ - الحارثية - شارع الكندي - م 213 - ز 12 - رقم القطعة 1967/407 - قرب صيدلية العاج</v>
      </c>
      <c r="E1382" s="16"/>
    </row>
    <row r="1383" spans="1:5">
      <c r="A1383" s="19" t="str">
        <f>HYPERLINK("#'شركات الصرافة'!A139","⬆ رجوع لقائمة الشركات")</f>
        <v>⬆ رجوع لقائمة الشركات</v>
      </c>
      <c r="B1383" s="19"/>
      <c r="C1383" s="19"/>
      <c r="D1383" s="19"/>
      <c r="E1383" s="19"/>
    </row>
    <row r="1385" spans="1:5" ht="16.5">
      <c r="A1385" s="17" t="str">
        <f>'شركات الصرافة'!A140</f>
        <v>الالباب</v>
      </c>
      <c r="B1385" s="17"/>
      <c r="C1385" s="17"/>
      <c r="D1385" s="17"/>
      <c r="E1385" s="11" t="str">
        <f>HYPERLINK("#'شركات الصرافة'!A140","⬆ رجوع لقائمة الشركات")</f>
        <v>⬆ رجوع لقائمة الشركات</v>
      </c>
    </row>
    <row r="1386" spans="1:5">
      <c r="A1386" s="18" t="str">
        <f>"الفئة: "&amp;'شركات الصرافة'!D140&amp;"   |   الهاتف: "&amp;'شركات الصرافة'!E140&amp;"   |   البريد: "&amp;'شركات الصرافة'!F140</f>
        <v>الفئة: C   |   الهاتف: 7705643832   |   البريد: Alabab94@yahoo.com</v>
      </c>
      <c r="B1386" s="18"/>
      <c r="C1386" s="18"/>
      <c r="D1386" s="18"/>
      <c r="E1386" s="18"/>
    </row>
    <row r="1387" spans="1:5">
      <c r="A1387" s="12" t="s">
        <v>1887</v>
      </c>
      <c r="B1387" s="12" t="s">
        <v>1886</v>
      </c>
      <c r="C1387" s="12" t="s">
        <v>1888</v>
      </c>
      <c r="D1387" s="12" t="s">
        <v>1889</v>
      </c>
      <c r="E1387" s="13"/>
    </row>
    <row r="1388" spans="1:5">
      <c r="A1388" s="14" t="str">
        <f>'فروع وعناوين الشركات'!D67</f>
        <v>المقر الرئيسي</v>
      </c>
      <c r="B1388" s="14" t="str">
        <f>'فروع وعناوين الشركات'!C67</f>
        <v>مفتوح</v>
      </c>
      <c r="C1388" s="14" t="str">
        <f>'فروع وعناوين الشركات'!E67</f>
        <v>البصرة</v>
      </c>
      <c r="D1388" s="15" t="str">
        <f>'فروع وعناوين الشركات'!F67</f>
        <v>البصرة/قضاء الزبير/داخل مجمع ما شاء الله التجاري</v>
      </c>
      <c r="E1388" s="16"/>
    </row>
    <row r="1389" spans="1:5">
      <c r="A1389" s="19" t="str">
        <f>HYPERLINK("#'شركات الصرافة'!A140","⬆ رجوع لقائمة الشركات")</f>
        <v>⬆ رجوع لقائمة الشركات</v>
      </c>
      <c r="B1389" s="19"/>
      <c r="C1389" s="19"/>
      <c r="D1389" s="19"/>
      <c r="E1389" s="19"/>
    </row>
    <row r="1391" spans="1:5" ht="16.5">
      <c r="A1391" s="17" t="str">
        <f>'شركات الصرافة'!A141</f>
        <v>المتاح للصرافة</v>
      </c>
      <c r="B1391" s="17"/>
      <c r="C1391" s="17"/>
      <c r="D1391" s="17"/>
      <c r="E1391" s="11" t="str">
        <f>HYPERLINK("#'شركات الصرافة'!A141","⬆ رجوع لقائمة الشركات")</f>
        <v>⬆ رجوع لقائمة الشركات</v>
      </c>
    </row>
    <row r="1392" spans="1:5">
      <c r="A1392" s="18" t="str">
        <f>"الفئة: "&amp;'شركات الصرافة'!D141&amp;"   |   الهاتف: "&amp;'شركات الصرافة'!E141&amp;"   |   البريد: "&amp;'شركات الصرافة'!F141</f>
        <v>الفئة: A   |   الهاتف: 07715383436 / 07737224466   |   البريد: info@almutahco.iq</v>
      </c>
      <c r="B1392" s="18"/>
      <c r="C1392" s="18"/>
      <c r="D1392" s="18"/>
      <c r="E1392" s="18"/>
    </row>
    <row r="1393" spans="1:5">
      <c r="A1393" s="12" t="s">
        <v>1887</v>
      </c>
      <c r="B1393" s="12" t="s">
        <v>1886</v>
      </c>
      <c r="C1393" s="12" t="s">
        <v>1888</v>
      </c>
      <c r="D1393" s="12" t="s">
        <v>1889</v>
      </c>
      <c r="E1393" s="13"/>
    </row>
    <row r="1394" spans="1:5" ht="27">
      <c r="A1394" s="14">
        <f>'فروع وعناوين الشركات'!D688</f>
        <v>0</v>
      </c>
      <c r="B1394" s="14" t="str">
        <f>'فروع وعناوين الشركات'!C688</f>
        <v>مفتوح</v>
      </c>
      <c r="C1394" s="14" t="str">
        <f>'فروع وعناوين الشركات'!E688</f>
        <v>بغداد</v>
      </c>
      <c r="D1394" s="15" t="str">
        <f>'فروع وعناوين الشركات'!F688</f>
        <v xml:space="preserve"> بغداد - الكرادة - ساحة كهرمانة - الفرع المقابل لمصرف نور العراق - م/903-ز/1-المرقم25ز/21)</v>
      </c>
      <c r="E1394" s="16"/>
    </row>
    <row r="1395" spans="1:5">
      <c r="A1395" s="19" t="str">
        <f>HYPERLINK("#'شركات الصرافة'!A141","⬆ رجوع لقائمة الشركات")</f>
        <v>⬆ رجوع لقائمة الشركات</v>
      </c>
      <c r="B1395" s="19"/>
      <c r="C1395" s="19"/>
      <c r="D1395" s="19"/>
      <c r="E1395" s="19"/>
    </row>
    <row r="1397" spans="1:5" ht="16.5">
      <c r="A1397" s="17" t="str">
        <f>'شركات الصرافة'!A142</f>
        <v>مجموعة الشارقة</v>
      </c>
      <c r="B1397" s="17"/>
      <c r="C1397" s="17"/>
      <c r="D1397" s="17"/>
      <c r="E1397" s="11" t="str">
        <f>HYPERLINK("#'شركات الصرافة'!A142","⬆ رجوع لقائمة الشركات")</f>
        <v>⬆ رجوع لقائمة الشركات</v>
      </c>
    </row>
    <row r="1398" spans="1:5">
      <c r="A1398" s="18" t="str">
        <f>"الفئة: "&amp;'شركات الصرافة'!D142&amp;"   |   الهاتف: "&amp;'شركات الصرافة'!E142&amp;"   |   البريد: "&amp;'شركات الصرافة'!F142</f>
        <v>الفئة: C   |   الهاتف: لايوجد   |   البريد: لايوجد</v>
      </c>
      <c r="B1398" s="18"/>
      <c r="C1398" s="18"/>
      <c r="D1398" s="18"/>
      <c r="E1398" s="18"/>
    </row>
    <row r="1399" spans="1:5">
      <c r="A1399" s="12" t="s">
        <v>1887</v>
      </c>
      <c r="B1399" s="12" t="s">
        <v>1886</v>
      </c>
      <c r="C1399" s="12" t="s">
        <v>1888</v>
      </c>
      <c r="D1399" s="12" t="s">
        <v>1889</v>
      </c>
      <c r="E1399" s="13"/>
    </row>
    <row r="1400" spans="1:5">
      <c r="A1400" s="14" t="str">
        <f>'فروع وعناوين الشركات'!D1042</f>
        <v>المقر الرئيسي</v>
      </c>
      <c r="B1400" s="14" t="str">
        <f>'فروع وعناوين الشركات'!C1042</f>
        <v>مفتوح</v>
      </c>
      <c r="C1400" s="14" t="str">
        <f>'فروع وعناوين الشركات'!E1042</f>
        <v>البصرة</v>
      </c>
      <c r="D1400" s="15" t="str">
        <f>'فروع وعناوين الشركات'!F1042</f>
        <v>البصرة/الجزائر/مقابل مستشفى ابن غزوان</v>
      </c>
      <c r="E1400" s="16"/>
    </row>
    <row r="1401" spans="1:5">
      <c r="A1401" s="19" t="str">
        <f>HYPERLINK("#'شركات الصرافة'!A142","⬆ رجوع لقائمة الشركات")</f>
        <v>⬆ رجوع لقائمة الشركات</v>
      </c>
      <c r="B1401" s="19"/>
      <c r="C1401" s="19"/>
      <c r="D1401" s="19"/>
      <c r="E1401" s="19"/>
    </row>
    <row r="1403" spans="1:5" ht="16.5">
      <c r="A1403" s="17" t="str">
        <f>'شركات الصرافة'!A143</f>
        <v>دينار العالمية</v>
      </c>
      <c r="B1403" s="17"/>
      <c r="C1403" s="17"/>
      <c r="D1403" s="17"/>
      <c r="E1403" s="11" t="str">
        <f>HYPERLINK("#'شركات الصرافة'!A143","⬆ رجوع لقائمة الشركات")</f>
        <v>⬆ رجوع لقائمة الشركات</v>
      </c>
    </row>
    <row r="1404" spans="1:5">
      <c r="A1404" s="18" t="str">
        <f>"الفئة: "&amp;'شركات الصرافة'!D143&amp;"   |   الهاتف: "&amp;'شركات الصرافة'!E143&amp;"   |   البريد: "&amp;'شركات الصرافة'!F143</f>
        <v>الفئة: C   |   الهاتف: 7802778922   |   البريد: dinar.exchange@yahoo.com</v>
      </c>
      <c r="B1404" s="18"/>
      <c r="C1404" s="18"/>
      <c r="D1404" s="18"/>
      <c r="E1404" s="18"/>
    </row>
    <row r="1405" spans="1:5">
      <c r="A1405" s="12" t="s">
        <v>1887</v>
      </c>
      <c r="B1405" s="12" t="s">
        <v>1886</v>
      </c>
      <c r="C1405" s="12" t="s">
        <v>1888</v>
      </c>
      <c r="D1405" s="12" t="s">
        <v>1889</v>
      </c>
      <c r="E1405" s="13"/>
    </row>
    <row r="1406" spans="1:5">
      <c r="A1406" s="14" t="str">
        <f>'فروع وعناوين الشركات'!D955</f>
        <v>المقر الرئيسي</v>
      </c>
      <c r="B1406" s="14" t="str">
        <f>'فروع وعناوين الشركات'!C955</f>
        <v>مفتوح</v>
      </c>
      <c r="C1406" s="14" t="str">
        <f>'فروع وعناوين الشركات'!E955</f>
        <v>البصرة</v>
      </c>
      <c r="D1406" s="15" t="str">
        <f>'فروع وعناوين الشركات'!F955</f>
        <v>البصرة/شارع الجزائر/مقابل مسجد الموسوي الكبير</v>
      </c>
      <c r="E1406" s="16"/>
    </row>
    <row r="1407" spans="1:5">
      <c r="A1407" s="19" t="str">
        <f>HYPERLINK("#'شركات الصرافة'!A143","⬆ رجوع لقائمة الشركات")</f>
        <v>⬆ رجوع لقائمة الشركات</v>
      </c>
      <c r="B1407" s="19"/>
      <c r="C1407" s="19"/>
      <c r="D1407" s="19"/>
      <c r="E1407" s="19"/>
    </row>
    <row r="1409" spans="1:5" ht="16.5">
      <c r="A1409" s="17" t="str">
        <f>'شركات الصرافة'!A144</f>
        <v>الناشر</v>
      </c>
      <c r="B1409" s="17"/>
      <c r="C1409" s="17"/>
      <c r="D1409" s="17"/>
      <c r="E1409" s="11" t="str">
        <f>HYPERLINK("#'شركات الصرافة'!A144","⬆ رجوع لقائمة الشركات")</f>
        <v>⬆ رجوع لقائمة الشركات</v>
      </c>
    </row>
    <row r="1410" spans="1:5">
      <c r="A1410" s="18" t="str">
        <f>"الفئة: "&amp;'شركات الصرافة'!D144&amp;"   |   الهاتف: "&amp;'شركات الصرافة'!E144&amp;"   |   البريد: "&amp;'شركات الصرافة'!F144</f>
        <v>الفئة: C   |   الهاتف: 07809290345   |   البريد: alnasher.co@gmail.com</v>
      </c>
      <c r="B1410" s="18"/>
      <c r="C1410" s="18"/>
      <c r="D1410" s="18"/>
      <c r="E1410" s="18"/>
    </row>
    <row r="1411" spans="1:5">
      <c r="A1411" s="12" t="s">
        <v>1887</v>
      </c>
      <c r="B1411" s="12" t="s">
        <v>1886</v>
      </c>
      <c r="C1411" s="12" t="s">
        <v>1888</v>
      </c>
      <c r="D1411" s="12" t="s">
        <v>1889</v>
      </c>
      <c r="E1411" s="13"/>
    </row>
    <row r="1412" spans="1:5" ht="27">
      <c r="A1412" s="14" t="str">
        <f>'فروع وعناوين الشركات'!D792</f>
        <v>المقر الرئيسي</v>
      </c>
      <c r="B1412" s="14" t="str">
        <f>'فروع وعناوين الشركات'!C792</f>
        <v>مفتوح</v>
      </c>
      <c r="C1412" s="14" t="str">
        <f>'فروع وعناوين الشركات'!E792</f>
        <v>بغداد</v>
      </c>
      <c r="D1412" s="15" t="str">
        <f>'فروع وعناوين الشركات'!F792</f>
        <v>بغداد / بغداد الجديدة / حي الخليج / محلة 717 / شارع 6 مقابل محلات مسبح بغداد الجديدة</v>
      </c>
      <c r="E1412" s="16"/>
    </row>
    <row r="1413" spans="1:5">
      <c r="A1413" s="19" t="str">
        <f>HYPERLINK("#'شركات الصرافة'!A144","⬆ رجوع لقائمة الشركات")</f>
        <v>⬆ رجوع لقائمة الشركات</v>
      </c>
      <c r="B1413" s="19"/>
      <c r="C1413" s="19"/>
      <c r="D1413" s="19"/>
      <c r="E1413" s="19"/>
    </row>
    <row r="1415" spans="1:5" ht="16.5">
      <c r="A1415" s="17" t="str">
        <f>'شركات الصرافة'!A145</f>
        <v>الاعتماد</v>
      </c>
      <c r="B1415" s="17"/>
      <c r="C1415" s="17"/>
      <c r="D1415" s="17"/>
      <c r="E1415" s="11" t="str">
        <f>HYPERLINK("#'شركات الصرافة'!A145","⬆ رجوع لقائمة الشركات")</f>
        <v>⬆ رجوع لقائمة الشركات</v>
      </c>
    </row>
    <row r="1416" spans="1:5">
      <c r="A1416" s="18" t="str">
        <f>"الفئة: "&amp;'شركات الصرافة'!D145&amp;"   |   الهاتف: "&amp;'شركات الصرافة'!E145&amp;"   |   البريد: "&amp;'شركات الصرافة'!F145</f>
        <v>الفئة: C   |   الهاتف: 7715121032   |   البريد: al_etamad_</v>
      </c>
      <c r="B1416" s="18"/>
      <c r="C1416" s="18"/>
      <c r="D1416" s="18"/>
      <c r="E1416" s="18"/>
    </row>
    <row r="1417" spans="1:5">
      <c r="A1417" s="12" t="s">
        <v>1887</v>
      </c>
      <c r="B1417" s="12" t="s">
        <v>1886</v>
      </c>
      <c r="C1417" s="12" t="s">
        <v>1888</v>
      </c>
      <c r="D1417" s="12" t="s">
        <v>1889</v>
      </c>
      <c r="E1417" s="13"/>
    </row>
    <row r="1418" spans="1:5">
      <c r="A1418" s="20" t="s">
        <v>3356</v>
      </c>
      <c r="B1418" s="20"/>
      <c r="C1418" s="20"/>
      <c r="D1418" s="20"/>
      <c r="E1418" s="16"/>
    </row>
    <row r="1419" spans="1:5">
      <c r="A1419" s="19" t="str">
        <f>HYPERLINK("#'شركات الصرافة'!A145","⬆ رجوع لقائمة الشركات")</f>
        <v>⬆ رجوع لقائمة الشركات</v>
      </c>
      <c r="B1419" s="19"/>
      <c r="C1419" s="19"/>
      <c r="D1419" s="19"/>
      <c r="E1419" s="19"/>
    </row>
    <row r="1421" spans="1:5" ht="16.5">
      <c r="A1421" s="17" t="str">
        <f>'شركات الصرافة'!A146</f>
        <v>الخطوات</v>
      </c>
      <c r="B1421" s="17"/>
      <c r="C1421" s="17"/>
      <c r="D1421" s="17"/>
      <c r="E1421" s="11" t="str">
        <f>HYPERLINK("#'شركات الصرافة'!A146","⬆ رجوع لقائمة الشركات")</f>
        <v>⬆ رجوع لقائمة الشركات</v>
      </c>
    </row>
    <row r="1422" spans="1:5">
      <c r="A1422" s="18" t="str">
        <f>"الفئة: "&amp;'شركات الصرافة'!D146&amp;"   |   الهاتف: "&amp;'شركات الصرافة'!E146&amp;"   |   البريد: "&amp;'شركات الصرافة'!F146</f>
        <v>الفئة: C   |   الهاتف: 7704296427   |   البريد: info@al.katwat.com.iq</v>
      </c>
      <c r="B1422" s="18"/>
      <c r="C1422" s="18"/>
      <c r="D1422" s="18"/>
      <c r="E1422" s="18"/>
    </row>
    <row r="1423" spans="1:5">
      <c r="A1423" s="12" t="s">
        <v>1887</v>
      </c>
      <c r="B1423" s="12" t="s">
        <v>1886</v>
      </c>
      <c r="C1423" s="12" t="s">
        <v>1888</v>
      </c>
      <c r="D1423" s="12" t="s">
        <v>1889</v>
      </c>
      <c r="E1423" s="13"/>
    </row>
    <row r="1424" spans="1:5">
      <c r="A1424" s="14" t="str">
        <f>'فروع وعناوين الشركات'!D261</f>
        <v>المقر الرئيسي</v>
      </c>
      <c r="B1424" s="14" t="str">
        <f>'فروع وعناوين الشركات'!C261</f>
        <v>مفتوح</v>
      </c>
      <c r="C1424" s="14" t="str">
        <f>'فروع وعناوين الشركات'!E261</f>
        <v>كركوك</v>
      </c>
      <c r="D1424" s="15" t="str">
        <f>'فروع وعناوين الشركات'!F261</f>
        <v>كركوك - شارع بغداد - مجمع المنصور التجاري</v>
      </c>
      <c r="E1424" s="16"/>
    </row>
    <row r="1425" spans="1:5">
      <c r="A1425" s="19" t="str">
        <f>HYPERLINK("#'شركات الصرافة'!A146","⬆ رجوع لقائمة الشركات")</f>
        <v>⬆ رجوع لقائمة الشركات</v>
      </c>
      <c r="B1425" s="19"/>
      <c r="C1425" s="19"/>
      <c r="D1425" s="19"/>
      <c r="E1425" s="19"/>
    </row>
    <row r="1427" spans="1:5" ht="16.5">
      <c r="A1427" s="17" t="str">
        <f>'شركات الصرافة'!A147</f>
        <v>البلقاء</v>
      </c>
      <c r="B1427" s="17"/>
      <c r="C1427" s="17"/>
      <c r="D1427" s="17"/>
      <c r="E1427" s="11" t="str">
        <f>HYPERLINK("#'شركات الصرافة'!A147","⬆ رجوع لقائمة الشركات")</f>
        <v>⬆ رجوع لقائمة الشركات</v>
      </c>
    </row>
    <row r="1428" spans="1:5">
      <c r="A1428" s="18" t="str">
        <f>"الفئة: "&amp;'شركات الصرافة'!D147&amp;"   |   الهاتف: "&amp;'شركات الصرافة'!E147&amp;"   |   البريد: "&amp;'شركات الصرافة'!F147</f>
        <v>الفئة: C   |   الهاتف: 7901423788   |   البريد: jmiq67@yAhoo.com</v>
      </c>
      <c r="B1428" s="18"/>
      <c r="C1428" s="18"/>
      <c r="D1428" s="18"/>
      <c r="E1428" s="18"/>
    </row>
    <row r="1429" spans="1:5">
      <c r="A1429" s="12" t="s">
        <v>1887</v>
      </c>
      <c r="B1429" s="12" t="s">
        <v>1886</v>
      </c>
      <c r="C1429" s="12" t="s">
        <v>1888</v>
      </c>
      <c r="D1429" s="12" t="s">
        <v>1889</v>
      </c>
      <c r="E1429" s="13"/>
    </row>
    <row r="1430" spans="1:5">
      <c r="A1430" s="14" t="str">
        <f>'فروع وعناوين الشركات'!D144</f>
        <v>المقر الرئيسي</v>
      </c>
      <c r="B1430" s="14" t="str">
        <f>'فروع وعناوين الشركات'!C144</f>
        <v>مفتوح</v>
      </c>
      <c r="C1430" s="14" t="str">
        <f>'فروع وعناوين الشركات'!E144</f>
        <v>بغداد</v>
      </c>
      <c r="D1430" s="15" t="str">
        <f>'فروع وعناوين الشركات'!F144</f>
        <v>بغداد/الحارثية /مقابل معرض بغداد الدولي</v>
      </c>
      <c r="E1430" s="16"/>
    </row>
    <row r="1431" spans="1:5">
      <c r="A1431" s="19" t="str">
        <f>HYPERLINK("#'شركات الصرافة'!A147","⬆ رجوع لقائمة الشركات")</f>
        <v>⬆ رجوع لقائمة الشركات</v>
      </c>
      <c r="B1431" s="19"/>
      <c r="C1431" s="19"/>
      <c r="D1431" s="19"/>
      <c r="E1431" s="19"/>
    </row>
    <row r="1433" spans="1:5" ht="16.5">
      <c r="A1433" s="17" t="str">
        <f>'شركات الصرافة'!A148</f>
        <v>البرواق</v>
      </c>
      <c r="B1433" s="17"/>
      <c r="C1433" s="17"/>
      <c r="D1433" s="17"/>
      <c r="E1433" s="11" t="str">
        <f>HYPERLINK("#'شركات الصرافة'!A148","⬆ رجوع لقائمة الشركات")</f>
        <v>⬆ رجوع لقائمة الشركات</v>
      </c>
    </row>
    <row r="1434" spans="1:5">
      <c r="A1434" s="18" t="str">
        <f>"الفئة: "&amp;'شركات الصرافة'!D148&amp;"   |   الهاتف: "&amp;'شركات الصرافة'!E148&amp;"   |   البريد: "&amp;'شركات الصرافة'!F148</f>
        <v>الفئة: C   |   الهاتف: 7722685020   |   البريد: albarwaq1@yahoo.com</v>
      </c>
      <c r="B1434" s="18"/>
      <c r="C1434" s="18"/>
      <c r="D1434" s="18"/>
      <c r="E1434" s="18"/>
    </row>
    <row r="1435" spans="1:5">
      <c r="A1435" s="12" t="s">
        <v>1887</v>
      </c>
      <c r="B1435" s="12" t="s">
        <v>1886</v>
      </c>
      <c r="C1435" s="12" t="s">
        <v>1888</v>
      </c>
      <c r="D1435" s="12" t="s">
        <v>1889</v>
      </c>
      <c r="E1435" s="13"/>
    </row>
    <row r="1436" spans="1:5">
      <c r="A1436" s="14" t="str">
        <f>'فروع وعناوين الشركات'!D133</f>
        <v>المقر الرئيسي</v>
      </c>
      <c r="B1436" s="14" t="str">
        <f>'فروع وعناوين الشركات'!C133</f>
        <v>مفتوح</v>
      </c>
      <c r="C1436" s="14" t="str">
        <f>'فروع وعناوين الشركات'!E133</f>
        <v>بغداد</v>
      </c>
      <c r="D1436" s="15" t="str">
        <f>'فروع وعناوين الشركات'!F133</f>
        <v>بغداد /الاعظمية م312 ز11 رقم المحل 85/36 م14 قرب الجامعة العراقية</v>
      </c>
      <c r="E1436" s="16"/>
    </row>
    <row r="1437" spans="1:5">
      <c r="A1437" s="19" t="str">
        <f>HYPERLINK("#'شركات الصرافة'!A148","⬆ رجوع لقائمة الشركات")</f>
        <v>⬆ رجوع لقائمة الشركات</v>
      </c>
      <c r="B1437" s="19"/>
      <c r="C1437" s="19"/>
      <c r="D1437" s="19"/>
      <c r="E1437" s="19"/>
    </row>
    <row r="1439" spans="1:5" ht="16.5">
      <c r="A1439" s="17" t="str">
        <f>'شركات الصرافة'!A149</f>
        <v>الخمائل للصرافة</v>
      </c>
      <c r="B1439" s="17"/>
      <c r="C1439" s="17"/>
      <c r="D1439" s="17"/>
      <c r="E1439" s="11" t="str">
        <f>HYPERLINK("#'شركات الصرافة'!A149","⬆ رجوع لقائمة الشركات")</f>
        <v>⬆ رجوع لقائمة الشركات</v>
      </c>
    </row>
    <row r="1440" spans="1:5">
      <c r="A1440" s="18" t="str">
        <f>"الفئة: "&amp;'شركات الصرافة'!D149&amp;"   |   الهاتف: "&amp;'شركات الصرافة'!E149&amp;"   |   البريد: "&amp;'شركات الصرافة'!F149</f>
        <v>الفئة: A   |   الهاتف: 7709495032   |   البريد: alkhamal29@yahoo.com</v>
      </c>
      <c r="B1440" s="18"/>
      <c r="C1440" s="18"/>
      <c r="D1440" s="18"/>
      <c r="E1440" s="18"/>
    </row>
    <row r="1441" spans="1:5">
      <c r="A1441" s="12" t="s">
        <v>1887</v>
      </c>
      <c r="B1441" s="12" t="s">
        <v>1886</v>
      </c>
      <c r="C1441" s="12" t="s">
        <v>1888</v>
      </c>
      <c r="D1441" s="12" t="s">
        <v>1889</v>
      </c>
      <c r="E1441" s="13"/>
    </row>
    <row r="1442" spans="1:5">
      <c r="A1442" s="14" t="str">
        <f>'فروع وعناوين الشركات'!D267</f>
        <v>المقر الرئيسي</v>
      </c>
      <c r="B1442" s="14" t="str">
        <f>'فروع وعناوين الشركات'!C267</f>
        <v>مفتوح</v>
      </c>
      <c r="C1442" s="14" t="str">
        <f>'فروع وعناوين الشركات'!E267</f>
        <v>بغداد</v>
      </c>
      <c r="D1442" s="15" t="str">
        <f>'فروع وعناوين الشركات'!F267</f>
        <v>بغداد زيونة شارع الربيعي مقابل مول الجوهرة مجاور جلي هاوس</v>
      </c>
      <c r="E1442" s="16"/>
    </row>
    <row r="1443" spans="1:5">
      <c r="A1443" s="19" t="str">
        <f>HYPERLINK("#'شركات الصرافة'!A149","⬆ رجوع لقائمة الشركات")</f>
        <v>⬆ رجوع لقائمة الشركات</v>
      </c>
      <c r="B1443" s="19"/>
      <c r="C1443" s="19"/>
      <c r="D1443" s="19"/>
      <c r="E1443" s="19"/>
    </row>
    <row r="1445" spans="1:5" ht="16.5">
      <c r="A1445" s="17" t="str">
        <f>'شركات الصرافة'!A150</f>
        <v>القسور</v>
      </c>
      <c r="B1445" s="17"/>
      <c r="C1445" s="17"/>
      <c r="D1445" s="17"/>
      <c r="E1445" s="11" t="str">
        <f>HYPERLINK("#'شركات الصرافة'!A150","⬆ رجوع لقائمة الشركات")</f>
        <v>⬆ رجوع لقائمة الشركات</v>
      </c>
    </row>
    <row r="1446" spans="1:5">
      <c r="A1446" s="18" t="str">
        <f>"الفئة: "&amp;'شركات الصرافة'!D150&amp;"   |   الهاتف: "&amp;'شركات الصرافة'!E150&amp;"   |   البريد: "&amp;'شركات الصرافة'!F150</f>
        <v>الفئة: C   |   الهاتف: 07819923999/ 07810877500   |   البريد: sh_adn@yahoo.com</v>
      </c>
      <c r="B1446" s="18"/>
      <c r="C1446" s="18"/>
      <c r="D1446" s="18"/>
      <c r="E1446" s="18"/>
    </row>
    <row r="1447" spans="1:5">
      <c r="A1447" s="12" t="s">
        <v>1887</v>
      </c>
      <c r="B1447" s="12" t="s">
        <v>1886</v>
      </c>
      <c r="C1447" s="12" t="s">
        <v>1888</v>
      </c>
      <c r="D1447" s="12" t="s">
        <v>1889</v>
      </c>
      <c r="E1447" s="13"/>
    </row>
    <row r="1448" spans="1:5">
      <c r="A1448" s="14" t="str">
        <f>'فروع وعناوين الشركات'!D639</f>
        <v>المقر الرئيسي</v>
      </c>
      <c r="B1448" s="14" t="str">
        <f>'فروع وعناوين الشركات'!C639</f>
        <v>مفتوح</v>
      </c>
      <c r="C1448" s="14" t="str">
        <f>'فروع وعناوين الشركات'!E639</f>
        <v>واسط</v>
      </c>
      <c r="D1448" s="15" t="str">
        <f>'فروع وعناوين الشركات'!F639</f>
        <v>واسط/ كوت/ مجاور سوق الصاغة</v>
      </c>
      <c r="E1448" s="16"/>
    </row>
    <row r="1449" spans="1:5">
      <c r="A1449" s="19" t="str">
        <f>HYPERLINK("#'شركات الصرافة'!A150","⬆ رجوع لقائمة الشركات")</f>
        <v>⬆ رجوع لقائمة الشركات</v>
      </c>
      <c r="B1449" s="19"/>
      <c r="C1449" s="19"/>
      <c r="D1449" s="19"/>
      <c r="E1449" s="19"/>
    </row>
    <row r="1451" spans="1:5" ht="16.5">
      <c r="A1451" s="17" t="str">
        <f>'شركات الصرافة'!A151</f>
        <v>اليم</v>
      </c>
      <c r="B1451" s="17"/>
      <c r="C1451" s="17"/>
      <c r="D1451" s="17"/>
      <c r="E1451" s="11" t="str">
        <f>HYPERLINK("#'شركات الصرافة'!A151","⬆ رجوع لقائمة الشركات")</f>
        <v>⬆ رجوع لقائمة الشركات</v>
      </c>
    </row>
    <row r="1452" spans="1:5">
      <c r="A1452" s="18" t="str">
        <f>"الفئة: "&amp;'شركات الصرافة'!D151&amp;"   |   الهاتف: "&amp;'شركات الصرافة'!E151&amp;"   |   البريد: "&amp;'شركات الصرافة'!F151</f>
        <v>الفئة: C   |   الهاتف: 7803093235   |   البريد: info@alyamex.com.iq</v>
      </c>
      <c r="B1452" s="18"/>
      <c r="C1452" s="18"/>
      <c r="D1452" s="18"/>
      <c r="E1452" s="18"/>
    </row>
    <row r="1453" spans="1:5">
      <c r="A1453" s="12" t="s">
        <v>1887</v>
      </c>
      <c r="B1453" s="12" t="s">
        <v>1886</v>
      </c>
      <c r="C1453" s="12" t="s">
        <v>1888</v>
      </c>
      <c r="D1453" s="12" t="s">
        <v>1889</v>
      </c>
      <c r="E1453" s="13"/>
    </row>
    <row r="1454" spans="1:5">
      <c r="A1454" s="14" t="str">
        <f>'فروع وعناوين الشركات'!D888</f>
        <v>المقر الرئيسي</v>
      </c>
      <c r="B1454" s="14" t="str">
        <f>'فروع وعناوين الشركات'!C888</f>
        <v>مفتوح</v>
      </c>
      <c r="C1454" s="14" t="str">
        <f>'فروع وعناوين الشركات'!E888</f>
        <v>بغداد</v>
      </c>
      <c r="D1454" s="15" t="str">
        <f>'فروع وعناوين الشركات'!F888</f>
        <v>بغداد - شارع الرشيد -السمؤل</v>
      </c>
      <c r="E1454" s="16"/>
    </row>
    <row r="1455" spans="1:5">
      <c r="A1455" s="19" t="str">
        <f>HYPERLINK("#'شركات الصرافة'!A151","⬆ رجوع لقائمة الشركات")</f>
        <v>⬆ رجوع لقائمة الشركات</v>
      </c>
      <c r="B1455" s="19"/>
      <c r="C1455" s="19"/>
      <c r="D1455" s="19"/>
      <c r="E1455" s="19"/>
    </row>
    <row r="1457" spans="1:5" ht="16.5">
      <c r="A1457" s="17" t="str">
        <f>'شركات الصرافة'!A152</f>
        <v>الصفاء</v>
      </c>
      <c r="B1457" s="17"/>
      <c r="C1457" s="17"/>
      <c r="D1457" s="17"/>
      <c r="E1457" s="11" t="str">
        <f>HYPERLINK("#'شركات الصرافة'!A152","⬆ رجوع لقائمة الشركات")</f>
        <v>⬆ رجوع لقائمة الشركات</v>
      </c>
    </row>
    <row r="1458" spans="1:5">
      <c r="A1458" s="18" t="str">
        <f>"الفئة: "&amp;'شركات الصرافة'!D152&amp;"   |   الهاتف: "&amp;'شركات الصرافة'!E152&amp;"   |   البريد: "&amp;'شركات الصرافة'!F152</f>
        <v>الفئة: C   |   الهاتف: 7702506934   |   البريد: al_safacompany@yahoo.com</v>
      </c>
      <c r="B1458" s="18"/>
      <c r="C1458" s="18"/>
      <c r="D1458" s="18"/>
      <c r="E1458" s="18"/>
    </row>
    <row r="1459" spans="1:5">
      <c r="A1459" s="12" t="s">
        <v>1887</v>
      </c>
      <c r="B1459" s="12" t="s">
        <v>1886</v>
      </c>
      <c r="C1459" s="12" t="s">
        <v>1888</v>
      </c>
      <c r="D1459" s="12" t="s">
        <v>1889</v>
      </c>
      <c r="E1459" s="13"/>
    </row>
    <row r="1460" spans="1:5">
      <c r="A1460" s="14" t="str">
        <f>'فروع وعناوين الشركات'!D459</f>
        <v>المقر الرئيسي</v>
      </c>
      <c r="B1460" s="14" t="str">
        <f>'فروع وعناوين الشركات'!C459</f>
        <v>مفتوح</v>
      </c>
      <c r="C1460" s="14" t="str">
        <f>'فروع وعناوين الشركات'!E459</f>
        <v>بغداد</v>
      </c>
      <c r="D1460" s="15" t="str">
        <f>'فروع وعناوين الشركات'!F459</f>
        <v>بغداد الجديدة - مقابل مطعم الدرويش رقم القطعة 6817/7</v>
      </c>
      <c r="E1460" s="16"/>
    </row>
    <row r="1461" spans="1:5">
      <c r="A1461" s="19" t="str">
        <f>HYPERLINK("#'شركات الصرافة'!A152","⬆ رجوع لقائمة الشركات")</f>
        <v>⬆ رجوع لقائمة الشركات</v>
      </c>
      <c r="B1461" s="19"/>
      <c r="C1461" s="19"/>
      <c r="D1461" s="19"/>
      <c r="E1461" s="19"/>
    </row>
    <row r="1463" spans="1:5" ht="16.5">
      <c r="A1463" s="17" t="str">
        <f>'شركات الصرافة'!A153</f>
        <v>الخواتم</v>
      </c>
      <c r="B1463" s="17"/>
      <c r="C1463" s="17"/>
      <c r="D1463" s="17"/>
      <c r="E1463" s="11" t="str">
        <f>HYPERLINK("#'شركات الصرافة'!A153","⬆ رجوع لقائمة الشركات")</f>
        <v>⬆ رجوع لقائمة الشركات</v>
      </c>
    </row>
    <row r="1464" spans="1:5">
      <c r="A1464" s="18" t="str">
        <f>"الفئة: "&amp;'شركات الصرافة'!D153&amp;"   |   الهاتف: "&amp;'شركات الصرافة'!E153&amp;"   |   البريد: "&amp;'شركات الصرافة'!F153</f>
        <v>الفئة: C   |   الهاتف: 7726761633   |   البريد: alkhwatim_company@yahoo.com</v>
      </c>
      <c r="B1464" s="18"/>
      <c r="C1464" s="18"/>
      <c r="D1464" s="18"/>
      <c r="E1464" s="18"/>
    </row>
    <row r="1465" spans="1:5">
      <c r="A1465" s="12" t="s">
        <v>1887</v>
      </c>
      <c r="B1465" s="12" t="s">
        <v>1886</v>
      </c>
      <c r="C1465" s="12" t="s">
        <v>1888</v>
      </c>
      <c r="D1465" s="12" t="s">
        <v>1889</v>
      </c>
      <c r="E1465" s="13"/>
    </row>
    <row r="1466" spans="1:5">
      <c r="A1466" s="14" t="str">
        <f>'فروع وعناوين الشركات'!D268</f>
        <v>المقر الرئيسي</v>
      </c>
      <c r="B1466" s="14" t="str">
        <f>'فروع وعناوين الشركات'!C268</f>
        <v>مفتوح</v>
      </c>
      <c r="C1466" s="14" t="str">
        <f>'فروع وعناوين الشركات'!E268</f>
        <v>نينوى</v>
      </c>
      <c r="D1466" s="15" t="str">
        <f>'فروع وعناوين الشركات'!F268</f>
        <v>موصل - سوق الصرافيين - فرع الحبالين-رقم المحل 1/151</v>
      </c>
      <c r="E1466" s="16"/>
    </row>
    <row r="1467" spans="1:5">
      <c r="A1467" s="19" t="str">
        <f>HYPERLINK("#'شركات الصرافة'!A153","⬆ رجوع لقائمة الشركات")</f>
        <v>⬆ رجوع لقائمة الشركات</v>
      </c>
      <c r="B1467" s="19"/>
      <c r="C1467" s="19"/>
      <c r="D1467" s="19"/>
      <c r="E1467" s="19"/>
    </row>
    <row r="1469" spans="1:5" ht="16.5">
      <c r="A1469" s="17" t="str">
        <f>'شركات الصرافة'!A154</f>
        <v>الفرج</v>
      </c>
      <c r="B1469" s="17"/>
      <c r="C1469" s="17"/>
      <c r="D1469" s="17"/>
      <c r="E1469" s="11" t="str">
        <f>HYPERLINK("#'شركات الصرافة'!A154","⬆ رجوع لقائمة الشركات")</f>
        <v>⬆ رجوع لقائمة الشركات</v>
      </c>
    </row>
    <row r="1470" spans="1:5">
      <c r="A1470" s="18" t="str">
        <f>"الفئة: "&amp;'شركات الصرافة'!D154&amp;"   |   الهاتف: "&amp;'شركات الصرافة'!E154&amp;"   |   البريد: "&amp;'شركات الصرافة'!F154</f>
        <v>الفئة: C   |   الهاتف: 07801023304/ 07801023305   |   البريد: FARJ_222@YAHOO.COM</v>
      </c>
      <c r="B1470" s="18"/>
      <c r="C1470" s="18"/>
      <c r="D1470" s="18"/>
      <c r="E1470" s="18"/>
    </row>
    <row r="1471" spans="1:5">
      <c r="A1471" s="12" t="s">
        <v>1887</v>
      </c>
      <c r="B1471" s="12" t="s">
        <v>1886</v>
      </c>
      <c r="C1471" s="12" t="s">
        <v>1888</v>
      </c>
      <c r="D1471" s="12" t="s">
        <v>1889</v>
      </c>
      <c r="E1471" s="13"/>
    </row>
    <row r="1472" spans="1:5">
      <c r="A1472" s="14" t="str">
        <f>'فروع وعناوين الشركات'!D594</f>
        <v>المقر الرئيسي</v>
      </c>
      <c r="B1472" s="14" t="str">
        <f>'فروع وعناوين الشركات'!C594</f>
        <v>مفتوح</v>
      </c>
      <c r="C1472" s="14" t="str">
        <f>'فروع وعناوين الشركات'!E594</f>
        <v>البصرة</v>
      </c>
      <c r="D1472" s="15" t="str">
        <f>'فروع وعناوين الشركات'!F594</f>
        <v>البصرة/قضاء الزبير/داخل مجمع ما شاء الله التجاري</v>
      </c>
      <c r="E1472" s="16"/>
    </row>
    <row r="1473" spans="1:5">
      <c r="A1473" s="19" t="str">
        <f>HYPERLINK("#'شركات الصرافة'!A154","⬆ رجوع لقائمة الشركات")</f>
        <v>⬆ رجوع لقائمة الشركات</v>
      </c>
      <c r="B1473" s="19"/>
      <c r="C1473" s="19"/>
      <c r="D1473" s="19"/>
      <c r="E1473" s="19"/>
    </row>
    <row r="1475" spans="1:5" ht="16.5">
      <c r="A1475" s="17" t="str">
        <f>'شركات الصرافة'!A155</f>
        <v>قصر اوندر</v>
      </c>
      <c r="B1475" s="17"/>
      <c r="C1475" s="17"/>
      <c r="D1475" s="17"/>
      <c r="E1475" s="11" t="str">
        <f>HYPERLINK("#'شركات الصرافة'!A155","⬆ رجوع لقائمة الشركات")</f>
        <v>⬆ رجوع لقائمة الشركات</v>
      </c>
    </row>
    <row r="1476" spans="1:5">
      <c r="A1476" s="18" t="str">
        <f>"الفئة: "&amp;'شركات الصرافة'!D155&amp;"   |   الهاتف: "&amp;'شركات الصرافة'!E155&amp;"   |   البريد: "&amp;'شركات الصرافة'!F155</f>
        <v>الفئة: C   |   الهاتف: 7703768787   |   البريد: Qasironder2013@yahoo.com</v>
      </c>
      <c r="B1476" s="18"/>
      <c r="C1476" s="18"/>
      <c r="D1476" s="18"/>
      <c r="E1476" s="18"/>
    </row>
    <row r="1477" spans="1:5">
      <c r="A1477" s="12" t="s">
        <v>1887</v>
      </c>
      <c r="B1477" s="12" t="s">
        <v>1886</v>
      </c>
      <c r="C1477" s="12" t="s">
        <v>1888</v>
      </c>
      <c r="D1477" s="12" t="s">
        <v>1889</v>
      </c>
      <c r="E1477" s="13"/>
    </row>
    <row r="1478" spans="1:5">
      <c r="A1478" s="14" t="str">
        <f>'فروع وعناوين الشركات'!D1033</f>
        <v>المقر الرئيسي</v>
      </c>
      <c r="B1478" s="14" t="str">
        <f>'فروع وعناوين الشركات'!C1033</f>
        <v>مفتوح</v>
      </c>
      <c r="C1478" s="14" t="str">
        <f>'فروع وعناوين الشركات'!E1033</f>
        <v>كركوك</v>
      </c>
      <c r="D1478" s="15" t="str">
        <f>'فروع وعناوين الشركات'!F1033</f>
        <v xml:space="preserve">كركوك / شارع المحافظة قرب عمارة خليل أغا </v>
      </c>
      <c r="E1478" s="16"/>
    </row>
    <row r="1479" spans="1:5">
      <c r="A1479" s="19" t="str">
        <f>HYPERLINK("#'شركات الصرافة'!A155","⬆ رجوع لقائمة الشركات")</f>
        <v>⬆ رجوع لقائمة الشركات</v>
      </c>
      <c r="B1479" s="19"/>
      <c r="C1479" s="19"/>
      <c r="D1479" s="19"/>
      <c r="E1479" s="19"/>
    </row>
    <row r="1481" spans="1:5" ht="16.5">
      <c r="A1481" s="17" t="str">
        <f>'شركات الصرافة'!A156</f>
        <v>مستقبل الشرق الاوسط</v>
      </c>
      <c r="B1481" s="17"/>
      <c r="C1481" s="17"/>
      <c r="D1481" s="17"/>
      <c r="E1481" s="11" t="str">
        <f>HYPERLINK("#'شركات الصرافة'!A156","⬆ رجوع لقائمة الشركات")</f>
        <v>⬆ رجوع لقائمة الشركات</v>
      </c>
    </row>
    <row r="1482" spans="1:5">
      <c r="A1482" s="18" t="str">
        <f>"الفئة: "&amp;'شركات الصرافة'!D156&amp;"   |   الهاتف: "&amp;'شركات الصرافة'!E156&amp;"   |   البريد: "&amp;'شركات الصرافة'!F156</f>
        <v>الفئة: C   |   الهاتف: 7901113101   |   البريد: future of the middie east .com.iq</v>
      </c>
      <c r="B1482" s="18"/>
      <c r="C1482" s="18"/>
      <c r="D1482" s="18"/>
      <c r="E1482" s="18"/>
    </row>
    <row r="1483" spans="1:5">
      <c r="A1483" s="12" t="s">
        <v>1887</v>
      </c>
      <c r="B1483" s="12" t="s">
        <v>1886</v>
      </c>
      <c r="C1483" s="12" t="s">
        <v>1888</v>
      </c>
      <c r="D1483" s="12" t="s">
        <v>1889</v>
      </c>
      <c r="E1483" s="13"/>
    </row>
    <row r="1484" spans="1:5" ht="27">
      <c r="A1484" s="14" t="str">
        <f>'فروع وعناوين الشركات'!D1044</f>
        <v>المقر الرئيسي</v>
      </c>
      <c r="B1484" s="14" t="str">
        <f>'فروع وعناوين الشركات'!C1044</f>
        <v>مفتوح</v>
      </c>
      <c r="C1484" s="14" t="str">
        <f>'فروع وعناوين الشركات'!E1044</f>
        <v>بغداد</v>
      </c>
      <c r="D1484" s="15" t="str">
        <f>'فروع وعناوين الشركات'!F1044</f>
        <v>بغداد / الكرادة / طريق معسكر الرشيد / مجمع السامرائي للاطارات/ اقرب نقطة /شركة عراقة الرافدين</v>
      </c>
      <c r="E1484" s="16"/>
    </row>
    <row r="1485" spans="1:5">
      <c r="A1485" s="19" t="str">
        <f>HYPERLINK("#'شركات الصرافة'!A156","⬆ رجوع لقائمة الشركات")</f>
        <v>⬆ رجوع لقائمة الشركات</v>
      </c>
      <c r="B1485" s="19"/>
      <c r="C1485" s="19"/>
      <c r="D1485" s="19"/>
      <c r="E1485" s="19"/>
    </row>
    <row r="1487" spans="1:5" ht="16.5">
      <c r="A1487" s="17" t="str">
        <f>'شركات الصرافة'!A157</f>
        <v>الختام</v>
      </c>
      <c r="B1487" s="17"/>
      <c r="C1487" s="17"/>
      <c r="D1487" s="17"/>
      <c r="E1487" s="11" t="str">
        <f>HYPERLINK("#'شركات الصرافة'!A157","⬆ رجوع لقائمة الشركات")</f>
        <v>⬆ رجوع لقائمة الشركات</v>
      </c>
    </row>
    <row r="1488" spans="1:5">
      <c r="A1488" s="18" t="str">
        <f>"الفئة: "&amp;'شركات الصرافة'!D157&amp;"   |   الهاتف: "&amp;'شركات الصرافة'!E157&amp;"   |   البريد: "&amp;'شركات الصرافة'!F157</f>
        <v>الفئة: C   |   الهاتف: 7711033330 -7814033330   |   البريد: info@alkhitam.com.iq</v>
      </c>
      <c r="B1488" s="18"/>
      <c r="C1488" s="18"/>
      <c r="D1488" s="18"/>
      <c r="E1488" s="18"/>
    </row>
    <row r="1489" spans="1:5">
      <c r="A1489" s="12" t="s">
        <v>1887</v>
      </c>
      <c r="B1489" s="12" t="s">
        <v>1886</v>
      </c>
      <c r="C1489" s="12" t="s">
        <v>1888</v>
      </c>
      <c r="D1489" s="12" t="s">
        <v>1889</v>
      </c>
      <c r="E1489" s="13"/>
    </row>
    <row r="1490" spans="1:5">
      <c r="A1490" s="14" t="str">
        <f>'فروع وعناوين الشركات'!D253</f>
        <v>المقر الرئيسي</v>
      </c>
      <c r="B1490" s="14" t="str">
        <f>'فروع وعناوين الشركات'!C253</f>
        <v>مفتوح</v>
      </c>
      <c r="C1490" s="14" t="str">
        <f>'فروع وعناوين الشركات'!E253</f>
        <v>بغداد</v>
      </c>
      <c r="D1490" s="15" t="str">
        <f>'فروع وعناوين الشركات'!F253</f>
        <v xml:space="preserve">بغداد/كرادة /تقاطع المسبح بداية شارع عرصات الهندية م/929 ز/17 قرب مصرف </v>
      </c>
      <c r="E1490" s="16"/>
    </row>
    <row r="1491" spans="1:5">
      <c r="A1491" s="19" t="str">
        <f>HYPERLINK("#'شركات الصرافة'!A157","⬆ رجوع لقائمة الشركات")</f>
        <v>⬆ رجوع لقائمة الشركات</v>
      </c>
      <c r="B1491" s="19"/>
      <c r="C1491" s="19"/>
      <c r="D1491" s="19"/>
      <c r="E1491" s="19"/>
    </row>
    <row r="1493" spans="1:5" ht="16.5">
      <c r="A1493" s="17" t="str">
        <f>'شركات الصرافة'!A158</f>
        <v>المصدر</v>
      </c>
      <c r="B1493" s="17"/>
      <c r="C1493" s="17"/>
      <c r="D1493" s="17"/>
      <c r="E1493" s="11" t="str">
        <f>HYPERLINK("#'شركات الصرافة'!A158","⬆ رجوع لقائمة الشركات")</f>
        <v>⬆ رجوع لقائمة الشركات</v>
      </c>
    </row>
    <row r="1494" spans="1:5">
      <c r="A1494" s="18" t="str">
        <f>"الفئة: "&amp;'شركات الصرافة'!D158&amp;"   |   الهاتف: "&amp;'شركات الصرافة'!E158&amp;"   |   البريد: "&amp;'شركات الصرافة'!F158</f>
        <v>الفئة: C   |   الهاتف: لايوجد   |   البريد: لايوجد</v>
      </c>
      <c r="B1494" s="18"/>
      <c r="C1494" s="18"/>
      <c r="D1494" s="18"/>
      <c r="E1494" s="18"/>
    </row>
    <row r="1495" spans="1:5">
      <c r="A1495" s="12" t="s">
        <v>1887</v>
      </c>
      <c r="B1495" s="12" t="s">
        <v>1886</v>
      </c>
      <c r="C1495" s="12" t="s">
        <v>1888</v>
      </c>
      <c r="D1495" s="12" t="s">
        <v>1889</v>
      </c>
      <c r="E1495" s="13"/>
    </row>
    <row r="1496" spans="1:5">
      <c r="A1496" s="14" t="str">
        <f>'فروع وعناوين الشركات'!D712</f>
        <v>المقر الرئيسي</v>
      </c>
      <c r="B1496" s="14" t="str">
        <f>'فروع وعناوين الشركات'!C712</f>
        <v>مفتوح</v>
      </c>
      <c r="C1496" s="14" t="str">
        <f>'فروع وعناوين الشركات'!E712</f>
        <v>نينوى</v>
      </c>
      <c r="D1496" s="15" t="str">
        <f>'فروع وعناوين الشركات'!F712</f>
        <v>الموصل/ شارع الكورنيش - مقاطعة باب الطوب</v>
      </c>
      <c r="E1496" s="16"/>
    </row>
    <row r="1497" spans="1:5">
      <c r="A1497" s="19" t="str">
        <f>HYPERLINK("#'شركات الصرافة'!A158","⬆ رجوع لقائمة الشركات")</f>
        <v>⬆ رجوع لقائمة الشركات</v>
      </c>
      <c r="B1497" s="19"/>
      <c r="C1497" s="19"/>
      <c r="D1497" s="19"/>
      <c r="E1497" s="19"/>
    </row>
    <row r="1499" spans="1:5" ht="16.5">
      <c r="A1499" s="17" t="str">
        <f>'شركات الصرافة'!A159</f>
        <v>الاتحاد</v>
      </c>
      <c r="B1499" s="17"/>
      <c r="C1499" s="17"/>
      <c r="D1499" s="17"/>
      <c r="E1499" s="11" t="str">
        <f>HYPERLINK("#'شركات الصرافة'!A159","⬆ رجوع لقائمة الشركات")</f>
        <v>⬆ رجوع لقائمة الشركات</v>
      </c>
    </row>
    <row r="1500" spans="1:5">
      <c r="A1500" s="18" t="str">
        <f>"الفئة: "&amp;'شركات الصرافة'!D159&amp;"   |   الهاتف: "&amp;'شركات الصرافة'!E159&amp;"   |   البريد: "&amp;'شركات الصرافة'!F159</f>
        <v>الفئة: C   |   الهاتف: 7722013444   |   البريد: union1company2@gmail.com</v>
      </c>
      <c r="B1500" s="18"/>
      <c r="C1500" s="18"/>
      <c r="D1500" s="18"/>
      <c r="E1500" s="18"/>
    </row>
    <row r="1501" spans="1:5">
      <c r="A1501" s="12" t="s">
        <v>1887</v>
      </c>
      <c r="B1501" s="12" t="s">
        <v>1886</v>
      </c>
      <c r="C1501" s="12" t="s">
        <v>1888</v>
      </c>
      <c r="D1501" s="12" t="s">
        <v>1889</v>
      </c>
      <c r="E1501" s="13"/>
    </row>
    <row r="1502" spans="1:5">
      <c r="A1502" s="14" t="str">
        <f>'فروع وعناوين الشركات'!D28</f>
        <v>المقر الرئيسي</v>
      </c>
      <c r="B1502" s="14" t="str">
        <f>'فروع وعناوين الشركات'!C28</f>
        <v>مفتوح</v>
      </c>
      <c r="C1502" s="14" t="str">
        <f>'فروع وعناوين الشركات'!E28</f>
        <v>البصرة</v>
      </c>
      <c r="D1502" s="15" t="str">
        <f>'فروع وعناوين الشركات'!F28</f>
        <v>البصرة الجزائر سوق الخيمة</v>
      </c>
      <c r="E1502" s="16"/>
    </row>
    <row r="1503" spans="1:5">
      <c r="A1503" s="19" t="str">
        <f>HYPERLINK("#'شركات الصرافة'!A159","⬆ رجوع لقائمة الشركات")</f>
        <v>⬆ رجوع لقائمة الشركات</v>
      </c>
      <c r="B1503" s="19"/>
      <c r="C1503" s="19"/>
      <c r="D1503" s="19"/>
      <c r="E1503" s="19"/>
    </row>
    <row r="1505" spans="1:5" ht="16.5">
      <c r="A1505" s="17" t="str">
        <f>'شركات الصرافة'!A160</f>
        <v>الخيرات للصرافة</v>
      </c>
      <c r="B1505" s="17"/>
      <c r="C1505" s="17"/>
      <c r="D1505" s="17"/>
      <c r="E1505" s="11" t="str">
        <f>HYPERLINK("#'شركات الصرافة'!A160","⬆ رجوع لقائمة الشركات")</f>
        <v>⬆ رجوع لقائمة الشركات</v>
      </c>
    </row>
    <row r="1506" spans="1:5">
      <c r="A1506" s="18" t="str">
        <f>"الفئة: "&amp;'شركات الصرافة'!D160&amp;"   |   الهاتف: "&amp;'شركات الصرافة'!E160&amp;"   |   البريد: "&amp;'شركات الصرافة'!F160</f>
        <v>الفئة: A   |   الهاتف: 07840135666 / 07716606661   |   البريد: contact@alkhairatexchang.com</v>
      </c>
      <c r="B1506" s="18"/>
      <c r="C1506" s="18"/>
      <c r="D1506" s="18"/>
      <c r="E1506" s="18"/>
    </row>
    <row r="1507" spans="1:5">
      <c r="A1507" s="12" t="s">
        <v>1887</v>
      </c>
      <c r="B1507" s="12" t="s">
        <v>1886</v>
      </c>
      <c r="C1507" s="12" t="s">
        <v>1888</v>
      </c>
      <c r="D1507" s="12" t="s">
        <v>1889</v>
      </c>
      <c r="E1507" s="13"/>
    </row>
    <row r="1508" spans="1:5">
      <c r="A1508" s="14" t="str">
        <f>'فروع وعناوين الشركات'!D274</f>
        <v>المقر الرئيسي</v>
      </c>
      <c r="B1508" s="14" t="str">
        <f>'فروع وعناوين الشركات'!C274</f>
        <v>مفتوح</v>
      </c>
      <c r="C1508" s="14" t="str">
        <f>'فروع وعناوين الشركات'!E274</f>
        <v>بغداد</v>
      </c>
      <c r="D1508" s="15" t="str">
        <f>'فروع وعناوين الشركات'!F274</f>
        <v>بغداد - جميلة - الشارع الرئيسي - قرب شركة كالة للالبان</v>
      </c>
      <c r="E1508" s="16"/>
    </row>
    <row r="1509" spans="1:5">
      <c r="A1509" s="19" t="str">
        <f>HYPERLINK("#'شركات الصرافة'!A160","⬆ رجوع لقائمة الشركات")</f>
        <v>⬆ رجوع لقائمة الشركات</v>
      </c>
      <c r="B1509" s="19"/>
      <c r="C1509" s="19"/>
      <c r="D1509" s="19"/>
      <c r="E1509" s="19"/>
    </row>
    <row r="1511" spans="1:5" ht="16.5">
      <c r="A1511" s="17" t="str">
        <f>'شركات الصرافة'!A161</f>
        <v>الوفرة</v>
      </c>
      <c r="B1511" s="17"/>
      <c r="C1511" s="17"/>
      <c r="D1511" s="17"/>
      <c r="E1511" s="11" t="str">
        <f>HYPERLINK("#'شركات الصرافة'!A161","⬆ رجوع لقائمة الشركات")</f>
        <v>⬆ رجوع لقائمة الشركات</v>
      </c>
    </row>
    <row r="1512" spans="1:5">
      <c r="A1512" s="18" t="str">
        <f>"الفئة: "&amp;'شركات الصرافة'!D161&amp;"   |   الهاتف: "&amp;'شركات الصرافة'!E161&amp;"   |   البريد: "&amp;'شركات الصرافة'!F161</f>
        <v>الفئة: C   |   الهاتف: 07702711185/07801024772   |   البريد: ALWAFRA99@YAHOO.COM</v>
      </c>
      <c r="B1512" s="18"/>
      <c r="C1512" s="18"/>
      <c r="D1512" s="18"/>
      <c r="E1512" s="18"/>
    </row>
    <row r="1513" spans="1:5">
      <c r="A1513" s="12" t="s">
        <v>1887</v>
      </c>
      <c r="B1513" s="12" t="s">
        <v>1886</v>
      </c>
      <c r="C1513" s="12" t="s">
        <v>1888</v>
      </c>
      <c r="D1513" s="12" t="s">
        <v>1889</v>
      </c>
      <c r="E1513" s="13"/>
    </row>
    <row r="1514" spans="1:5">
      <c r="A1514" s="14" t="str">
        <f>'فروع وعناوين الشركات'!D867</f>
        <v>المقر الرئيسي</v>
      </c>
      <c r="B1514" s="14" t="str">
        <f>'فروع وعناوين الشركات'!C867</f>
        <v>مفتوح</v>
      </c>
      <c r="C1514" s="14" t="str">
        <f>'فروع وعناوين الشركات'!E867</f>
        <v>البصرة</v>
      </c>
      <c r="D1514" s="15" t="str">
        <f>'فروع وعناوين الشركات'!F867</f>
        <v>البصرة / قضاء الزبير/محلةالراشدية/8 مجمع ماشاء الله التجاري</v>
      </c>
      <c r="E1514" s="16"/>
    </row>
    <row r="1515" spans="1:5">
      <c r="A1515" s="19" t="str">
        <f>HYPERLINK("#'شركات الصرافة'!A161","⬆ رجوع لقائمة الشركات")</f>
        <v>⬆ رجوع لقائمة الشركات</v>
      </c>
      <c r="B1515" s="19"/>
      <c r="C1515" s="19"/>
      <c r="D1515" s="19"/>
      <c r="E1515" s="19"/>
    </row>
    <row r="1517" spans="1:5" ht="16.5">
      <c r="A1517" s="17" t="str">
        <f>'شركات الصرافة'!A162</f>
        <v>دجلة والفرات</v>
      </c>
      <c r="B1517" s="17"/>
      <c r="C1517" s="17"/>
      <c r="D1517" s="17"/>
      <c r="E1517" s="11" t="str">
        <f>HYPERLINK("#'شركات الصرافة'!A162","⬆ رجوع لقائمة الشركات")</f>
        <v>⬆ رجوع لقائمة الشركات</v>
      </c>
    </row>
    <row r="1518" spans="1:5">
      <c r="A1518" s="18" t="str">
        <f>"الفئة: "&amp;'شركات الصرافة'!D162&amp;"   |   الهاتف: "&amp;'شركات الصرافة'!E162&amp;"   |   البريد: "&amp;'شركات الصرافة'!F162</f>
        <v>الفئة: C   |   الهاتف: 07818130008/07707822802   |   البريد: dijlahwalfurat.ex@gmail.com</v>
      </c>
      <c r="B1518" s="18"/>
      <c r="C1518" s="18"/>
      <c r="D1518" s="18"/>
      <c r="E1518" s="18"/>
    </row>
    <row r="1519" spans="1:5">
      <c r="A1519" s="12" t="s">
        <v>1887</v>
      </c>
      <c r="B1519" s="12" t="s">
        <v>1886</v>
      </c>
      <c r="C1519" s="12" t="s">
        <v>1888</v>
      </c>
      <c r="D1519" s="12" t="s">
        <v>1889</v>
      </c>
      <c r="E1519" s="13"/>
    </row>
    <row r="1520" spans="1:5">
      <c r="A1520" s="14" t="str">
        <f>'فروع وعناوين الشركات'!D951</f>
        <v>المقر الرئيسي</v>
      </c>
      <c r="B1520" s="14" t="str">
        <f>'فروع وعناوين الشركات'!C951</f>
        <v>مفتوح</v>
      </c>
      <c r="C1520" s="14" t="str">
        <f>'فروع وعناوين الشركات'!E951</f>
        <v>بغداد</v>
      </c>
      <c r="D1520" s="15" t="str">
        <f>'فروع وعناوين الشركات'!F951</f>
        <v>بغداد الصليخ / شارع بغداد كركوك قرب مكتبة الصليخ</v>
      </c>
      <c r="E1520" s="16"/>
    </row>
    <row r="1521" spans="1:5">
      <c r="A1521" s="19" t="str">
        <f>HYPERLINK("#'شركات الصرافة'!A162","⬆ رجوع لقائمة الشركات")</f>
        <v>⬆ رجوع لقائمة الشركات</v>
      </c>
      <c r="B1521" s="19"/>
      <c r="C1521" s="19"/>
      <c r="D1521" s="19"/>
      <c r="E1521" s="19"/>
    </row>
    <row r="1523" spans="1:5" ht="16.5">
      <c r="A1523" s="17" t="str">
        <f>'شركات الصرافة'!A163</f>
        <v>الدارج</v>
      </c>
      <c r="B1523" s="17"/>
      <c r="C1523" s="17"/>
      <c r="D1523" s="17"/>
      <c r="E1523" s="11" t="str">
        <f>HYPERLINK("#'شركات الصرافة'!A163","⬆ رجوع لقائمة الشركات")</f>
        <v>⬆ رجوع لقائمة الشركات</v>
      </c>
    </row>
    <row r="1524" spans="1:5">
      <c r="A1524" s="18" t="str">
        <f>"الفئة: "&amp;'شركات الصرافة'!D163&amp;"   |   الهاتف: "&amp;'شركات الصرافة'!E163&amp;"   |   البريد: "&amp;'شركات الصرافة'!F163</f>
        <v>الفئة: C   |   الهاتف: 7704443468   |   البريد: fadelad1979@yahoo.com</v>
      </c>
      <c r="B1524" s="18"/>
      <c r="C1524" s="18"/>
      <c r="D1524" s="18"/>
      <c r="E1524" s="18"/>
    </row>
    <row r="1525" spans="1:5">
      <c r="A1525" s="12" t="s">
        <v>1887</v>
      </c>
      <c r="B1525" s="12" t="s">
        <v>1886</v>
      </c>
      <c r="C1525" s="12" t="s">
        <v>1888</v>
      </c>
      <c r="D1525" s="12" t="s">
        <v>1889</v>
      </c>
      <c r="E1525" s="13"/>
    </row>
    <row r="1526" spans="1:5">
      <c r="A1526" s="14" t="str">
        <f>'فروع وعناوين الشركات'!D275</f>
        <v>المقر الرئيسي</v>
      </c>
      <c r="B1526" s="14" t="str">
        <f>'فروع وعناوين الشركات'!C275</f>
        <v>مفتوح</v>
      </c>
      <c r="C1526" s="14" t="str">
        <f>'فروع وعناوين الشركات'!E275</f>
        <v>الانبار</v>
      </c>
      <c r="D1526" s="15" t="str">
        <f>'فروع وعناوين الشركات'!F275</f>
        <v>الانبار راوة رقم 7 /1320 المحلة 44</v>
      </c>
      <c r="E1526" s="16"/>
    </row>
    <row r="1527" spans="1:5">
      <c r="A1527" s="19" t="str">
        <f>HYPERLINK("#'شركات الصرافة'!A163","⬆ رجوع لقائمة الشركات")</f>
        <v>⬆ رجوع لقائمة الشركات</v>
      </c>
      <c r="B1527" s="19"/>
      <c r="C1527" s="19"/>
      <c r="D1527" s="19"/>
      <c r="E1527" s="19"/>
    </row>
    <row r="1529" spans="1:5" ht="16.5">
      <c r="A1529" s="17" t="str">
        <f>'شركات الصرافة'!A164</f>
        <v>الايمان</v>
      </c>
      <c r="B1529" s="17"/>
      <c r="C1529" s="17"/>
      <c r="D1529" s="17"/>
      <c r="E1529" s="11" t="str">
        <f>HYPERLINK("#'شركات الصرافة'!A164","⬆ رجوع لقائمة الشركات")</f>
        <v>⬆ رجوع لقائمة الشركات</v>
      </c>
    </row>
    <row r="1530" spans="1:5">
      <c r="A1530" s="18" t="str">
        <f>"الفئة: "&amp;'شركات الصرافة'!D164&amp;"   |   الهاتف: "&amp;'شركات الصرافة'!E164&amp;"   |   البريد: "&amp;'شركات الصرافة'!F164</f>
        <v>الفئة: C   |   الهاتف: 07718498243   |   البريد: aleemanex@yahoo.com</v>
      </c>
      <c r="B1530" s="18"/>
      <c r="C1530" s="18"/>
      <c r="D1530" s="18"/>
      <c r="E1530" s="18"/>
    </row>
    <row r="1531" spans="1:5">
      <c r="A1531" s="12" t="s">
        <v>1887</v>
      </c>
      <c r="B1531" s="12" t="s">
        <v>1886</v>
      </c>
      <c r="C1531" s="12" t="s">
        <v>1888</v>
      </c>
      <c r="D1531" s="12" t="s">
        <v>1889</v>
      </c>
      <c r="E1531" s="13"/>
    </row>
    <row r="1532" spans="1:5" ht="27">
      <c r="A1532" s="14" t="str">
        <f>'فروع وعناوين الشركات'!D101</f>
        <v>المقر الرئيسي</v>
      </c>
      <c r="B1532" s="14" t="str">
        <f>'فروع وعناوين الشركات'!C101</f>
        <v>مفتوح</v>
      </c>
      <c r="C1532" s="14" t="str">
        <f>'فروع وعناوين الشركات'!E101</f>
        <v>بغداد</v>
      </c>
      <c r="D1532" s="15" t="str">
        <f>'فروع وعناوين الشركات'!F101</f>
        <v xml:space="preserve">بغداد/ كرادة داخل /م 907 ز 31 رقم البناية 63   / قرب مصرف الزوية / مقابل حسينية البوشجاع   </v>
      </c>
      <c r="E1532" s="16"/>
    </row>
    <row r="1533" spans="1:5">
      <c r="A1533" s="19" t="str">
        <f>HYPERLINK("#'شركات الصرافة'!A164","⬆ رجوع لقائمة الشركات")</f>
        <v>⬆ رجوع لقائمة الشركات</v>
      </c>
      <c r="B1533" s="19"/>
      <c r="C1533" s="19"/>
      <c r="D1533" s="19"/>
      <c r="E1533" s="19"/>
    </row>
    <row r="1535" spans="1:5" ht="16.5">
      <c r="A1535" s="17" t="str">
        <f>'شركات الصرافة'!A165</f>
        <v>التاميم</v>
      </c>
      <c r="B1535" s="17"/>
      <c r="C1535" s="17"/>
      <c r="D1535" s="17"/>
      <c r="E1535" s="11" t="str">
        <f>HYPERLINK("#'شركات الصرافة'!A165","⬆ رجوع لقائمة الشركات")</f>
        <v>⬆ رجوع لقائمة الشركات</v>
      </c>
    </row>
    <row r="1536" spans="1:5">
      <c r="A1536" s="18" t="str">
        <f>"الفئة: "&amp;'شركات الصرافة'!D165&amp;"   |   الهاتف: "&amp;'شركات الصرافة'!E165&amp;"   |   البريد: "&amp;'شركات الصرافة'!F165</f>
        <v>الفئة: C   |   الهاتف: 07706602100   |   البريد: info@.altameem.com.iq</v>
      </c>
      <c r="B1536" s="18"/>
      <c r="C1536" s="18"/>
      <c r="D1536" s="18"/>
      <c r="E1536" s="18"/>
    </row>
    <row r="1537" spans="1:5">
      <c r="A1537" s="12" t="s">
        <v>1887</v>
      </c>
      <c r="B1537" s="12" t="s">
        <v>1886</v>
      </c>
      <c r="C1537" s="12" t="s">
        <v>1888</v>
      </c>
      <c r="D1537" s="12" t="s">
        <v>1889</v>
      </c>
      <c r="E1537" s="13"/>
    </row>
    <row r="1538" spans="1:5">
      <c r="A1538" s="14" t="str">
        <f>'فروع وعناوين الشركات'!D156</f>
        <v>المقر الرئيسي</v>
      </c>
      <c r="B1538" s="14" t="str">
        <f>'فروع وعناوين الشركات'!C156</f>
        <v>مفتوح</v>
      </c>
      <c r="C1538" s="14" t="str">
        <f>'فروع وعناوين الشركات'!E156</f>
        <v>كركوك</v>
      </c>
      <c r="D1538" s="15" t="str">
        <f>'فروع وعناوين الشركات'!F156</f>
        <v xml:space="preserve">كركوك /طريق بغداد / مجاور محطة بابا كركر </v>
      </c>
      <c r="E1538" s="16"/>
    </row>
    <row r="1539" spans="1:5">
      <c r="A1539" s="19" t="str">
        <f>HYPERLINK("#'شركات الصرافة'!A165","⬆ رجوع لقائمة الشركات")</f>
        <v>⬆ رجوع لقائمة الشركات</v>
      </c>
      <c r="B1539" s="19"/>
      <c r="C1539" s="19"/>
      <c r="D1539" s="19"/>
      <c r="E1539" s="19"/>
    </row>
    <row r="1541" spans="1:5" ht="16.5">
      <c r="A1541" s="17" t="str">
        <f>'شركات الصرافة'!A166</f>
        <v>نور الكوثر</v>
      </c>
      <c r="B1541" s="17"/>
      <c r="C1541" s="17"/>
      <c r="D1541" s="17"/>
      <c r="E1541" s="11" t="str">
        <f>HYPERLINK("#'شركات الصرافة'!A166","⬆ رجوع لقائمة الشركات")</f>
        <v>⬆ رجوع لقائمة الشركات</v>
      </c>
    </row>
    <row r="1542" spans="1:5">
      <c r="A1542" s="18" t="str">
        <f>"الفئة: "&amp;'شركات الصرافة'!D166&amp;"   |   الهاتف: "&amp;'شركات الصرافة'!E166&amp;"   |   البريد: "&amp;'شركات الصرافة'!F166</f>
        <v>الفئة: C   |   الهاتف: 07707348785 / 07902528870   |   البريد: alkwather.ex@yahoo.com</v>
      </c>
      <c r="B1542" s="18"/>
      <c r="C1542" s="18"/>
      <c r="D1542" s="18"/>
      <c r="E1542" s="18"/>
    </row>
    <row r="1543" spans="1:5">
      <c r="A1543" s="12" t="s">
        <v>1887</v>
      </c>
      <c r="B1543" s="12" t="s">
        <v>1886</v>
      </c>
      <c r="C1543" s="12" t="s">
        <v>1888</v>
      </c>
      <c r="D1543" s="12" t="s">
        <v>1889</v>
      </c>
      <c r="E1543" s="13"/>
    </row>
    <row r="1544" spans="1:5">
      <c r="A1544" s="14" t="str">
        <f>'فروع وعناوين الشركات'!D1061</f>
        <v>المقر الرئيسي</v>
      </c>
      <c r="B1544" s="14" t="str">
        <f>'فروع وعناوين الشركات'!C1061</f>
        <v>مفتوح</v>
      </c>
      <c r="C1544" s="14" t="str">
        <f>'فروع وعناوين الشركات'!E1061</f>
        <v>بغداد</v>
      </c>
      <c r="D1544" s="15" t="str">
        <f>'فروع وعناوين الشركات'!F1061</f>
        <v>الكاظمية - باب القبلة - البورصة م 11ب/57</v>
      </c>
      <c r="E1544" s="16"/>
    </row>
    <row r="1545" spans="1:5">
      <c r="A1545" s="19" t="str">
        <f>HYPERLINK("#'شركات الصرافة'!A166","⬆ رجوع لقائمة الشركات")</f>
        <v>⬆ رجوع لقائمة الشركات</v>
      </c>
      <c r="B1545" s="19"/>
      <c r="C1545" s="19"/>
      <c r="D1545" s="19"/>
      <c r="E1545" s="19"/>
    </row>
    <row r="1547" spans="1:5" ht="16.5">
      <c r="A1547" s="17" t="str">
        <f>'شركات الصرافة'!A167</f>
        <v>الداري</v>
      </c>
      <c r="B1547" s="17"/>
      <c r="C1547" s="17"/>
      <c r="D1547" s="17"/>
      <c r="E1547" s="11" t="str">
        <f>HYPERLINK("#'شركات الصرافة'!A167","⬆ رجوع لقائمة الشركات")</f>
        <v>⬆ رجوع لقائمة الشركات</v>
      </c>
    </row>
    <row r="1548" spans="1:5">
      <c r="A1548" s="18" t="str">
        <f>"الفئة: "&amp;'شركات الصرافة'!D167&amp;"   |   الهاتف: "&amp;'شركات الصرافة'!E167&amp;"   |   البريد: "&amp;'شركات الصرافة'!F167</f>
        <v>الفئة: C   |   الهاتف: 07802223040
07802215491   |   البريد: OMARHANKAWI@YAHOO.COM</v>
      </c>
      <c r="B1548" s="18"/>
      <c r="C1548" s="18"/>
      <c r="D1548" s="18"/>
      <c r="E1548" s="18"/>
    </row>
    <row r="1549" spans="1:5">
      <c r="A1549" s="12" t="s">
        <v>1887</v>
      </c>
      <c r="B1549" s="12" t="s">
        <v>1886</v>
      </c>
      <c r="C1549" s="12" t="s">
        <v>1888</v>
      </c>
      <c r="D1549" s="12" t="s">
        <v>1889</v>
      </c>
      <c r="E1549" s="13"/>
    </row>
    <row r="1550" spans="1:5" ht="27">
      <c r="A1550" s="14" t="str">
        <f>'فروع وعناوين الشركات'!D276</f>
        <v>المقر الرئيسي</v>
      </c>
      <c r="B1550" s="14" t="str">
        <f>'فروع وعناوين الشركات'!C276</f>
        <v>مفتوح</v>
      </c>
      <c r="C1550" s="14" t="str">
        <f>'فروع وعناوين الشركات'!E276</f>
        <v>بغداد</v>
      </c>
      <c r="D1550" s="15" t="str">
        <f>'فروع وعناوين الشركات'!F276</f>
        <v>بغداد - الرصافة - تسلسل العقار رقم القطعة 16828/4 - محلة مزرعة حمادي - زيونة - شارع الربيعي - مجمع كابتل تريد سنتر - عمارة تجارية.</v>
      </c>
      <c r="E1550" s="16"/>
    </row>
    <row r="1551" spans="1:5">
      <c r="A1551" s="19" t="str">
        <f>HYPERLINK("#'شركات الصرافة'!A167","⬆ رجوع لقائمة الشركات")</f>
        <v>⬆ رجوع لقائمة الشركات</v>
      </c>
      <c r="B1551" s="19"/>
      <c r="C1551" s="19"/>
      <c r="D1551" s="19"/>
      <c r="E1551" s="19"/>
    </row>
    <row r="1553" spans="1:5" ht="16.5">
      <c r="A1553" s="17" t="str">
        <f>'شركات الصرافة'!A168</f>
        <v>الباز</v>
      </c>
      <c r="B1553" s="17"/>
      <c r="C1553" s="17"/>
      <c r="D1553" s="17"/>
      <c r="E1553" s="11" t="str">
        <f>HYPERLINK("#'شركات الصرافة'!A168","⬆ رجوع لقائمة الشركات")</f>
        <v>⬆ رجوع لقائمة الشركات</v>
      </c>
    </row>
    <row r="1554" spans="1:5">
      <c r="A1554" s="18" t="str">
        <f>"الفئة: "&amp;'شركات الصرافة'!D168&amp;"   |   الهاتف: "&amp;'شركات الصرافة'!E168&amp;"   |   البريد: "&amp;'شركات الصرافة'!F168</f>
        <v>الفئة: C   |   الهاتف: 7801013872
7805597577   |   البريد: sarmadking988@yahoo.com</v>
      </c>
      <c r="B1554" s="18"/>
      <c r="C1554" s="18"/>
      <c r="D1554" s="18"/>
      <c r="E1554" s="18"/>
    </row>
    <row r="1555" spans="1:5">
      <c r="A1555" s="12" t="s">
        <v>1887</v>
      </c>
      <c r="B1555" s="12" t="s">
        <v>1886</v>
      </c>
      <c r="C1555" s="12" t="s">
        <v>1888</v>
      </c>
      <c r="D1555" s="12" t="s">
        <v>1889</v>
      </c>
      <c r="E1555" s="13"/>
    </row>
    <row r="1556" spans="1:5" ht="27">
      <c r="A1556" s="14" t="str">
        <f>'فروع وعناوين الشركات'!D113</f>
        <v>المقر الرئيسي</v>
      </c>
      <c r="B1556" s="14" t="str">
        <f>'فروع وعناوين الشركات'!C113</f>
        <v>مفتوح</v>
      </c>
      <c r="C1556" s="14" t="str">
        <f>'فروع وعناوين الشركات'!E113</f>
        <v>كربلاء</v>
      </c>
      <c r="D1556" s="15" t="str">
        <f>'فروع وعناوين الشركات'!F113</f>
        <v>كربلاء - شارع الجمهورية - سوق البورصة - مجاور شركة الوجود ومقابل شركة التطور - عقار 121/3م83 - قرب  - محل 32</v>
      </c>
      <c r="E1556" s="16"/>
    </row>
    <row r="1557" spans="1:5">
      <c r="A1557" s="19" t="str">
        <f>HYPERLINK("#'شركات الصرافة'!A168","⬆ رجوع لقائمة الشركات")</f>
        <v>⬆ رجوع لقائمة الشركات</v>
      </c>
      <c r="B1557" s="19"/>
      <c r="C1557" s="19"/>
      <c r="D1557" s="19"/>
      <c r="E1557" s="19"/>
    </row>
    <row r="1559" spans="1:5" ht="16.5">
      <c r="A1559" s="17" t="str">
        <f>'شركات الصرافة'!A169</f>
        <v>بيخال</v>
      </c>
      <c r="B1559" s="17"/>
      <c r="C1559" s="17"/>
      <c r="D1559" s="17"/>
      <c r="E1559" s="11" t="str">
        <f>HYPERLINK("#'شركات الصرافة'!A169","⬆ رجوع لقائمة الشركات")</f>
        <v>⬆ رجوع لقائمة الشركات</v>
      </c>
    </row>
    <row r="1560" spans="1:5">
      <c r="A1560" s="18" t="str">
        <f>"الفئة: "&amp;'شركات الصرافة'!D169&amp;"   |   الهاتف: "&amp;'شركات الصرافة'!E169&amp;"   |   البريد: "&amp;'شركات الصرافة'!F169</f>
        <v>الفئة: C   |   الهاتف: 07508666066   |   البريد: info@bikhal-company.com.iq</v>
      </c>
      <c r="B1560" s="18"/>
      <c r="C1560" s="18"/>
      <c r="D1560" s="18"/>
      <c r="E1560" s="18"/>
    </row>
    <row r="1561" spans="1:5">
      <c r="A1561" s="12" t="s">
        <v>1887</v>
      </c>
      <c r="B1561" s="12" t="s">
        <v>1886</v>
      </c>
      <c r="C1561" s="12" t="s">
        <v>1888</v>
      </c>
      <c r="D1561" s="12" t="s">
        <v>1889</v>
      </c>
      <c r="E1561" s="13"/>
    </row>
    <row r="1562" spans="1:5">
      <c r="A1562" s="14" t="str">
        <f>'فروع وعناوين الشركات'!D928</f>
        <v>المقر الرئيسي</v>
      </c>
      <c r="B1562" s="14" t="str">
        <f>'فروع وعناوين الشركات'!C928</f>
        <v>مفتوح</v>
      </c>
      <c r="C1562" s="14" t="str">
        <f>'فروع وعناوين الشركات'!E928</f>
        <v>كركوك</v>
      </c>
      <c r="D1562" s="15" t="str">
        <f>'فروع وعناوين الشركات'!F928</f>
        <v>كركوك / محلة رحيم آوا / الشارع الرئيسي / قرب فلكة اخوان</v>
      </c>
      <c r="E1562" s="16"/>
    </row>
    <row r="1563" spans="1:5">
      <c r="A1563" s="19" t="str">
        <f>HYPERLINK("#'شركات الصرافة'!A169","⬆ رجوع لقائمة الشركات")</f>
        <v>⬆ رجوع لقائمة الشركات</v>
      </c>
      <c r="B1563" s="19"/>
      <c r="C1563" s="19"/>
      <c r="D1563" s="19"/>
      <c r="E1563" s="19"/>
    </row>
    <row r="1565" spans="1:5" ht="16.5">
      <c r="A1565" s="17" t="str">
        <f>'شركات الصرافة'!A170</f>
        <v>الشذان</v>
      </c>
      <c r="B1565" s="17"/>
      <c r="C1565" s="17"/>
      <c r="D1565" s="17"/>
      <c r="E1565" s="11" t="str">
        <f>HYPERLINK("#'شركات الصرافة'!A170","⬆ رجوع لقائمة الشركات")</f>
        <v>⬆ رجوع لقائمة الشركات</v>
      </c>
    </row>
    <row r="1566" spans="1:5">
      <c r="A1566" s="18" t="str">
        <f>"الفئة: "&amp;'شركات الصرافة'!D170&amp;"   |   الهاتف: "&amp;'شركات الصرافة'!E170&amp;"   |   البريد: "&amp;'شركات الصرافة'!F170</f>
        <v>الفئة: C   |   الهاتف: 7811727456   |   البريد: shathan.comp@yahoo.com</v>
      </c>
      <c r="B1566" s="18"/>
      <c r="C1566" s="18"/>
      <c r="D1566" s="18"/>
      <c r="E1566" s="18"/>
    </row>
    <row r="1567" spans="1:5">
      <c r="A1567" s="12" t="s">
        <v>1887</v>
      </c>
      <c r="B1567" s="12" t="s">
        <v>1886</v>
      </c>
      <c r="C1567" s="12" t="s">
        <v>1888</v>
      </c>
      <c r="D1567" s="12" t="s">
        <v>1889</v>
      </c>
      <c r="E1567" s="13"/>
    </row>
    <row r="1568" spans="1:5">
      <c r="A1568" s="14" t="str">
        <f>'فروع وعناوين الشركات'!D428</f>
        <v>المقر الرئيسي</v>
      </c>
      <c r="B1568" s="14" t="str">
        <f>'فروع وعناوين الشركات'!C428</f>
        <v>مفتوح</v>
      </c>
      <c r="C1568" s="14" t="str">
        <f>'فروع وعناوين الشركات'!E428</f>
        <v>بغداد</v>
      </c>
      <c r="D1568" s="15" t="str">
        <f>'فروع وعناوين الشركات'!F428</f>
        <v>الكاظمية - تسلسل العقار 8/303 - م 411 شارع 18</v>
      </c>
      <c r="E1568" s="16"/>
    </row>
    <row r="1569" spans="1:5">
      <c r="A1569" s="19" t="str">
        <f>HYPERLINK("#'شركات الصرافة'!A170","⬆ رجوع لقائمة الشركات")</f>
        <v>⬆ رجوع لقائمة الشركات</v>
      </c>
      <c r="B1569" s="19"/>
      <c r="C1569" s="19"/>
      <c r="D1569" s="19"/>
      <c r="E1569" s="19"/>
    </row>
    <row r="1571" spans="1:5" ht="16.5">
      <c r="A1571" s="17" t="str">
        <f>'شركات الصرافة'!A171</f>
        <v>الدانية</v>
      </c>
      <c r="B1571" s="17"/>
      <c r="C1571" s="17"/>
      <c r="D1571" s="17"/>
      <c r="E1571" s="11" t="str">
        <f>HYPERLINK("#'شركات الصرافة'!A171","⬆ رجوع لقائمة الشركات")</f>
        <v>⬆ رجوع لقائمة الشركات</v>
      </c>
    </row>
    <row r="1572" spans="1:5">
      <c r="A1572" s="18" t="str">
        <f>"الفئة: "&amp;'شركات الصرافة'!D171&amp;"   |   الهاتف: "&amp;'شركات الصرافة'!E171&amp;"   |   البريد: "&amp;'شركات الصرافة'!F171</f>
        <v>الفئة: C   |   الهاتف: 0   |   البريد: 0</v>
      </c>
      <c r="B1572" s="18"/>
      <c r="C1572" s="18"/>
      <c r="D1572" s="18"/>
      <c r="E1572" s="18"/>
    </row>
    <row r="1573" spans="1:5">
      <c r="A1573" s="12" t="s">
        <v>1887</v>
      </c>
      <c r="B1573" s="12" t="s">
        <v>1886</v>
      </c>
      <c r="C1573" s="12" t="s">
        <v>1888</v>
      </c>
      <c r="D1573" s="12" t="s">
        <v>1889</v>
      </c>
      <c r="E1573" s="13"/>
    </row>
    <row r="1574" spans="1:5">
      <c r="A1574" s="14" t="str">
        <f>'فروع وعناوين الشركات'!D277</f>
        <v>المقر الرئيسي</v>
      </c>
      <c r="B1574" s="14" t="str">
        <f>'فروع وعناوين الشركات'!C277</f>
        <v>مفتوح</v>
      </c>
      <c r="C1574" s="14" t="str">
        <f>'فروع وعناوين الشركات'!E277</f>
        <v>كركوك</v>
      </c>
      <c r="D1574" s="15" t="str">
        <f>'فروع وعناوين الشركات'!F277</f>
        <v>كركوك - شارع الأوقاف - قرب محكمة استئناف كركوك</v>
      </c>
      <c r="E1574" s="16"/>
    </row>
    <row r="1575" spans="1:5">
      <c r="A1575" s="19" t="str">
        <f>HYPERLINK("#'شركات الصرافة'!A171","⬆ رجوع لقائمة الشركات")</f>
        <v>⬆ رجوع لقائمة الشركات</v>
      </c>
      <c r="B1575" s="19"/>
      <c r="C1575" s="19"/>
      <c r="D1575" s="19"/>
      <c r="E1575" s="19"/>
    </row>
    <row r="1577" spans="1:5" ht="16.5">
      <c r="A1577" s="17" t="str">
        <f>'شركات الصرافة'!A172</f>
        <v>شميساني للصرافة</v>
      </c>
      <c r="B1577" s="17"/>
      <c r="C1577" s="17"/>
      <c r="D1577" s="17"/>
      <c r="E1577" s="11" t="str">
        <f>HYPERLINK("#'شركات الصرافة'!A172","⬆ رجوع لقائمة الشركات")</f>
        <v>⬆ رجوع لقائمة الشركات</v>
      </c>
    </row>
    <row r="1578" spans="1:5">
      <c r="A1578" s="18" t="str">
        <f>"الفئة: "&amp;'شركات الصرافة'!D172&amp;"   |   الهاتف: "&amp;'شركات الصرافة'!E172&amp;"   |   البريد: "&amp;'شركات الصرافة'!F172</f>
        <v>الفئة: B   |   الهاتف: 07700010078 / 07800000130   |   البريد: shmissani.co@gmail.com</v>
      </c>
      <c r="B1578" s="18"/>
      <c r="C1578" s="18"/>
      <c r="D1578" s="18"/>
      <c r="E1578" s="18"/>
    </row>
    <row r="1579" spans="1:5">
      <c r="A1579" s="12" t="s">
        <v>1887</v>
      </c>
      <c r="B1579" s="12" t="s">
        <v>1886</v>
      </c>
      <c r="C1579" s="12" t="s">
        <v>1888</v>
      </c>
      <c r="D1579" s="12" t="s">
        <v>1889</v>
      </c>
      <c r="E1579" s="13"/>
    </row>
    <row r="1580" spans="1:5">
      <c r="A1580" s="14" t="str">
        <f>'فروع وعناوين الشركات'!D1007</f>
        <v>المقر الرئيسي</v>
      </c>
      <c r="B1580" s="14" t="str">
        <f>'فروع وعناوين الشركات'!C1007</f>
        <v>مفتوح</v>
      </c>
      <c r="C1580" s="14" t="str">
        <f>'فروع وعناوين الشركات'!E1007</f>
        <v>بغداد</v>
      </c>
      <c r="D1580" s="15" t="str">
        <f>'فروع وعناوين الشركات'!F1007</f>
        <v>بغداد - الكرخ - حي الجامعة – شارع الربيع  مجاور مجمع السفير</v>
      </c>
      <c r="E1580" s="16"/>
    </row>
    <row r="1581" spans="1:5">
      <c r="A1581" s="19" t="str">
        <f>HYPERLINK("#'شركات الصرافة'!A172","⬆ رجوع لقائمة الشركات")</f>
        <v>⬆ رجوع لقائمة الشركات</v>
      </c>
      <c r="B1581" s="19"/>
      <c r="C1581" s="19"/>
      <c r="D1581" s="19"/>
      <c r="E1581" s="19"/>
    </row>
    <row r="1583" spans="1:5" ht="16.5">
      <c r="A1583" s="17" t="str">
        <f>'شركات الصرافة'!A173</f>
        <v>عجلون</v>
      </c>
      <c r="B1583" s="17"/>
      <c r="C1583" s="17"/>
      <c r="D1583" s="17"/>
      <c r="E1583" s="11" t="str">
        <f>HYPERLINK("#'شركات الصرافة'!A173","⬆ رجوع لقائمة الشركات")</f>
        <v>⬆ رجوع لقائمة الشركات</v>
      </c>
    </row>
    <row r="1584" spans="1:5">
      <c r="A1584" s="18" t="str">
        <f>"الفئة: "&amp;'شركات الصرافة'!D173&amp;"   |   الهاتف: "&amp;'شركات الصرافة'!E173&amp;"   |   البريد: "&amp;'شركات الصرافة'!F173</f>
        <v>الفئة: C   |   الهاتف: 7901740538   |   البريد: raadm51@yahoo.com</v>
      </c>
      <c r="B1584" s="18"/>
      <c r="C1584" s="18"/>
      <c r="D1584" s="18"/>
      <c r="E1584" s="18"/>
    </row>
    <row r="1585" spans="1:5">
      <c r="A1585" s="12" t="s">
        <v>1887</v>
      </c>
      <c r="B1585" s="12" t="s">
        <v>1886</v>
      </c>
      <c r="C1585" s="12" t="s">
        <v>1888</v>
      </c>
      <c r="D1585" s="12" t="s">
        <v>1889</v>
      </c>
      <c r="E1585" s="13"/>
    </row>
    <row r="1586" spans="1:5">
      <c r="A1586" s="14" t="str">
        <f>'فروع وعناوين الشركات'!D1018</f>
        <v>المقر الرئيسي</v>
      </c>
      <c r="B1586" s="14" t="str">
        <f>'فروع وعناوين الشركات'!C1018</f>
        <v>مفتوح</v>
      </c>
      <c r="C1586" s="14" t="str">
        <f>'فروع وعناوين الشركات'!E1018</f>
        <v>بغداد</v>
      </c>
      <c r="D1586" s="15" t="str">
        <f>'فروع وعناوين الشركات'!F1018</f>
        <v xml:space="preserve">بغداد - زيونة - شارع الربيعي - مجاور مكتبة مينا </v>
      </c>
      <c r="E1586" s="16"/>
    </row>
    <row r="1587" spans="1:5">
      <c r="A1587" s="19" t="str">
        <f>HYPERLINK("#'شركات الصرافة'!A173","⬆ رجوع لقائمة الشركات")</f>
        <v>⬆ رجوع لقائمة الشركات</v>
      </c>
      <c r="B1587" s="19"/>
      <c r="C1587" s="19"/>
      <c r="D1587" s="19"/>
      <c r="E1587" s="19"/>
    </row>
    <row r="1589" spans="1:5" ht="16.5">
      <c r="A1589" s="17" t="str">
        <f>'شركات الصرافة'!A174</f>
        <v>الاقصر للصرافة</v>
      </c>
      <c r="B1589" s="17"/>
      <c r="C1589" s="17"/>
      <c r="D1589" s="17"/>
      <c r="E1589" s="11" t="str">
        <f>HYPERLINK("#'شركات الصرافة'!A174","⬆ رجوع لقائمة الشركات")</f>
        <v>⬆ رجوع لقائمة الشركات</v>
      </c>
    </row>
    <row r="1590" spans="1:5">
      <c r="A1590" s="18" t="str">
        <f>"الفئة: "&amp;'شركات الصرافة'!D174&amp;"   |   الهاتف: "&amp;'شركات الصرافة'!E174&amp;"   |   البريد: "&amp;'شركات الصرافة'!F174</f>
        <v>الفئة: A   |   الهاتف: 07818758933 / 07738829083 / 07738829043   |   البريد: luxorex2019@gmail.com</v>
      </c>
      <c r="B1590" s="18"/>
      <c r="C1590" s="18"/>
      <c r="D1590" s="18"/>
      <c r="E1590" s="18"/>
    </row>
    <row r="1591" spans="1:5">
      <c r="A1591" s="12" t="s">
        <v>1887</v>
      </c>
      <c r="B1591" s="12" t="s">
        <v>1886</v>
      </c>
      <c r="C1591" s="12" t="s">
        <v>1888</v>
      </c>
      <c r="D1591" s="12" t="s">
        <v>1889</v>
      </c>
      <c r="E1591" s="13"/>
    </row>
    <row r="1592" spans="1:5">
      <c r="A1592" s="14" t="str">
        <f>'فروع وعناوين الشركات'!D61</f>
        <v>المقر الرئيسي</v>
      </c>
      <c r="B1592" s="14" t="str">
        <f>'فروع وعناوين الشركات'!C61</f>
        <v>مفتوح</v>
      </c>
      <c r="C1592" s="14" t="str">
        <f>'فروع وعناوين الشركات'!E61</f>
        <v>بغداد</v>
      </c>
      <c r="D1592" s="15" t="str">
        <f>'فروع وعناوين الشركات'!F61</f>
        <v>بغداد /كرادة خارج م/929 مقابل أسواق الوردة وشركة نيسان للسيارات</v>
      </c>
      <c r="E1592" s="16"/>
    </row>
    <row r="1593" spans="1:5">
      <c r="A1593" s="19" t="str">
        <f>HYPERLINK("#'شركات الصرافة'!A174","⬆ رجوع لقائمة الشركات")</f>
        <v>⬆ رجوع لقائمة الشركات</v>
      </c>
      <c r="B1593" s="19"/>
      <c r="C1593" s="19"/>
      <c r="D1593" s="19"/>
      <c r="E1593" s="19"/>
    </row>
    <row r="1595" spans="1:5" ht="16.5">
      <c r="A1595" s="17" t="str">
        <f>'شركات الصرافة'!A175</f>
        <v>مودة واسط</v>
      </c>
      <c r="B1595" s="17"/>
      <c r="C1595" s="17"/>
      <c r="D1595" s="17"/>
      <c r="E1595" s="11" t="str">
        <f>HYPERLINK("#'شركات الصرافة'!A175","⬆ رجوع لقائمة الشركات")</f>
        <v>⬆ رجوع لقائمة الشركات</v>
      </c>
    </row>
    <row r="1596" spans="1:5">
      <c r="A1596" s="18" t="str">
        <f>"الفئة: "&amp;'شركات الصرافة'!D175&amp;"   |   الهاتف: "&amp;'شركات الصرافة'!E175&amp;"   |   البريد: "&amp;'شركات الصرافة'!F175</f>
        <v>الفئة: C   |   الهاتف: 7847564497   |   البريد: mawadatwasit@yahoo.com</v>
      </c>
      <c r="B1596" s="18"/>
      <c r="C1596" s="18"/>
      <c r="D1596" s="18"/>
      <c r="E1596" s="18"/>
    </row>
    <row r="1597" spans="1:5">
      <c r="A1597" s="12" t="s">
        <v>1887</v>
      </c>
      <c r="B1597" s="12" t="s">
        <v>1886</v>
      </c>
      <c r="C1597" s="12" t="s">
        <v>1888</v>
      </c>
      <c r="D1597" s="12" t="s">
        <v>1889</v>
      </c>
      <c r="E1597" s="13"/>
    </row>
    <row r="1598" spans="1:5">
      <c r="A1598" s="20" t="s">
        <v>3356</v>
      </c>
      <c r="B1598" s="20"/>
      <c r="C1598" s="20"/>
      <c r="D1598" s="20"/>
      <c r="E1598" s="16"/>
    </row>
    <row r="1599" spans="1:5">
      <c r="A1599" s="19" t="str">
        <f>HYPERLINK("#'شركات الصرافة'!A175","⬆ رجوع لقائمة الشركات")</f>
        <v>⬆ رجوع لقائمة الشركات</v>
      </c>
      <c r="B1599" s="19"/>
      <c r="C1599" s="19"/>
      <c r="D1599" s="19"/>
      <c r="E1599" s="19"/>
    </row>
    <row r="1601" spans="1:5" ht="16.5">
      <c r="A1601" s="17" t="str">
        <f>'شركات الصرافة'!A176</f>
        <v>الخلخال</v>
      </c>
      <c r="B1601" s="17"/>
      <c r="C1601" s="17"/>
      <c r="D1601" s="17"/>
      <c r="E1601" s="11" t="str">
        <f>HYPERLINK("#'شركات الصرافة'!A176","⬆ رجوع لقائمة الشركات")</f>
        <v>⬆ رجوع لقائمة الشركات</v>
      </c>
    </row>
    <row r="1602" spans="1:5">
      <c r="A1602" s="18" t="str">
        <f>"الفئة: "&amp;'شركات الصرافة'!D176&amp;"   |   الهاتف: "&amp;'شركات الصرافة'!E176&amp;"   |   البريد: "&amp;'شركات الصرافة'!F176</f>
        <v>الفئة: C   |   الهاتف: 07711610497 - 07806347344   |   البريد: co.unklet@gamail.com</v>
      </c>
      <c r="B1602" s="18"/>
      <c r="C1602" s="18"/>
      <c r="D1602" s="18"/>
      <c r="E1602" s="18"/>
    </row>
    <row r="1603" spans="1:5">
      <c r="A1603" s="12" t="s">
        <v>1887</v>
      </c>
      <c r="B1603" s="12" t="s">
        <v>1886</v>
      </c>
      <c r="C1603" s="12" t="s">
        <v>1888</v>
      </c>
      <c r="D1603" s="12" t="s">
        <v>1889</v>
      </c>
      <c r="E1603" s="13"/>
    </row>
    <row r="1604" spans="1:5">
      <c r="A1604" s="14" t="str">
        <f>'فروع وعناوين الشركات'!D262</f>
        <v>المقر الرئيسي</v>
      </c>
      <c r="B1604" s="14" t="str">
        <f>'فروع وعناوين الشركات'!C262</f>
        <v>مفتوح</v>
      </c>
      <c r="C1604" s="14" t="str">
        <f>'فروع وعناوين الشركات'!E262</f>
        <v>بغداد</v>
      </c>
      <c r="D1604" s="15" t="str">
        <f>'فروع وعناوين الشركات'!F262</f>
        <v>الكفاح - مجمع الشركات - محلة 127</v>
      </c>
      <c r="E1604" s="16"/>
    </row>
    <row r="1605" spans="1:5">
      <c r="A1605" s="19" t="str">
        <f>HYPERLINK("#'شركات الصرافة'!A176","⬆ رجوع لقائمة الشركات")</f>
        <v>⬆ رجوع لقائمة الشركات</v>
      </c>
      <c r="B1605" s="19"/>
      <c r="C1605" s="19"/>
      <c r="D1605" s="19"/>
      <c r="E1605" s="19"/>
    </row>
    <row r="1607" spans="1:5" ht="16.5">
      <c r="A1607" s="17" t="str">
        <f>'شركات الصرافة'!A177</f>
        <v>الكويت</v>
      </c>
      <c r="B1607" s="17"/>
      <c r="C1607" s="17"/>
      <c r="D1607" s="17"/>
      <c r="E1607" s="11" t="str">
        <f>HYPERLINK("#'شركات الصرافة'!A177","⬆ رجوع لقائمة الشركات")</f>
        <v>⬆ رجوع لقائمة الشركات</v>
      </c>
    </row>
    <row r="1608" spans="1:5">
      <c r="A1608" s="18" t="str">
        <f>"الفئة: "&amp;'شركات الصرافة'!D177&amp;"   |   الهاتف: "&amp;'شركات الصرافة'!E177&amp;"   |   البريد: "&amp;'شركات الصرافة'!F177</f>
        <v>الفئة: C   |   الهاتف: 07833220022   |   البريد: KUWAIT_CO@YAHOO.COM</v>
      </c>
      <c r="B1608" s="18"/>
      <c r="C1608" s="18"/>
      <c r="D1608" s="18"/>
      <c r="E1608" s="18"/>
    </row>
    <row r="1609" spans="1:5">
      <c r="A1609" s="12" t="s">
        <v>1887</v>
      </c>
      <c r="B1609" s="12" t="s">
        <v>1886</v>
      </c>
      <c r="C1609" s="12" t="s">
        <v>1888</v>
      </c>
      <c r="D1609" s="12" t="s">
        <v>1889</v>
      </c>
      <c r="E1609" s="13"/>
    </row>
    <row r="1610" spans="1:5" ht="27">
      <c r="A1610" s="14" t="str">
        <f>'فروع وعناوين الشركات'!D675</f>
        <v>المقر الرئيسي</v>
      </c>
      <c r="B1610" s="14" t="str">
        <f>'فروع وعناوين الشركات'!C675</f>
        <v>مفتوح</v>
      </c>
      <c r="C1610" s="14" t="str">
        <f>'فروع وعناوين الشركات'!E675</f>
        <v>بغداد</v>
      </c>
      <c r="D1610" s="15" t="str">
        <f>'فروع وعناوين الشركات'!F675</f>
        <v>بغداد / شارع فلسطين مقابل مول فلسطين والجامعة المستنصرية / الطابق الارضي في بناية من 3 طوابق مجاور الانصارللتوسط</v>
      </c>
      <c r="E1610" s="16"/>
    </row>
    <row r="1611" spans="1:5">
      <c r="A1611" s="19" t="str">
        <f>HYPERLINK("#'شركات الصرافة'!A177","⬆ رجوع لقائمة الشركات")</f>
        <v>⬆ رجوع لقائمة الشركات</v>
      </c>
      <c r="B1611" s="19"/>
      <c r="C1611" s="19"/>
      <c r="D1611" s="19"/>
      <c r="E1611" s="19"/>
    </row>
    <row r="1613" spans="1:5" ht="16.5">
      <c r="A1613" s="17" t="str">
        <f>'شركات الصرافة'!A178</f>
        <v>التنسيق</v>
      </c>
      <c r="B1613" s="17"/>
      <c r="C1613" s="17"/>
      <c r="D1613" s="17"/>
      <c r="E1613" s="11" t="str">
        <f>HYPERLINK("#'شركات الصرافة'!A178","⬆ رجوع لقائمة الشركات")</f>
        <v>⬆ رجوع لقائمة الشركات</v>
      </c>
    </row>
    <row r="1614" spans="1:5">
      <c r="A1614" s="18" t="str">
        <f>"الفئة: "&amp;'شركات الصرافة'!D178&amp;"   |   الهاتف: "&amp;'شركات الصرافة'!E178&amp;"   |   البريد: "&amp;'شركات الصرافة'!F178</f>
        <v>الفئة: C   |   الهاتف: 7733610984   |   البريد: companytansiq@gmail.com</v>
      </c>
      <c r="B1614" s="18"/>
      <c r="C1614" s="18"/>
      <c r="D1614" s="18"/>
      <c r="E1614" s="18"/>
    </row>
    <row r="1615" spans="1:5">
      <c r="A1615" s="12" t="s">
        <v>1887</v>
      </c>
      <c r="B1615" s="12" t="s">
        <v>1886</v>
      </c>
      <c r="C1615" s="12" t="s">
        <v>1888</v>
      </c>
      <c r="D1615" s="12" t="s">
        <v>1889</v>
      </c>
      <c r="E1615" s="13"/>
    </row>
    <row r="1616" spans="1:5">
      <c r="A1616" s="14" t="str">
        <f>'فروع وعناوين الشركات'!D162</f>
        <v>المقر الرئيسي</v>
      </c>
      <c r="B1616" s="14" t="str">
        <f>'فروع وعناوين الشركات'!C162</f>
        <v>مفتوح</v>
      </c>
      <c r="C1616" s="14" t="str">
        <f>'فروع وعناوين الشركات'!E162</f>
        <v>بغداد</v>
      </c>
      <c r="D1616" s="15" t="str">
        <f>'فروع وعناوين الشركات'!F162</f>
        <v>بغداد - البتاوين - كرادة - ساحة الواثق - مجاور مصرف الاقليم التجاري</v>
      </c>
      <c r="E1616" s="16"/>
    </row>
    <row r="1617" spans="1:5">
      <c r="A1617" s="19" t="str">
        <f>HYPERLINK("#'شركات الصرافة'!A178","⬆ رجوع لقائمة الشركات")</f>
        <v>⬆ رجوع لقائمة الشركات</v>
      </c>
      <c r="B1617" s="19"/>
      <c r="C1617" s="19"/>
      <c r="D1617" s="19"/>
      <c r="E1617" s="19"/>
    </row>
    <row r="1619" spans="1:5" ht="16.5">
      <c r="A1619" s="17" t="str">
        <f>'شركات الصرافة'!A179</f>
        <v>الحوراء</v>
      </c>
      <c r="B1619" s="17"/>
      <c r="C1619" s="17"/>
      <c r="D1619" s="17"/>
      <c r="E1619" s="11" t="str">
        <f>HYPERLINK("#'شركات الصرافة'!A179","⬆ رجوع لقائمة الشركات")</f>
        <v>⬆ رجوع لقائمة الشركات</v>
      </c>
    </row>
    <row r="1620" spans="1:5">
      <c r="A1620" s="18" t="str">
        <f>"الفئة: "&amp;'شركات الصرافة'!D179&amp;"   |   الهاتف: "&amp;'شركات الصرافة'!E179&amp;"   |   البريد: "&amp;'شركات الصرافة'!F179</f>
        <v>الفئة: C   |   الهاتف: 07719398070 / 07801000410   |   البريد: alhawraa.co1961@yahoo.com</v>
      </c>
      <c r="B1620" s="18"/>
      <c r="C1620" s="18"/>
      <c r="D1620" s="18"/>
      <c r="E1620" s="18"/>
    </row>
    <row r="1621" spans="1:5">
      <c r="A1621" s="12" t="s">
        <v>1887</v>
      </c>
      <c r="B1621" s="12" t="s">
        <v>1886</v>
      </c>
      <c r="C1621" s="12" t="s">
        <v>1888</v>
      </c>
      <c r="D1621" s="12" t="s">
        <v>1889</v>
      </c>
      <c r="E1621" s="13"/>
    </row>
    <row r="1622" spans="1:5">
      <c r="A1622" s="14" t="str">
        <f>'فروع وعناوين الشركات'!D242</f>
        <v>المقر الرئيسي</v>
      </c>
      <c r="B1622" s="14" t="str">
        <f>'فروع وعناوين الشركات'!C242</f>
        <v>مفتوح</v>
      </c>
      <c r="C1622" s="14" t="str">
        <f>'فروع وعناوين الشركات'!E242</f>
        <v>البصرة</v>
      </c>
      <c r="D1622" s="15" t="str">
        <f>'فروع وعناوين الشركات'!F242</f>
        <v xml:space="preserve"> البصرة شارع الجزائر بداية شارع سيد حامد</v>
      </c>
      <c r="E1622" s="16"/>
    </row>
    <row r="1623" spans="1:5">
      <c r="A1623" s="19" t="str">
        <f>HYPERLINK("#'شركات الصرافة'!A179","⬆ رجوع لقائمة الشركات")</f>
        <v>⬆ رجوع لقائمة الشركات</v>
      </c>
      <c r="B1623" s="19"/>
      <c r="C1623" s="19"/>
      <c r="D1623" s="19"/>
      <c r="E1623" s="19"/>
    </row>
    <row r="1625" spans="1:5" ht="16.5">
      <c r="A1625" s="17" t="str">
        <f>'شركات الصرافة'!A180</f>
        <v>الاقصى</v>
      </c>
      <c r="B1625" s="17"/>
      <c r="C1625" s="17"/>
      <c r="D1625" s="17"/>
      <c r="E1625" s="11" t="str">
        <f>HYPERLINK("#'شركات الصرافة'!A180","⬆ رجوع لقائمة الشركات")</f>
        <v>⬆ رجوع لقائمة الشركات</v>
      </c>
    </row>
    <row r="1626" spans="1:5">
      <c r="A1626" s="18" t="str">
        <f>"الفئة: "&amp;'شركات الصرافة'!D180&amp;"   |   الهاتف: "&amp;'شركات الصرافة'!E180&amp;"   |   البريد: "&amp;'شركات الصرافة'!F180</f>
        <v>الفئة: C   |   الهاتف: 07701236661   |   البريد: AIaksaa13@gmail.com</v>
      </c>
      <c r="B1626" s="18"/>
      <c r="C1626" s="18"/>
      <c r="D1626" s="18"/>
      <c r="E1626" s="18"/>
    </row>
    <row r="1627" spans="1:5">
      <c r="A1627" s="12" t="s">
        <v>1887</v>
      </c>
      <c r="B1627" s="12" t="s">
        <v>1886</v>
      </c>
      <c r="C1627" s="12" t="s">
        <v>1888</v>
      </c>
      <c r="D1627" s="12" t="s">
        <v>1889</v>
      </c>
      <c r="E1627" s="13"/>
    </row>
    <row r="1628" spans="1:5">
      <c r="A1628" s="14" t="str">
        <f>'فروع وعناوين الشركات'!D62</f>
        <v>المقر الرئيسي</v>
      </c>
      <c r="B1628" s="14" t="str">
        <f>'فروع وعناوين الشركات'!C62</f>
        <v>مفتوح</v>
      </c>
      <c r="C1628" s="14" t="str">
        <f>'فروع وعناوين الشركات'!E62</f>
        <v>كركوك</v>
      </c>
      <c r="D1628" s="15" t="str">
        <f>'فروع وعناوين الشركات'!F62</f>
        <v xml:space="preserve">كركوك / شارع الجمهورية / منطقة شاطر لو / الماس </v>
      </c>
      <c r="E1628" s="16"/>
    </row>
    <row r="1629" spans="1:5">
      <c r="A1629" s="19" t="str">
        <f>HYPERLINK("#'شركات الصرافة'!A180","⬆ رجوع لقائمة الشركات")</f>
        <v>⬆ رجوع لقائمة الشركات</v>
      </c>
      <c r="B1629" s="19"/>
      <c r="C1629" s="19"/>
      <c r="D1629" s="19"/>
      <c r="E1629" s="19"/>
    </row>
    <row r="1631" spans="1:5" ht="16.5">
      <c r="A1631" s="17" t="str">
        <f>'شركات الصرافة'!A181</f>
        <v>الحارث</v>
      </c>
      <c r="B1631" s="17"/>
      <c r="C1631" s="17"/>
      <c r="D1631" s="17"/>
      <c r="E1631" s="11" t="str">
        <f>HYPERLINK("#'شركات الصرافة'!A181","⬆ رجوع لقائمة الشركات")</f>
        <v>⬆ رجوع لقائمة الشركات</v>
      </c>
    </row>
    <row r="1632" spans="1:5">
      <c r="A1632" s="18" t="str">
        <f>"الفئة: "&amp;'شركات الصرافة'!D181&amp;"   |   الهاتف: "&amp;'شركات الصرافة'!E181&amp;"   |   البريد: "&amp;'شركات الصرافة'!F181</f>
        <v>الفئة: C   |   الهاتف: 7901934393   |   البريد: alharhcom223@gmail.com</v>
      </c>
      <c r="B1632" s="18"/>
      <c r="C1632" s="18"/>
      <c r="D1632" s="18"/>
      <c r="E1632" s="18"/>
    </row>
    <row r="1633" spans="1:5">
      <c r="A1633" s="12" t="s">
        <v>1887</v>
      </c>
      <c r="B1633" s="12" t="s">
        <v>1886</v>
      </c>
      <c r="C1633" s="12" t="s">
        <v>1888</v>
      </c>
      <c r="D1633" s="12" t="s">
        <v>1889</v>
      </c>
      <c r="E1633" s="13"/>
    </row>
    <row r="1634" spans="1:5">
      <c r="A1634" s="14" t="str">
        <f>'فروع وعناوين الشركات'!D199</f>
        <v>المقر الرئيسي</v>
      </c>
      <c r="B1634" s="14" t="str">
        <f>'فروع وعناوين الشركات'!C199</f>
        <v>مفتوح</v>
      </c>
      <c r="C1634" s="14" t="str">
        <f>'فروع وعناوين الشركات'!E199</f>
        <v>بغداد</v>
      </c>
      <c r="D1634" s="15" t="str">
        <f>'فروع وعناوين الشركات'!F199</f>
        <v xml:space="preserve">بغداد الرصافة زيونة مول دريم ستي </v>
      </c>
      <c r="E1634" s="16"/>
    </row>
    <row r="1635" spans="1:5">
      <c r="A1635" s="19" t="str">
        <f>HYPERLINK("#'شركات الصرافة'!A181","⬆ رجوع لقائمة الشركات")</f>
        <v>⬆ رجوع لقائمة الشركات</v>
      </c>
      <c r="B1635" s="19"/>
      <c r="C1635" s="19"/>
      <c r="D1635" s="19"/>
      <c r="E1635" s="19"/>
    </row>
    <row r="1637" spans="1:5" ht="16.5">
      <c r="A1637" s="17" t="str">
        <f>'شركات الصرافة'!A182</f>
        <v>المفيد للصرافة</v>
      </c>
      <c r="B1637" s="17"/>
      <c r="C1637" s="17"/>
      <c r="D1637" s="17"/>
      <c r="E1637" s="11" t="str">
        <f>HYPERLINK("#'شركات الصرافة'!A182","⬆ رجوع لقائمة الشركات")</f>
        <v>⬆ رجوع لقائمة الشركات</v>
      </c>
    </row>
    <row r="1638" spans="1:5">
      <c r="A1638" s="18" t="str">
        <f>"الفئة: "&amp;'شركات الصرافة'!D182&amp;"   |   الهاتف: "&amp;'شركات الصرافة'!E182&amp;"   |   البريد: "&amp;'شركات الصرافة'!F182</f>
        <v>الفئة: B   |   الهاتف: 7734567259   |   البريد: almufeedexcon@gmail.com</v>
      </c>
      <c r="B1638" s="18"/>
      <c r="C1638" s="18"/>
      <c r="D1638" s="18"/>
      <c r="E1638" s="18"/>
    </row>
    <row r="1639" spans="1:5">
      <c r="A1639" s="12" t="s">
        <v>1887</v>
      </c>
      <c r="B1639" s="12" t="s">
        <v>1886</v>
      </c>
      <c r="C1639" s="12" t="s">
        <v>1888</v>
      </c>
      <c r="D1639" s="12" t="s">
        <v>1889</v>
      </c>
      <c r="E1639" s="13"/>
    </row>
    <row r="1640" spans="1:5">
      <c r="A1640" s="14" t="str">
        <f>'فروع وعناوين الشركات'!D726</f>
        <v>المقر الرئيسي</v>
      </c>
      <c r="B1640" s="14" t="str">
        <f>'فروع وعناوين الشركات'!C726</f>
        <v>مفتوح</v>
      </c>
      <c r="C1640" s="14" t="str">
        <f>'فروع وعناوين الشركات'!E726</f>
        <v>بغداد</v>
      </c>
      <c r="D1640" s="15" t="str">
        <f>'فروع وعناوين الشركات'!F726</f>
        <v>بغداد زيونة شارع الربيعي عمارة المظفر م712 ش15 م101</v>
      </c>
      <c r="E1640" s="16"/>
    </row>
    <row r="1641" spans="1:5">
      <c r="A1641" s="19" t="str">
        <f>HYPERLINK("#'شركات الصرافة'!A182","⬆ رجوع لقائمة الشركات")</f>
        <v>⬆ رجوع لقائمة الشركات</v>
      </c>
      <c r="B1641" s="19"/>
      <c r="C1641" s="19"/>
      <c r="D1641" s="19"/>
      <c r="E1641" s="19"/>
    </row>
    <row r="1643" spans="1:5" ht="16.5">
      <c r="A1643" s="17" t="str">
        <f>'شركات الصرافة'!A183</f>
        <v>البارق</v>
      </c>
      <c r="B1643" s="17"/>
      <c r="C1643" s="17"/>
      <c r="D1643" s="17"/>
      <c r="E1643" s="11" t="str">
        <f>HYPERLINK("#'شركات الصرافة'!A183","⬆ رجوع لقائمة الشركات")</f>
        <v>⬆ رجوع لقائمة الشركات</v>
      </c>
    </row>
    <row r="1644" spans="1:5">
      <c r="A1644" s="18" t="str">
        <f>"الفئة: "&amp;'شركات الصرافة'!D183&amp;"   |   الهاتف: "&amp;'شركات الصرافة'!E183&amp;"   |   البريد: "&amp;'شركات الصرافة'!F183</f>
        <v>الفئة: C   |   الهاتف: 7837540708   |   البريد: لايوجد</v>
      </c>
      <c r="B1644" s="18"/>
      <c r="C1644" s="18"/>
      <c r="D1644" s="18"/>
      <c r="E1644" s="18"/>
    </row>
    <row r="1645" spans="1:5">
      <c r="A1645" s="12" t="s">
        <v>1887</v>
      </c>
      <c r="B1645" s="12" t="s">
        <v>1886</v>
      </c>
      <c r="C1645" s="12" t="s">
        <v>1888</v>
      </c>
      <c r="D1645" s="12" t="s">
        <v>1889</v>
      </c>
      <c r="E1645" s="13"/>
    </row>
    <row r="1646" spans="1:5">
      <c r="A1646" s="20" t="s">
        <v>3356</v>
      </c>
      <c r="B1646" s="20"/>
      <c r="C1646" s="20"/>
      <c r="D1646" s="20"/>
      <c r="E1646" s="16"/>
    </row>
    <row r="1647" spans="1:5">
      <c r="A1647" s="19" t="str">
        <f>HYPERLINK("#'شركات الصرافة'!A183","⬆ رجوع لقائمة الشركات")</f>
        <v>⬆ رجوع لقائمة الشركات</v>
      </c>
      <c r="B1647" s="19"/>
      <c r="C1647" s="19"/>
      <c r="D1647" s="19"/>
      <c r="E1647" s="19"/>
    </row>
    <row r="1649" spans="1:5" ht="16.5">
      <c r="A1649" s="17" t="str">
        <f>'شركات الصرافة'!A184</f>
        <v>الدلو</v>
      </c>
      <c r="B1649" s="17"/>
      <c r="C1649" s="17"/>
      <c r="D1649" s="17"/>
      <c r="E1649" s="11" t="str">
        <f>HYPERLINK("#'شركات الصرافة'!A184","⬆ رجوع لقائمة الشركات")</f>
        <v>⬆ رجوع لقائمة الشركات</v>
      </c>
    </row>
    <row r="1650" spans="1:5">
      <c r="A1650" s="18" t="str">
        <f>"الفئة: "&amp;'شركات الصرافة'!D184&amp;"   |   الهاتف: "&amp;'شركات الصرافة'!E184&amp;"   |   البريد: "&amp;'شركات الصرافة'!F184</f>
        <v>الفئة: C   |   الهاتف: 07709602399-07801879758   |   البريد: Aal_dalou@yahoo.com</v>
      </c>
      <c r="B1650" s="18"/>
      <c r="C1650" s="18"/>
      <c r="D1650" s="18"/>
      <c r="E1650" s="18"/>
    </row>
    <row r="1651" spans="1:5">
      <c r="A1651" s="12" t="s">
        <v>1887</v>
      </c>
      <c r="B1651" s="12" t="s">
        <v>1886</v>
      </c>
      <c r="C1651" s="12" t="s">
        <v>1888</v>
      </c>
      <c r="D1651" s="12" t="s">
        <v>1889</v>
      </c>
      <c r="E1651" s="13"/>
    </row>
    <row r="1652" spans="1:5">
      <c r="A1652" s="14" t="str">
        <f>'فروع وعناوين الشركات'!D288</f>
        <v>المقر الرئيسي</v>
      </c>
      <c r="B1652" s="14" t="str">
        <f>'فروع وعناوين الشركات'!C288</f>
        <v>مفتوح</v>
      </c>
      <c r="C1652" s="14" t="str">
        <f>'فروع وعناوين الشركات'!E288</f>
        <v>بغداد</v>
      </c>
      <c r="D1652" s="15" t="str">
        <f>'فروع وعناوين الشركات'!F288</f>
        <v>بغداد /الحارثية /شارع دمشق خلف مول بغداد/بناية النهار الطابق الأرضي</v>
      </c>
      <c r="E1652" s="16"/>
    </row>
    <row r="1653" spans="1:5">
      <c r="A1653" s="19" t="str">
        <f>HYPERLINK("#'شركات الصرافة'!A184","⬆ رجوع لقائمة الشركات")</f>
        <v>⬆ رجوع لقائمة الشركات</v>
      </c>
      <c r="B1653" s="19"/>
      <c r="C1653" s="19"/>
      <c r="D1653" s="19"/>
      <c r="E1653" s="19"/>
    </row>
    <row r="1655" spans="1:5" ht="16.5">
      <c r="A1655" s="17" t="str">
        <f>'شركات الصرافة'!A185</f>
        <v>المأمون</v>
      </c>
      <c r="B1655" s="17"/>
      <c r="C1655" s="17"/>
      <c r="D1655" s="17"/>
      <c r="E1655" s="11" t="str">
        <f>HYPERLINK("#'شركات الصرافة'!A185","⬆ رجوع لقائمة الشركات")</f>
        <v>⬆ رجوع لقائمة الشركات</v>
      </c>
    </row>
    <row r="1656" spans="1:5">
      <c r="A1656" s="18" t="str">
        <f>"الفئة: "&amp;'شركات الصرافة'!D185&amp;"   |   الهاتف: "&amp;'شركات الصرافة'!E185&amp;"   |   البريد: "&amp;'شركات الصرافة'!F185</f>
        <v>الفئة: C   |   الهاتف: 7902957909   |   البريد: almamoon_2000@yahoo.com</v>
      </c>
      <c r="B1656" s="18"/>
      <c r="C1656" s="18"/>
      <c r="D1656" s="18"/>
      <c r="E1656" s="18"/>
    </row>
    <row r="1657" spans="1:5">
      <c r="A1657" s="12" t="s">
        <v>1887</v>
      </c>
      <c r="B1657" s="12" t="s">
        <v>1886</v>
      </c>
      <c r="C1657" s="12" t="s">
        <v>1888</v>
      </c>
      <c r="D1657" s="12" t="s">
        <v>1889</v>
      </c>
      <c r="E1657" s="13"/>
    </row>
    <row r="1658" spans="1:5">
      <c r="A1658" s="14" t="str">
        <f>'فروع وعناوين الشركات'!D685</f>
        <v>المقر الرئيسي</v>
      </c>
      <c r="B1658" s="14" t="str">
        <f>'فروع وعناوين الشركات'!C685</f>
        <v>مفتوح</v>
      </c>
      <c r="C1658" s="14" t="str">
        <f>'فروع وعناوين الشركات'!E685</f>
        <v>بغداد</v>
      </c>
      <c r="D1658" s="15" t="str">
        <f>'فروع وعناوين الشركات'!F685</f>
        <v>بغداد / المنصور / قرب جامع المأمون</v>
      </c>
      <c r="E1658" s="16"/>
    </row>
    <row r="1659" spans="1:5">
      <c r="A1659" s="19" t="str">
        <f>HYPERLINK("#'شركات الصرافة'!A185","⬆ رجوع لقائمة الشركات")</f>
        <v>⬆ رجوع لقائمة الشركات</v>
      </c>
      <c r="B1659" s="19"/>
      <c r="C1659" s="19"/>
      <c r="D1659" s="19"/>
      <c r="E1659" s="19"/>
    </row>
    <row r="1661" spans="1:5" ht="16.5">
      <c r="A1661" s="17" t="str">
        <f>'شركات الصرافة'!A186</f>
        <v>القناب</v>
      </c>
      <c r="B1661" s="17"/>
      <c r="C1661" s="17"/>
      <c r="D1661" s="17"/>
      <c r="E1661" s="11" t="str">
        <f>HYPERLINK("#'شركات الصرافة'!A186","⬆ رجوع لقائمة الشركات")</f>
        <v>⬆ رجوع لقائمة الشركات</v>
      </c>
    </row>
    <row r="1662" spans="1:5">
      <c r="A1662" s="18" t="str">
        <f>"الفئة: "&amp;'شركات الصرافة'!D186&amp;"   |   الهاتف: "&amp;'شركات الصرافة'!E186&amp;"   |   البريد: "&amp;'شركات الصرافة'!F186</f>
        <v>الفئة: C   |   الهاتف: 07705515353   |   البريد: a-lqinb.2017alqinab@yahoo.com</v>
      </c>
      <c r="B1662" s="18"/>
      <c r="C1662" s="18"/>
      <c r="D1662" s="18"/>
      <c r="E1662" s="18"/>
    </row>
    <row r="1663" spans="1:5">
      <c r="A1663" s="12" t="s">
        <v>1887</v>
      </c>
      <c r="B1663" s="12" t="s">
        <v>1886</v>
      </c>
      <c r="C1663" s="12" t="s">
        <v>1888</v>
      </c>
      <c r="D1663" s="12" t="s">
        <v>1889</v>
      </c>
      <c r="E1663" s="13"/>
    </row>
    <row r="1664" spans="1:5">
      <c r="A1664" s="14" t="str">
        <f>'فروع وعناوين الشركات'!D651</f>
        <v>المقر الرئيسي</v>
      </c>
      <c r="B1664" s="14" t="str">
        <f>'فروع وعناوين الشركات'!C651</f>
        <v>مفتوح</v>
      </c>
      <c r="C1664" s="14" t="str">
        <f>'فروع وعناوين الشركات'!E651</f>
        <v>ميسان</v>
      </c>
      <c r="D1664" s="15" t="str">
        <f>'فروع وعناوين الشركات'!F651</f>
        <v>العمارة/عواشة/قرب صيدلية الاسراء</v>
      </c>
      <c r="E1664" s="16"/>
    </row>
    <row r="1665" spans="1:5">
      <c r="A1665" s="19" t="str">
        <f>HYPERLINK("#'شركات الصرافة'!A186","⬆ رجوع لقائمة الشركات")</f>
        <v>⬆ رجوع لقائمة الشركات</v>
      </c>
      <c r="B1665" s="19"/>
      <c r="C1665" s="19"/>
      <c r="D1665" s="19"/>
      <c r="E1665" s="19"/>
    </row>
    <row r="1667" spans="1:5" ht="16.5">
      <c r="A1667" s="17" t="str">
        <f>'شركات الصرافة'!A187</f>
        <v>الدليل</v>
      </c>
      <c r="B1667" s="17"/>
      <c r="C1667" s="17"/>
      <c r="D1667" s="17"/>
      <c r="E1667" s="11" t="str">
        <f>HYPERLINK("#'شركات الصرافة'!A187","⬆ رجوع لقائمة الشركات")</f>
        <v>⬆ رجوع لقائمة الشركات</v>
      </c>
    </row>
    <row r="1668" spans="1:5">
      <c r="A1668" s="18" t="str">
        <f>"الفئة: "&amp;'شركات الصرافة'!D187&amp;"   |   الهاتف: "&amp;'شركات الصرافة'!E187&amp;"   |   البريد: "&amp;'شركات الصرافة'!F187</f>
        <v>الفئة: C   |   الهاتف: 7706836242   |   البريد: aldalilcompany26@gmail.com</v>
      </c>
      <c r="B1668" s="18"/>
      <c r="C1668" s="18"/>
      <c r="D1668" s="18"/>
      <c r="E1668" s="18"/>
    </row>
    <row r="1669" spans="1:5">
      <c r="A1669" s="12" t="s">
        <v>1887</v>
      </c>
      <c r="B1669" s="12" t="s">
        <v>1886</v>
      </c>
      <c r="C1669" s="12" t="s">
        <v>1888</v>
      </c>
      <c r="D1669" s="12" t="s">
        <v>1889</v>
      </c>
      <c r="E1669" s="13"/>
    </row>
    <row r="1670" spans="1:5">
      <c r="A1670" s="14" t="str">
        <f>'فروع وعناوين الشركات'!D289</f>
        <v>المقر الرئيسي</v>
      </c>
      <c r="B1670" s="14" t="str">
        <f>'فروع وعناوين الشركات'!C289</f>
        <v>مفتوح</v>
      </c>
      <c r="C1670" s="14" t="str">
        <f>'فروع وعناوين الشركات'!E289</f>
        <v>بغداد</v>
      </c>
      <c r="D1670" s="15" t="str">
        <f>'فروع وعناوين الشركات'!F289</f>
        <v>البتاوين - تسلسل العقار 211/303 - رقم الشقة 1/7/363</v>
      </c>
      <c r="E1670" s="16"/>
    </row>
    <row r="1671" spans="1:5">
      <c r="A1671" s="19" t="str">
        <f>HYPERLINK("#'شركات الصرافة'!A187","⬆ رجوع لقائمة الشركات")</f>
        <v>⬆ رجوع لقائمة الشركات</v>
      </c>
      <c r="B1671" s="19"/>
      <c r="C1671" s="19"/>
      <c r="D1671" s="19"/>
      <c r="E1671" s="19"/>
    </row>
    <row r="1673" spans="1:5" ht="16.5">
      <c r="A1673" s="17" t="str">
        <f>'شركات الصرافة'!A188</f>
        <v>الظليف</v>
      </c>
      <c r="B1673" s="17"/>
      <c r="C1673" s="17"/>
      <c r="D1673" s="17"/>
      <c r="E1673" s="11" t="str">
        <f>HYPERLINK("#'شركات الصرافة'!A188","⬆ رجوع لقائمة الشركات")</f>
        <v>⬆ رجوع لقائمة الشركات</v>
      </c>
    </row>
    <row r="1674" spans="1:5">
      <c r="A1674" s="18" t="str">
        <f>"الفئة: "&amp;'شركات الصرافة'!D188&amp;"   |   الهاتف: "&amp;'شركات الصرافة'!E188&amp;"   |   البريد: "&amp;'شركات الصرافة'!F188</f>
        <v>الفئة: C   |   الهاتف: 7902402206   |   البريد: aldalifcompany@gmail.com</v>
      </c>
      <c r="B1674" s="18"/>
      <c r="C1674" s="18"/>
      <c r="D1674" s="18"/>
      <c r="E1674" s="18"/>
    </row>
    <row r="1675" spans="1:5">
      <c r="A1675" s="12" t="s">
        <v>1887</v>
      </c>
      <c r="B1675" s="12" t="s">
        <v>1886</v>
      </c>
      <c r="C1675" s="12" t="s">
        <v>1888</v>
      </c>
      <c r="D1675" s="12" t="s">
        <v>1889</v>
      </c>
      <c r="E1675" s="13"/>
    </row>
    <row r="1676" spans="1:5">
      <c r="A1676" s="20" t="s">
        <v>3356</v>
      </c>
      <c r="B1676" s="20"/>
      <c r="C1676" s="20"/>
      <c r="D1676" s="20"/>
      <c r="E1676" s="16"/>
    </row>
    <row r="1677" spans="1:5">
      <c r="A1677" s="19" t="str">
        <f>HYPERLINK("#'شركات الصرافة'!A188","⬆ رجوع لقائمة الشركات")</f>
        <v>⬆ رجوع لقائمة الشركات</v>
      </c>
      <c r="B1677" s="19"/>
      <c r="C1677" s="19"/>
      <c r="D1677" s="19"/>
      <c r="E1677" s="19"/>
    </row>
    <row r="1679" spans="1:5" ht="16.5">
      <c r="A1679" s="17" t="str">
        <f>'شركات الصرافة'!A189</f>
        <v>الساعة</v>
      </c>
      <c r="B1679" s="17"/>
      <c r="C1679" s="17"/>
      <c r="D1679" s="17"/>
      <c r="E1679" s="11" t="str">
        <f>HYPERLINK("#'شركات الصرافة'!A189","⬆ رجوع لقائمة الشركات")</f>
        <v>⬆ رجوع لقائمة الشركات</v>
      </c>
    </row>
    <row r="1680" spans="1:5">
      <c r="A1680" s="18" t="str">
        <f>"الفئة: "&amp;'شركات الصرافة'!D189&amp;"   |   الهاتف: "&amp;'شركات الصرافة'!E189&amp;"   |   البريد: "&amp;'شركات الصرافة'!F189</f>
        <v>الفئة: C   |   الهاتف: 07906454322/ 07811116767   |   البريد: alsaa.company.165@gmail.com</v>
      </c>
      <c r="B1680" s="18"/>
      <c r="C1680" s="18"/>
      <c r="D1680" s="18"/>
      <c r="E1680" s="18"/>
    </row>
    <row r="1681" spans="1:5">
      <c r="A1681" s="12" t="s">
        <v>1887</v>
      </c>
      <c r="B1681" s="12" t="s">
        <v>1886</v>
      </c>
      <c r="C1681" s="12" t="s">
        <v>1888</v>
      </c>
      <c r="D1681" s="12" t="s">
        <v>1889</v>
      </c>
      <c r="E1681" s="13"/>
    </row>
    <row r="1682" spans="1:5">
      <c r="A1682" s="14" t="str">
        <f>'فروع وعناوين الشركات'!D378</f>
        <v>المقر الرئيسي</v>
      </c>
      <c r="B1682" s="14" t="str">
        <f>'فروع وعناوين الشركات'!C378</f>
        <v>مفتوح</v>
      </c>
      <c r="C1682" s="14" t="str">
        <f>'فروع وعناوين الشركات'!E378</f>
        <v>بغداد</v>
      </c>
      <c r="D1682" s="15" t="str">
        <f>'فروع وعناوين الشركات'!F378</f>
        <v>بغداد/ الكرادة/ البو جمعة</v>
      </c>
      <c r="E1682" s="16"/>
    </row>
    <row r="1683" spans="1:5">
      <c r="A1683" s="19" t="str">
        <f>HYPERLINK("#'شركات الصرافة'!A189","⬆ رجوع لقائمة الشركات")</f>
        <v>⬆ رجوع لقائمة الشركات</v>
      </c>
      <c r="B1683" s="19"/>
      <c r="C1683" s="19"/>
      <c r="D1683" s="19"/>
      <c r="E1683" s="19"/>
    </row>
    <row r="1685" spans="1:5" ht="16.5">
      <c r="A1685" s="17" t="str">
        <f>'شركات الصرافة'!A190</f>
        <v>الدنيا</v>
      </c>
      <c r="B1685" s="17"/>
      <c r="C1685" s="17"/>
      <c r="D1685" s="17"/>
      <c r="E1685" s="11" t="str">
        <f>HYPERLINK("#'شركات الصرافة'!A190","⬆ رجوع لقائمة الشركات")</f>
        <v>⬆ رجوع لقائمة الشركات</v>
      </c>
    </row>
    <row r="1686" spans="1:5">
      <c r="A1686" s="18" t="str">
        <f>"الفئة: "&amp;'شركات الصرافة'!D190&amp;"   |   الهاتف: "&amp;'شركات الصرافة'!E190&amp;"   |   البريد: "&amp;'شركات الصرافة'!F190</f>
        <v>الفئة: C   |   الهاتف: 07702079996
07701551785   |   البريد: donyaexchange@yahoo.com</v>
      </c>
      <c r="B1686" s="18"/>
      <c r="C1686" s="18"/>
      <c r="D1686" s="18"/>
      <c r="E1686" s="18"/>
    </row>
    <row r="1687" spans="1:5">
      <c r="A1687" s="12" t="s">
        <v>1887</v>
      </c>
      <c r="B1687" s="12" t="s">
        <v>1886</v>
      </c>
      <c r="C1687" s="12" t="s">
        <v>1888</v>
      </c>
      <c r="D1687" s="12" t="s">
        <v>1889</v>
      </c>
      <c r="E1687" s="13"/>
    </row>
    <row r="1688" spans="1:5" ht="27">
      <c r="A1688" s="14" t="str">
        <f>'فروع وعناوين الشركات'!D290</f>
        <v>المقر الرئيسي</v>
      </c>
      <c r="B1688" s="14" t="str">
        <f>'فروع وعناوين الشركات'!C290</f>
        <v>مفتوح</v>
      </c>
      <c r="C1688" s="14" t="str">
        <f>'فروع وعناوين الشركات'!E290</f>
        <v>نينوى</v>
      </c>
      <c r="D1688" s="15" t="str">
        <f>'فروع وعناوين الشركات'!F290</f>
        <v>كركوك - شارع اطلس - عمارة حسن نجم
الموصل / حي الحدباء - م/41-قره كوز-العقار 526/302</v>
      </c>
      <c r="E1688" s="16"/>
    </row>
    <row r="1689" spans="1:5">
      <c r="A1689" s="19" t="str">
        <f>HYPERLINK("#'شركات الصرافة'!A190","⬆ رجوع لقائمة الشركات")</f>
        <v>⬆ رجوع لقائمة الشركات</v>
      </c>
      <c r="B1689" s="19"/>
      <c r="C1689" s="19"/>
      <c r="D1689" s="19"/>
      <c r="E1689" s="19"/>
    </row>
    <row r="1691" spans="1:5" ht="16.5">
      <c r="A1691" s="17" t="str">
        <f>'شركات الصرافة'!A191</f>
        <v>الحديد</v>
      </c>
      <c r="B1691" s="17"/>
      <c r="C1691" s="17"/>
      <c r="D1691" s="17"/>
      <c r="E1691" s="11" t="str">
        <f>HYPERLINK("#'شركات الصرافة'!A191","⬆ رجوع لقائمة الشركات")</f>
        <v>⬆ رجوع لقائمة الشركات</v>
      </c>
    </row>
    <row r="1692" spans="1:5">
      <c r="A1692" s="18" t="str">
        <f>"الفئة: "&amp;'شركات الصرافة'!D191&amp;"   |   الهاتف: "&amp;'شركات الصرافة'!E191&amp;"   |   البريد: "&amp;'شركات الصرافة'!F191</f>
        <v>الفئة: C   |   الهاتف: 7811771125   |   البريد: ab9076@yahoo.com</v>
      </c>
      <c r="B1692" s="18"/>
      <c r="C1692" s="18"/>
      <c r="D1692" s="18"/>
      <c r="E1692" s="18"/>
    </row>
    <row r="1693" spans="1:5">
      <c r="A1693" s="12" t="s">
        <v>1887</v>
      </c>
      <c r="B1693" s="12" t="s">
        <v>1886</v>
      </c>
      <c r="C1693" s="12" t="s">
        <v>1888</v>
      </c>
      <c r="D1693" s="12" t="s">
        <v>1889</v>
      </c>
      <c r="E1693" s="13"/>
    </row>
    <row r="1694" spans="1:5">
      <c r="A1694" s="14" t="str">
        <f>'فروع وعناوين الشركات'!D208</f>
        <v>المقر الرئيسي</v>
      </c>
      <c r="B1694" s="14" t="str">
        <f>'فروع وعناوين الشركات'!C208</f>
        <v>مفتوح</v>
      </c>
      <c r="C1694" s="14" t="str">
        <f>'فروع وعناوين الشركات'!E208</f>
        <v>بغداد</v>
      </c>
      <c r="D1694" s="15" t="str">
        <f>'فروع وعناوين الشركات'!F208</f>
        <v>بغداد/االعرصات مقاطعة  332/439 البو جمعة</v>
      </c>
      <c r="E1694" s="16"/>
    </row>
    <row r="1695" spans="1:5">
      <c r="A1695" s="19" t="str">
        <f>HYPERLINK("#'شركات الصرافة'!A191","⬆ رجوع لقائمة الشركات")</f>
        <v>⬆ رجوع لقائمة الشركات</v>
      </c>
      <c r="B1695" s="19"/>
      <c r="C1695" s="19"/>
      <c r="D1695" s="19"/>
      <c r="E1695" s="19"/>
    </row>
    <row r="1697" spans="1:5" ht="16.5">
      <c r="A1697" s="17" t="str">
        <f>'شركات الصرافة'!A192</f>
        <v>الوائل</v>
      </c>
      <c r="B1697" s="17"/>
      <c r="C1697" s="17"/>
      <c r="D1697" s="17"/>
      <c r="E1697" s="11" t="str">
        <f>HYPERLINK("#'شركات الصرافة'!A192","⬆ رجوع لقائمة الشركات")</f>
        <v>⬆ رجوع لقائمة الشركات</v>
      </c>
    </row>
    <row r="1698" spans="1:5">
      <c r="A1698" s="18" t="str">
        <f>"الفئة: "&amp;'شركات الصرافة'!D192&amp;"   |   الهاتف: "&amp;'شركات الصرافة'!E192&amp;"   |   البريد: "&amp;'شركات الصرافة'!F192</f>
        <v>الفئة: C   |   الهاتف: 7711113302   |   البريد: alwaeel_exchange@yahoo.com</v>
      </c>
      <c r="B1698" s="18"/>
      <c r="C1698" s="18"/>
      <c r="D1698" s="18"/>
      <c r="E1698" s="18"/>
    </row>
    <row r="1699" spans="1:5">
      <c r="A1699" s="12" t="s">
        <v>1887</v>
      </c>
      <c r="B1699" s="12" t="s">
        <v>1886</v>
      </c>
      <c r="C1699" s="12" t="s">
        <v>1888</v>
      </c>
      <c r="D1699" s="12" t="s">
        <v>1889</v>
      </c>
      <c r="E1699" s="13"/>
    </row>
    <row r="1700" spans="1:5">
      <c r="A1700" s="14" t="str">
        <f>'فروع وعناوين الشركات'!D846</f>
        <v>المقر الرئيسي</v>
      </c>
      <c r="B1700" s="14" t="str">
        <f>'فروع وعناوين الشركات'!C846</f>
        <v>مفتوح</v>
      </c>
      <c r="C1700" s="14" t="str">
        <f>'فروع وعناوين الشركات'!E846</f>
        <v>بغداد</v>
      </c>
      <c r="D1700" s="15" t="str">
        <f>'فروع وعناوين الشركات'!F846</f>
        <v>بغداد/ الحارثية - بناية النهار - خلف مول بغداد</v>
      </c>
      <c r="E1700" s="16"/>
    </row>
    <row r="1701" spans="1:5">
      <c r="A1701" s="19" t="str">
        <f>HYPERLINK("#'شركات الصرافة'!A192","⬆ رجوع لقائمة الشركات")</f>
        <v>⬆ رجوع لقائمة الشركات</v>
      </c>
      <c r="B1701" s="19"/>
      <c r="C1701" s="19"/>
      <c r="D1701" s="19"/>
      <c r="E1701" s="19"/>
    </row>
    <row r="1703" spans="1:5" ht="16.5">
      <c r="A1703" s="17" t="str">
        <f>'شركات الصرافة'!A193</f>
        <v>الصخرة</v>
      </c>
      <c r="B1703" s="17"/>
      <c r="C1703" s="17"/>
      <c r="D1703" s="17"/>
      <c r="E1703" s="11" t="str">
        <f>HYPERLINK("#'شركات الصرافة'!A193","⬆ رجوع لقائمة الشركات")</f>
        <v>⬆ رجوع لقائمة الشركات</v>
      </c>
    </row>
    <row r="1704" spans="1:5">
      <c r="A1704" s="18" t="str">
        <f>"الفئة: "&amp;'شركات الصرافة'!D193&amp;"   |   الهاتف: "&amp;'شركات الصرافة'!E193&amp;"   |   البريد: "&amp;'شركات الصرافة'!F193</f>
        <v>الفئة: C   |   الهاتف: 07709606736-07805236526   |   البريد: baghdad@alsakhrahex.com</v>
      </c>
      <c r="B1704" s="18"/>
      <c r="C1704" s="18"/>
      <c r="D1704" s="18"/>
      <c r="E1704" s="18"/>
    </row>
    <row r="1705" spans="1:5">
      <c r="A1705" s="12" t="s">
        <v>1887</v>
      </c>
      <c r="B1705" s="12" t="s">
        <v>1886</v>
      </c>
      <c r="C1705" s="12" t="s">
        <v>1888</v>
      </c>
      <c r="D1705" s="12" t="s">
        <v>1889</v>
      </c>
      <c r="E1705" s="13"/>
    </row>
    <row r="1706" spans="1:5">
      <c r="A1706" s="14" t="str">
        <f>'فروع وعناوين الشركات'!D449</f>
        <v>المقر الرئيسي</v>
      </c>
      <c r="B1706" s="14" t="str">
        <f>'فروع وعناوين الشركات'!C449</f>
        <v>مفتوح</v>
      </c>
      <c r="C1706" s="14" t="str">
        <f>'فروع وعناوين الشركات'!E449</f>
        <v>بغداد</v>
      </c>
      <c r="D1706" s="15" t="str">
        <f>'فروع وعناوين الشركات'!F449</f>
        <v>كرادة - مقابل مستشفى الراهبات</v>
      </c>
      <c r="E1706" s="16"/>
    </row>
    <row r="1707" spans="1:5">
      <c r="A1707" s="19" t="str">
        <f>HYPERLINK("#'شركات الصرافة'!A193","⬆ رجوع لقائمة الشركات")</f>
        <v>⬆ رجوع لقائمة الشركات</v>
      </c>
      <c r="B1707" s="19"/>
      <c r="C1707" s="19"/>
      <c r="D1707" s="19"/>
      <c r="E1707" s="19"/>
    </row>
    <row r="1709" spans="1:5" ht="16.5">
      <c r="A1709" s="17" t="str">
        <f>'شركات الصرافة'!A194</f>
        <v>الشام</v>
      </c>
      <c r="B1709" s="17"/>
      <c r="C1709" s="17"/>
      <c r="D1709" s="17"/>
      <c r="E1709" s="11" t="str">
        <f>HYPERLINK("#'شركات الصرافة'!A194","⬆ رجوع لقائمة الشركات")</f>
        <v>⬆ رجوع لقائمة الشركات</v>
      </c>
    </row>
    <row r="1710" spans="1:5">
      <c r="A1710" s="18" t="str">
        <f>"الفئة: "&amp;'شركات الصرافة'!D194&amp;"   |   الهاتف: "&amp;'شركات الصرافة'!E194&amp;"   |   البريد: "&amp;'شركات الصرافة'!F194</f>
        <v>الفئة: C   |   الهاتف: 07715565558/07715605040   |   البريد: alshamexchange@yahoo.com</v>
      </c>
      <c r="B1710" s="18"/>
      <c r="C1710" s="18"/>
      <c r="D1710" s="18"/>
      <c r="E1710" s="18"/>
    </row>
    <row r="1711" spans="1:5">
      <c r="A1711" s="12" t="s">
        <v>1887</v>
      </c>
      <c r="B1711" s="12" t="s">
        <v>1886</v>
      </c>
      <c r="C1711" s="12" t="s">
        <v>1888</v>
      </c>
      <c r="D1711" s="12" t="s">
        <v>1889</v>
      </c>
      <c r="E1711" s="13"/>
    </row>
    <row r="1712" spans="1:5">
      <c r="A1712" s="14" t="str">
        <f>'فروع وعناوين الشركات'!D426</f>
        <v>المقر الرئيسي</v>
      </c>
      <c r="B1712" s="14" t="str">
        <f>'فروع وعناوين الشركات'!C426</f>
        <v>مفتوح</v>
      </c>
      <c r="C1712" s="14" t="str">
        <f>'فروع وعناوين الشركات'!E426</f>
        <v>بغداد</v>
      </c>
      <c r="D1712" s="15" t="str">
        <f>'فروع وعناوين الشركات'!F426</f>
        <v>بغداد / بلديات / الشارع العام / قرب قناة العهد</v>
      </c>
      <c r="E1712" s="16"/>
    </row>
    <row r="1713" spans="1:5">
      <c r="A1713" s="19" t="str">
        <f>HYPERLINK("#'شركات الصرافة'!A194","⬆ رجوع لقائمة الشركات")</f>
        <v>⬆ رجوع لقائمة الشركات</v>
      </c>
      <c r="B1713" s="19"/>
      <c r="C1713" s="19"/>
      <c r="D1713" s="19"/>
      <c r="E1713" s="19"/>
    </row>
    <row r="1715" spans="1:5" ht="16.5">
      <c r="A1715" s="17" t="str">
        <f>'شركات الصرافة'!A195</f>
        <v>الومضة</v>
      </c>
      <c r="B1715" s="17"/>
      <c r="C1715" s="17"/>
      <c r="D1715" s="17"/>
      <c r="E1715" s="11" t="str">
        <f>HYPERLINK("#'شركات الصرافة'!A195","⬆ رجوع لقائمة الشركات")</f>
        <v>⬆ رجوع لقائمة الشركات</v>
      </c>
    </row>
    <row r="1716" spans="1:5">
      <c r="A1716" s="18" t="str">
        <f>"الفئة: "&amp;'شركات الصرافة'!D195&amp;"   |   الهاتف: "&amp;'شركات الصرافة'!E195&amp;"   |   البريد: "&amp;'شركات الصرافة'!F195</f>
        <v>الفئة: C   |   الهاتف: 7816394885   |   البريد: alwamdah.company@yahoo.com</v>
      </c>
      <c r="B1716" s="18"/>
      <c r="C1716" s="18"/>
      <c r="D1716" s="18"/>
      <c r="E1716" s="18"/>
    </row>
    <row r="1717" spans="1:5">
      <c r="A1717" s="12" t="s">
        <v>1887</v>
      </c>
      <c r="B1717" s="12" t="s">
        <v>1886</v>
      </c>
      <c r="C1717" s="12" t="s">
        <v>1888</v>
      </c>
      <c r="D1717" s="12" t="s">
        <v>1889</v>
      </c>
      <c r="E1717" s="13"/>
    </row>
    <row r="1718" spans="1:5">
      <c r="A1718" s="14" t="str">
        <f>'فروع وعناوين الشركات'!D874</f>
        <v>المقر الرئيسي</v>
      </c>
      <c r="B1718" s="14" t="str">
        <f>'فروع وعناوين الشركات'!C874</f>
        <v>مفتوح</v>
      </c>
      <c r="C1718" s="14" t="str">
        <f>'فروع وعناوين الشركات'!E874</f>
        <v>الانبار</v>
      </c>
      <c r="D1718" s="15" t="str">
        <f>'فروع وعناوين الشركات'!F874</f>
        <v>الانبار / هيت / السوق القديم / قرب جامع الشرقي / محلة 60 / بناية 52</v>
      </c>
      <c r="E1718" s="16"/>
    </row>
    <row r="1719" spans="1:5">
      <c r="A1719" s="19" t="str">
        <f>HYPERLINK("#'شركات الصرافة'!A195","⬆ رجوع لقائمة الشركات")</f>
        <v>⬆ رجوع لقائمة الشركات</v>
      </c>
      <c r="B1719" s="19"/>
      <c r="C1719" s="19"/>
      <c r="D1719" s="19"/>
      <c r="E1719" s="19"/>
    </row>
    <row r="1721" spans="1:5" ht="16.5">
      <c r="A1721" s="17" t="str">
        <f>'شركات الصرافة'!A196</f>
        <v>الينبوت</v>
      </c>
      <c r="B1721" s="17"/>
      <c r="C1721" s="17"/>
      <c r="D1721" s="17"/>
      <c r="E1721" s="11" t="str">
        <f>HYPERLINK("#'شركات الصرافة'!A196","⬆ رجوع لقائمة الشركات")</f>
        <v>⬆ رجوع لقائمة الشركات</v>
      </c>
    </row>
    <row r="1722" spans="1:5">
      <c r="A1722" s="18" t="str">
        <f>"الفئة: "&amp;'شركات الصرافة'!D196&amp;"   |   الهاتف: "&amp;'شركات الصرافة'!E196&amp;"   |   البريد: "&amp;'شركات الصرافة'!F196</f>
        <v>الفئة: C   |   الهاتف: 7828887447 / 7709666690   |   البريد: alyanbutcompany@gmail.com</v>
      </c>
      <c r="B1722" s="18"/>
      <c r="C1722" s="18"/>
      <c r="D1722" s="18"/>
      <c r="E1722" s="18"/>
    </row>
    <row r="1723" spans="1:5">
      <c r="A1723" s="12" t="s">
        <v>1887</v>
      </c>
      <c r="B1723" s="12" t="s">
        <v>1886</v>
      </c>
      <c r="C1723" s="12" t="s">
        <v>1888</v>
      </c>
      <c r="D1723" s="12" t="s">
        <v>1889</v>
      </c>
      <c r="E1723" s="13"/>
    </row>
    <row r="1724" spans="1:5" ht="27">
      <c r="A1724" s="14" t="str">
        <f>'فروع وعناوين الشركات'!D891</f>
        <v>المقر الرئيسي</v>
      </c>
      <c r="B1724" s="14" t="str">
        <f>'فروع وعناوين الشركات'!C891</f>
        <v>مفتوح</v>
      </c>
      <c r="C1724" s="14" t="str">
        <f>'فروع وعناوين الشركات'!E891</f>
        <v>بغداد</v>
      </c>
      <c r="D1724" s="15" t="str">
        <f>'فروع وعناوين الشركات'!F891</f>
        <v>بغداد - المنصور - شارع الاميرات - عمارة الجادرجي - رقم القطعة8/1 - المقاطعة 20داودي</v>
      </c>
      <c r="E1724" s="16"/>
    </row>
    <row r="1725" spans="1:5">
      <c r="A1725" s="19" t="str">
        <f>HYPERLINK("#'شركات الصرافة'!A196","⬆ رجوع لقائمة الشركات")</f>
        <v>⬆ رجوع لقائمة الشركات</v>
      </c>
      <c r="B1725" s="19"/>
      <c r="C1725" s="19"/>
      <c r="D1725" s="19"/>
      <c r="E1725" s="19"/>
    </row>
    <row r="1727" spans="1:5" ht="16.5">
      <c r="A1727" s="17" t="str">
        <f>'شركات الصرافة'!A197</f>
        <v>الذكير للصرافة</v>
      </c>
      <c r="B1727" s="17"/>
      <c r="C1727" s="17"/>
      <c r="D1727" s="17"/>
      <c r="E1727" s="11" t="str">
        <f>HYPERLINK("#'شركات الصرافة'!A197","⬆ رجوع لقائمة الشركات")</f>
        <v>⬆ رجوع لقائمة الشركات</v>
      </c>
    </row>
    <row r="1728" spans="1:5">
      <c r="A1728" s="18" t="str">
        <f>"الفئة: "&amp;'شركات الصرافة'!D197&amp;"   |   الهاتف: "&amp;'شركات الصرافة'!E197&amp;"   |   البريد: "&amp;'شركات الصرافة'!F197</f>
        <v>الفئة: A   |   الهاتف: 07876529745 / 07877711040   |   البريد: info@althakeerco.iq</v>
      </c>
      <c r="B1728" s="18"/>
      <c r="C1728" s="18"/>
      <c r="D1728" s="18"/>
      <c r="E1728" s="18"/>
    </row>
    <row r="1729" spans="1:5">
      <c r="A1729" s="12" t="s">
        <v>1887</v>
      </c>
      <c r="B1729" s="12" t="s">
        <v>1886</v>
      </c>
      <c r="C1729" s="12" t="s">
        <v>1888</v>
      </c>
      <c r="D1729" s="12" t="s">
        <v>1889</v>
      </c>
      <c r="E1729" s="13"/>
    </row>
    <row r="1730" spans="1:5">
      <c r="A1730" s="14" t="str">
        <f>'فروع وعناوين الشركات'!D293</f>
        <v>العطيفية</v>
      </c>
      <c r="B1730" s="14" t="str">
        <f>'فروع وعناوين الشركات'!C293</f>
        <v>مفتوح</v>
      </c>
      <c r="C1730" s="14" t="str">
        <f>'فروع وعناوين الشركات'!E293</f>
        <v>بغداد</v>
      </c>
      <c r="D1730" s="15" t="str">
        <f>'فروع وعناوين الشركات'!F293</f>
        <v>بغداد الكرخ العطيفية شارع جامع براثا عمارة علوش</v>
      </c>
      <c r="E1730" s="16"/>
    </row>
    <row r="1731" spans="1:5">
      <c r="A1731" s="19" t="str">
        <f>HYPERLINK("#'شركات الصرافة'!A197","⬆ رجوع لقائمة الشركات")</f>
        <v>⬆ رجوع لقائمة الشركات</v>
      </c>
      <c r="B1731" s="19"/>
      <c r="C1731" s="19"/>
      <c r="D1731" s="19"/>
      <c r="E1731" s="19"/>
    </row>
    <row r="1733" spans="1:5" ht="16.5">
      <c r="A1733" s="17" t="str">
        <f>'شركات الصرافة'!A198</f>
        <v>ايسن للصرافة</v>
      </c>
      <c r="B1733" s="17"/>
      <c r="C1733" s="17"/>
      <c r="D1733" s="17"/>
      <c r="E1733" s="11" t="str">
        <f>HYPERLINK("#'شركات الصرافة'!A198","⬆ رجوع لقائمة الشركات")</f>
        <v>⬆ رجوع لقائمة الشركات</v>
      </c>
    </row>
    <row r="1734" spans="1:5">
      <c r="A1734" s="18" t="str">
        <f>"الفئة: "&amp;'شركات الصرافة'!D198&amp;"   |   الهاتف: "&amp;'شركات الصرافة'!E198&amp;"   |   البريد: "&amp;'شركات الصرافة'!F198</f>
        <v>الفئة: B   |   الهاتف: 7901174932   |   البريد: aisincompany@yahoo.com</v>
      </c>
      <c r="B1734" s="18"/>
      <c r="C1734" s="18"/>
      <c r="D1734" s="18"/>
      <c r="E1734" s="18"/>
    </row>
    <row r="1735" spans="1:5">
      <c r="A1735" s="12" t="s">
        <v>1887</v>
      </c>
      <c r="B1735" s="12" t="s">
        <v>1886</v>
      </c>
      <c r="C1735" s="12" t="s">
        <v>1888</v>
      </c>
      <c r="D1735" s="12" t="s">
        <v>1889</v>
      </c>
      <c r="E1735" s="13"/>
    </row>
    <row r="1736" spans="1:5">
      <c r="A1736" s="14">
        <f>'فروع وعناوين الشركات'!D905</f>
        <v>0</v>
      </c>
      <c r="B1736" s="14" t="str">
        <f>'فروع وعناوين الشركات'!C905</f>
        <v>مفتوح</v>
      </c>
      <c r="C1736" s="14" t="str">
        <f>'فروع وعناوين الشركات'!E905</f>
        <v>بغداد</v>
      </c>
      <c r="D1736" s="15" t="str">
        <f>'فروع وعناوين الشركات'!F905</f>
        <v>بغداد الغزالية/ تسلسل العقار 1088/5 مقاطعة 19</v>
      </c>
      <c r="E1736" s="16"/>
    </row>
    <row r="1737" spans="1:5">
      <c r="A1737" s="19" t="str">
        <f>HYPERLINK("#'شركات الصرافة'!A198","⬆ رجوع لقائمة الشركات")</f>
        <v>⬆ رجوع لقائمة الشركات</v>
      </c>
      <c r="B1737" s="19"/>
      <c r="C1737" s="19"/>
      <c r="D1737" s="19"/>
      <c r="E1737" s="19"/>
    </row>
    <row r="1739" spans="1:5" ht="16.5">
      <c r="A1739" s="17" t="str">
        <f>'شركات الصرافة'!A199</f>
        <v>الذهب الاسود</v>
      </c>
      <c r="B1739" s="17"/>
      <c r="C1739" s="17"/>
      <c r="D1739" s="17"/>
      <c r="E1739" s="11" t="str">
        <f>HYPERLINK("#'شركات الصرافة'!A199","⬆ رجوع لقائمة الشركات")</f>
        <v>⬆ رجوع لقائمة الشركات</v>
      </c>
    </row>
    <row r="1740" spans="1:5">
      <c r="A1740" s="18" t="str">
        <f>"الفئة: "&amp;'شركات الصرافة'!D199&amp;"   |   الهاتف: "&amp;'شركات الصرافة'!E199&amp;"   |   البريد: "&amp;'شركات الصرافة'!F199</f>
        <v>الفئة: C   |   الهاتف: 7709121955   |   البريد: aldahabaswad644@gmail.com</v>
      </c>
      <c r="B1740" s="18"/>
      <c r="C1740" s="18"/>
      <c r="D1740" s="18"/>
      <c r="E1740" s="18"/>
    </row>
    <row r="1741" spans="1:5">
      <c r="A1741" s="12" t="s">
        <v>1887</v>
      </c>
      <c r="B1741" s="12" t="s">
        <v>1886</v>
      </c>
      <c r="C1741" s="12" t="s">
        <v>1888</v>
      </c>
      <c r="D1741" s="12" t="s">
        <v>1889</v>
      </c>
      <c r="E1741" s="13"/>
    </row>
    <row r="1742" spans="1:5">
      <c r="A1742" s="14" t="str">
        <f>'فروع وعناوين الشركات'!D294</f>
        <v>المقر الرئيسي</v>
      </c>
      <c r="B1742" s="14" t="str">
        <f>'فروع وعناوين الشركات'!C294</f>
        <v>مفتوح</v>
      </c>
      <c r="C1742" s="14" t="str">
        <f>'فروع وعناوين الشركات'!E294</f>
        <v>كركوك</v>
      </c>
      <c r="D1742" s="15" t="str">
        <f>'فروع وعناوين الشركات'!F294</f>
        <v>كركوك - صارية كهية - شارع اطلس</v>
      </c>
      <c r="E1742" s="16"/>
    </row>
    <row r="1743" spans="1:5">
      <c r="A1743" s="19" t="str">
        <f>HYPERLINK("#'شركات الصرافة'!A199","⬆ رجوع لقائمة الشركات")</f>
        <v>⬆ رجوع لقائمة الشركات</v>
      </c>
      <c r="B1743" s="19"/>
      <c r="C1743" s="19"/>
      <c r="D1743" s="19"/>
      <c r="E1743" s="19"/>
    </row>
    <row r="1745" spans="1:5" ht="16.5">
      <c r="A1745" s="17" t="str">
        <f>'شركات الصرافة'!A200</f>
        <v>الرائد</v>
      </c>
      <c r="B1745" s="17"/>
      <c r="C1745" s="17"/>
      <c r="D1745" s="17"/>
      <c r="E1745" s="11" t="str">
        <f>HYPERLINK("#'شركات الصرافة'!A200","⬆ رجوع لقائمة الشركات")</f>
        <v>⬆ رجوع لقائمة الشركات</v>
      </c>
    </row>
    <row r="1746" spans="1:5">
      <c r="A1746" s="18" t="str">
        <f>"الفئة: "&amp;'شركات الصرافة'!D200&amp;"   |   الهاتف: "&amp;'شركات الصرافة'!E200&amp;"   |   البريد: "&amp;'شركات الصرافة'!F200</f>
        <v>الفئة: C   |   الهاتف: 7704549289   |   البريد: alraid.exchange@gmail.com</v>
      </c>
      <c r="B1746" s="18"/>
      <c r="C1746" s="18"/>
      <c r="D1746" s="18"/>
      <c r="E1746" s="18"/>
    </row>
    <row r="1747" spans="1:5">
      <c r="A1747" s="12" t="s">
        <v>1887</v>
      </c>
      <c r="B1747" s="12" t="s">
        <v>1886</v>
      </c>
      <c r="C1747" s="12" t="s">
        <v>1888</v>
      </c>
      <c r="D1747" s="12" t="s">
        <v>1889</v>
      </c>
      <c r="E1747" s="13"/>
    </row>
    <row r="1748" spans="1:5" ht="27">
      <c r="A1748" s="14" t="str">
        <f>'فروع وعناوين الشركات'!D299</f>
        <v>المقر الرئيسي</v>
      </c>
      <c r="B1748" s="14" t="str">
        <f>'فروع وعناوين الشركات'!C299</f>
        <v>مفتوح</v>
      </c>
      <c r="C1748" s="14" t="str">
        <f>'فروع وعناوين الشركات'!E299</f>
        <v>بغداد</v>
      </c>
      <c r="D1748" s="15" t="str">
        <f>'فروع وعناوين الشركات'!F299</f>
        <v>بغداد - الحارثية - تسلسل العقار رقم القطعة 1734/407 - كرادة مريم  - شارع البورصة - عمارة النهار - رقم الأبواب 20/81 د31 - مقابل معرض بغداد الدولي</v>
      </c>
      <c r="E1748" s="16"/>
    </row>
    <row r="1749" spans="1:5">
      <c r="A1749" s="19" t="str">
        <f>HYPERLINK("#'شركات الصرافة'!A200","⬆ رجوع لقائمة الشركات")</f>
        <v>⬆ رجوع لقائمة الشركات</v>
      </c>
      <c r="B1749" s="19"/>
      <c r="C1749" s="19"/>
      <c r="D1749" s="19"/>
      <c r="E1749" s="19"/>
    </row>
    <row r="1751" spans="1:5" ht="16.5">
      <c r="A1751" s="17" t="str">
        <f>'شركات الصرافة'!A201</f>
        <v>داقوق</v>
      </c>
      <c r="B1751" s="17"/>
      <c r="C1751" s="17"/>
      <c r="D1751" s="17"/>
      <c r="E1751" s="11" t="str">
        <f>HYPERLINK("#'شركات الصرافة'!A201","⬆ رجوع لقائمة الشركات")</f>
        <v>⬆ رجوع لقائمة الشركات</v>
      </c>
    </row>
    <row r="1752" spans="1:5">
      <c r="A1752" s="18" t="str">
        <f>"الفئة: "&amp;'شركات الصرافة'!D201&amp;"   |   الهاتف: "&amp;'شركات الصرافة'!E201&amp;"   |   البريد: "&amp;'شركات الصرافة'!F201</f>
        <v>الفئة: C   |   الهاتف: 07706616800   |   البريد: lira.hu.dakuk@email.com</v>
      </c>
      <c r="B1752" s="18"/>
      <c r="C1752" s="18"/>
      <c r="D1752" s="18"/>
      <c r="E1752" s="18"/>
    </row>
    <row r="1753" spans="1:5">
      <c r="A1753" s="12" t="s">
        <v>1887</v>
      </c>
      <c r="B1753" s="12" t="s">
        <v>1886</v>
      </c>
      <c r="C1753" s="12" t="s">
        <v>1888</v>
      </c>
      <c r="D1753" s="12" t="s">
        <v>1889</v>
      </c>
      <c r="E1753" s="13"/>
    </row>
    <row r="1754" spans="1:5">
      <c r="A1754" s="14" t="str">
        <f>'فروع وعناوين الشركات'!D939</f>
        <v>المقر الرئيسي</v>
      </c>
      <c r="B1754" s="14" t="str">
        <f>'فروع وعناوين الشركات'!C939</f>
        <v>مفتوح</v>
      </c>
      <c r="C1754" s="14" t="str">
        <f>'فروع وعناوين الشركات'!E939</f>
        <v>كركوك</v>
      </c>
      <c r="D1754" s="15" t="str">
        <f>'فروع وعناوين الشركات'!F939</f>
        <v xml:space="preserve">كركوك /قضاء داقوق  / مجاور مصرف الرافدين </v>
      </c>
      <c r="E1754" s="16"/>
    </row>
    <row r="1755" spans="1:5">
      <c r="A1755" s="19" t="str">
        <f>HYPERLINK("#'شركات الصرافة'!A201","⬆ رجوع لقائمة الشركات")</f>
        <v>⬆ رجوع لقائمة الشركات</v>
      </c>
      <c r="B1755" s="19"/>
      <c r="C1755" s="19"/>
      <c r="D1755" s="19"/>
      <c r="E1755" s="19"/>
    </row>
    <row r="1757" spans="1:5" ht="16.5">
      <c r="A1757" s="17" t="str">
        <f>'شركات الصرافة'!A202</f>
        <v>الصداقة</v>
      </c>
      <c r="B1757" s="17"/>
      <c r="C1757" s="17"/>
      <c r="D1757" s="17"/>
      <c r="E1757" s="11" t="str">
        <f>HYPERLINK("#'شركات الصرافة'!A202","⬆ رجوع لقائمة الشركات")</f>
        <v>⬆ رجوع لقائمة الشركات</v>
      </c>
    </row>
    <row r="1758" spans="1:5">
      <c r="A1758" s="18" t="str">
        <f>"الفئة: "&amp;'شركات الصرافة'!D202&amp;"   |   الهاتف: "&amp;'شركات الصرافة'!E202&amp;"   |   البريد: "&amp;'شركات الصرافة'!F202</f>
        <v>الفئة: C   |   الهاتف: 7901303743   |   البريد: ALSADAKA@YAHOO.COM</v>
      </c>
      <c r="B1758" s="18"/>
      <c r="C1758" s="18"/>
      <c r="D1758" s="18"/>
      <c r="E1758" s="18"/>
    </row>
    <row r="1759" spans="1:5">
      <c r="A1759" s="12" t="s">
        <v>1887</v>
      </c>
      <c r="B1759" s="12" t="s">
        <v>1886</v>
      </c>
      <c r="C1759" s="12" t="s">
        <v>1888</v>
      </c>
      <c r="D1759" s="12" t="s">
        <v>1889</v>
      </c>
      <c r="E1759" s="13"/>
    </row>
    <row r="1760" spans="1:5">
      <c r="A1760" s="14" t="str">
        <f>'فروع وعناوين الشركات'!D450</f>
        <v>المقر الرئيسي</v>
      </c>
      <c r="B1760" s="14" t="str">
        <f>'فروع وعناوين الشركات'!C450</f>
        <v>مفتوح</v>
      </c>
      <c r="C1760" s="14" t="str">
        <f>'فروع وعناوين الشركات'!E450</f>
        <v>بغداد</v>
      </c>
      <c r="D1760" s="15" t="str">
        <f>'فروع وعناوين الشركات'!F450</f>
        <v>بغداد - الحارثية -مقابل معرض بغداد الدولي - قرب مستشفى الجيبه جي</v>
      </c>
      <c r="E1760" s="16"/>
    </row>
    <row r="1761" spans="1:5">
      <c r="A1761" s="19" t="str">
        <f>HYPERLINK("#'شركات الصرافة'!A202","⬆ رجوع لقائمة الشركات")</f>
        <v>⬆ رجوع لقائمة الشركات</v>
      </c>
      <c r="B1761" s="19"/>
      <c r="C1761" s="19"/>
      <c r="D1761" s="19"/>
      <c r="E1761" s="19"/>
    </row>
    <row r="1763" spans="1:5" ht="16.5">
      <c r="A1763" s="17" t="str">
        <f>'شركات الصرافة'!A203</f>
        <v>الذهبية</v>
      </c>
      <c r="B1763" s="17"/>
      <c r="C1763" s="17"/>
      <c r="D1763" s="17"/>
      <c r="E1763" s="11" t="str">
        <f>HYPERLINK("#'شركات الصرافة'!A203","⬆ رجوع لقائمة الشركات")</f>
        <v>⬆ رجوع لقائمة الشركات</v>
      </c>
    </row>
    <row r="1764" spans="1:5">
      <c r="A1764" s="18" t="str">
        <f>"الفئة: "&amp;'شركات الصرافة'!D203&amp;"   |   الهاتف: "&amp;'شركات الصرافة'!E203&amp;"   |   البريد: "&amp;'شركات الصرافة'!F203</f>
        <v>الفئة: C   |   الهاتف: لايوجد   |   البريد: لايوجد</v>
      </c>
      <c r="B1764" s="18"/>
      <c r="C1764" s="18"/>
      <c r="D1764" s="18"/>
      <c r="E1764" s="18"/>
    </row>
    <row r="1765" spans="1:5">
      <c r="A1765" s="12" t="s">
        <v>1887</v>
      </c>
      <c r="B1765" s="12" t="s">
        <v>1886</v>
      </c>
      <c r="C1765" s="12" t="s">
        <v>1888</v>
      </c>
      <c r="D1765" s="12" t="s">
        <v>1889</v>
      </c>
      <c r="E1765" s="13"/>
    </row>
    <row r="1766" spans="1:5">
      <c r="A1766" s="14" t="str">
        <f>'فروع وعناوين الشركات'!D295</f>
        <v>المقر الرئيسي</v>
      </c>
      <c r="B1766" s="14" t="str">
        <f>'فروع وعناوين الشركات'!C295</f>
        <v>مفتوح</v>
      </c>
      <c r="C1766" s="14" t="str">
        <f>'فروع وعناوين الشركات'!E295</f>
        <v>نينوى</v>
      </c>
      <c r="D1766" s="15" t="str">
        <f>'فروع وعناوين الشركات'!F295</f>
        <v>الموصل/ حي الجزائر/ مقابل محظة تعبئة الوقود</v>
      </c>
      <c r="E1766" s="16"/>
    </row>
    <row r="1767" spans="1:5">
      <c r="A1767" s="19" t="str">
        <f>HYPERLINK("#'شركات الصرافة'!A203","⬆ رجوع لقائمة الشركات")</f>
        <v>⬆ رجوع لقائمة الشركات</v>
      </c>
      <c r="B1767" s="19"/>
      <c r="C1767" s="19"/>
      <c r="D1767" s="19"/>
      <c r="E1767" s="19"/>
    </row>
    <row r="1769" spans="1:5" ht="16.5">
      <c r="A1769" s="17" t="str">
        <f>'شركات الصرافة'!A204</f>
        <v>العنود</v>
      </c>
      <c r="B1769" s="17"/>
      <c r="C1769" s="17"/>
      <c r="D1769" s="17"/>
      <c r="E1769" s="11" t="str">
        <f>HYPERLINK("#'شركات الصرافة'!A204","⬆ رجوع لقائمة الشركات")</f>
        <v>⬆ رجوع لقائمة الشركات</v>
      </c>
    </row>
    <row r="1770" spans="1:5">
      <c r="A1770" s="18" t="str">
        <f>"الفئة: "&amp;'شركات الصرافة'!D204&amp;"   |   الهاتف: "&amp;'شركات الصرافة'!E204&amp;"   |   البريد: "&amp;'شركات الصرافة'!F204</f>
        <v>الفئة: C   |   الهاتف: 7806682089   |   البريد: alanoodcompany@yahoo.com</v>
      </c>
      <c r="B1770" s="18"/>
      <c r="C1770" s="18"/>
      <c r="D1770" s="18"/>
      <c r="E1770" s="18"/>
    </row>
    <row r="1771" spans="1:5">
      <c r="A1771" s="12" t="s">
        <v>1887</v>
      </c>
      <c r="B1771" s="12" t="s">
        <v>1886</v>
      </c>
      <c r="C1771" s="12" t="s">
        <v>1888</v>
      </c>
      <c r="D1771" s="12" t="s">
        <v>1889</v>
      </c>
      <c r="E1771" s="13"/>
    </row>
    <row r="1772" spans="1:5">
      <c r="A1772" s="14" t="str">
        <f>'فروع وعناوين الشركات'!D579</f>
        <v>المقر الرئيسي</v>
      </c>
      <c r="B1772" s="14" t="str">
        <f>'فروع وعناوين الشركات'!C579</f>
        <v>مفتوح</v>
      </c>
      <c r="C1772" s="14" t="str">
        <f>'فروع وعناوين الشركات'!E579</f>
        <v>بغداد</v>
      </c>
      <c r="D1772" s="15" t="str">
        <f>'فروع وعناوين الشركات'!F579</f>
        <v>بغداد/العامرية/9 نيسان/م/638/زقاق21/د2</v>
      </c>
      <c r="E1772" s="16"/>
    </row>
    <row r="1773" spans="1:5">
      <c r="A1773" s="19" t="str">
        <f>HYPERLINK("#'شركات الصرافة'!A204","⬆ رجوع لقائمة الشركات")</f>
        <v>⬆ رجوع لقائمة الشركات</v>
      </c>
      <c r="B1773" s="19"/>
      <c r="C1773" s="19"/>
      <c r="D1773" s="19"/>
      <c r="E1773" s="19"/>
    </row>
    <row r="1775" spans="1:5" ht="16.5">
      <c r="A1775" s="17" t="str">
        <f>'شركات الصرافة'!A205</f>
        <v>سعد خليل محمد</v>
      </c>
      <c r="B1775" s="17"/>
      <c r="C1775" s="17"/>
      <c r="D1775" s="17"/>
      <c r="E1775" s="11" t="str">
        <f>HYPERLINK("#'شركات الصرافة'!A205","⬆ رجوع لقائمة الشركات")</f>
        <v>⬆ رجوع لقائمة الشركات</v>
      </c>
    </row>
    <row r="1776" spans="1:5">
      <c r="A1776" s="18" t="str">
        <f>"الفئة: "&amp;'شركات الصرافة'!D205&amp;"   |   الهاتف: "&amp;'شركات الصرافة'!E205&amp;"   |   البريد: "&amp;'شركات الصرافة'!F205</f>
        <v>الفئة: C   |   الهاتف: 7901906622   |   البريد: saadkhalil65@yahoo.com</v>
      </c>
      <c r="B1776" s="18"/>
      <c r="C1776" s="18"/>
      <c r="D1776" s="18"/>
      <c r="E1776" s="18"/>
    </row>
    <row r="1777" spans="1:5">
      <c r="A1777" s="12" t="s">
        <v>1887</v>
      </c>
      <c r="B1777" s="12" t="s">
        <v>1886</v>
      </c>
      <c r="C1777" s="12" t="s">
        <v>1888</v>
      </c>
      <c r="D1777" s="12" t="s">
        <v>1889</v>
      </c>
      <c r="E1777" s="13"/>
    </row>
    <row r="1778" spans="1:5">
      <c r="A1778" s="14" t="str">
        <f>'فروع وعناوين الشركات'!D971</f>
        <v>المقر الرئيسي</v>
      </c>
      <c r="B1778" s="14" t="str">
        <f>'فروع وعناوين الشركات'!C971</f>
        <v>مفتوح</v>
      </c>
      <c r="C1778" s="14" t="str">
        <f>'فروع وعناوين الشركات'!E971</f>
        <v>بغداد</v>
      </c>
      <c r="D1778" s="15" t="str">
        <f>'فروع وعناوين الشركات'!F971</f>
        <v>بغداد / شارع النهر / قرب غرفة تجارة بغداد</v>
      </c>
      <c r="E1778" s="16"/>
    </row>
    <row r="1779" spans="1:5">
      <c r="A1779" s="19" t="str">
        <f>HYPERLINK("#'شركات الصرافة'!A205","⬆ رجوع لقائمة الشركات")</f>
        <v>⬆ رجوع لقائمة الشركات</v>
      </c>
      <c r="B1779" s="19"/>
      <c r="C1779" s="19"/>
      <c r="D1779" s="19"/>
      <c r="E1779" s="19"/>
    </row>
    <row r="1781" spans="1:5" ht="16.5">
      <c r="A1781" s="17" t="str">
        <f>'شركات الصرافة'!A206</f>
        <v>ميسان</v>
      </c>
      <c r="B1781" s="17"/>
      <c r="C1781" s="17"/>
      <c r="D1781" s="17"/>
      <c r="E1781" s="11" t="str">
        <f>HYPERLINK("#'شركات الصرافة'!A206","⬆ رجوع لقائمة الشركات")</f>
        <v>⬆ رجوع لقائمة الشركات</v>
      </c>
    </row>
    <row r="1782" spans="1:5">
      <c r="A1782" s="18" t="str">
        <f>"الفئة: "&amp;'شركات الصرافة'!D206&amp;"   |   الهاتف: "&amp;'شركات الصرافة'!E206&amp;"   |   البريد: "&amp;'شركات الصرافة'!F206</f>
        <v>الفئة: C   |   الهاتف: 07705503460   |   البريد: mmissancompany@yahoo.com</v>
      </c>
      <c r="B1782" s="18"/>
      <c r="C1782" s="18"/>
      <c r="D1782" s="18"/>
      <c r="E1782" s="18"/>
    </row>
    <row r="1783" spans="1:5">
      <c r="A1783" s="12" t="s">
        <v>1887</v>
      </c>
      <c r="B1783" s="12" t="s">
        <v>1886</v>
      </c>
      <c r="C1783" s="12" t="s">
        <v>1888</v>
      </c>
      <c r="D1783" s="12" t="s">
        <v>1889</v>
      </c>
      <c r="E1783" s="13"/>
    </row>
    <row r="1784" spans="1:5">
      <c r="A1784" s="14" t="str">
        <f>'فروع وعناوين الشركات'!D1048</f>
        <v>المقر الرئيسي</v>
      </c>
      <c r="B1784" s="14" t="str">
        <f>'فروع وعناوين الشركات'!C1048</f>
        <v>مفتوح</v>
      </c>
      <c r="C1784" s="14" t="str">
        <f>'فروع وعناوين الشركات'!E1048</f>
        <v>ميسان</v>
      </c>
      <c r="D1784" s="15" t="str">
        <f>'فروع وعناوين الشركات'!F1048</f>
        <v xml:space="preserve">ميسان / سوق الكبير / مجاور جامع المفتي </v>
      </c>
      <c r="E1784" s="16"/>
    </row>
    <row r="1785" spans="1:5">
      <c r="A1785" s="19" t="str">
        <f>HYPERLINK("#'شركات الصرافة'!A206","⬆ رجوع لقائمة الشركات")</f>
        <v>⬆ رجوع لقائمة الشركات</v>
      </c>
      <c r="B1785" s="19"/>
      <c r="C1785" s="19"/>
      <c r="D1785" s="19"/>
      <c r="E1785" s="19"/>
    </row>
    <row r="1787" spans="1:5" ht="16.5">
      <c r="A1787" s="17" t="str">
        <f>'شركات الصرافة'!A207</f>
        <v>الراصد للصرافة</v>
      </c>
      <c r="B1787" s="17"/>
      <c r="C1787" s="17"/>
      <c r="D1787" s="17"/>
      <c r="E1787" s="11" t="str">
        <f>HYPERLINK("#'شركات الصرافة'!A207","⬆ رجوع لقائمة الشركات")</f>
        <v>⬆ رجوع لقائمة الشركات</v>
      </c>
    </row>
    <row r="1788" spans="1:5">
      <c r="A1788" s="18" t="str">
        <f>"الفئة: "&amp;'شركات الصرافة'!D207&amp;"   |   الهاتف: "&amp;'شركات الصرافة'!E207&amp;"   |   البريد: "&amp;'شركات الصرافة'!F207</f>
        <v>الفئة: A   |   الهاتف: 07822226464 / 07722226464 / 07808665935   |   البريد: info@alrasedexchange.com</v>
      </c>
      <c r="B1788" s="18"/>
      <c r="C1788" s="18"/>
      <c r="D1788" s="18"/>
      <c r="E1788" s="18"/>
    </row>
    <row r="1789" spans="1:5">
      <c r="A1789" s="12" t="s">
        <v>1887</v>
      </c>
      <c r="B1789" s="12" t="s">
        <v>1886</v>
      </c>
      <c r="C1789" s="12" t="s">
        <v>1888</v>
      </c>
      <c r="D1789" s="12" t="s">
        <v>1889</v>
      </c>
      <c r="E1789" s="13"/>
    </row>
    <row r="1790" spans="1:5">
      <c r="A1790" s="14" t="str">
        <f>'فروع وعناوين الشركات'!D296</f>
        <v>المقر الرئيسي</v>
      </c>
      <c r="B1790" s="14" t="str">
        <f>'فروع وعناوين الشركات'!C296</f>
        <v>مفتوح</v>
      </c>
      <c r="C1790" s="14" t="str">
        <f>'فروع وعناوين الشركات'!E296</f>
        <v>بغداد</v>
      </c>
      <c r="D1790" s="15" t="str">
        <f>'فروع وعناوين الشركات'!F296</f>
        <v>عمارة فلة/رقمالعقار 19/407</v>
      </c>
      <c r="E1790" s="16"/>
    </row>
    <row r="1791" spans="1:5">
      <c r="A1791" s="19" t="str">
        <f>HYPERLINK("#'شركات الصرافة'!A207","⬆ رجوع لقائمة الشركات")</f>
        <v>⬆ رجوع لقائمة الشركات</v>
      </c>
      <c r="B1791" s="19"/>
      <c r="C1791" s="19"/>
      <c r="D1791" s="19"/>
      <c r="E1791" s="19"/>
    </row>
    <row r="1793" spans="1:5" ht="16.5">
      <c r="A1793" s="17" t="str">
        <f>'شركات الصرافة'!A208</f>
        <v>التهاني</v>
      </c>
      <c r="B1793" s="17"/>
      <c r="C1793" s="17"/>
      <c r="D1793" s="17"/>
      <c r="E1793" s="11" t="str">
        <f>HYPERLINK("#'شركات الصرافة'!A208","⬆ رجوع لقائمة الشركات")</f>
        <v>⬆ رجوع لقائمة الشركات</v>
      </c>
    </row>
    <row r="1794" spans="1:5">
      <c r="A1794" s="18" t="str">
        <f>"الفئة: "&amp;'شركات الصرافة'!D208&amp;"   |   الهاتف: "&amp;'شركات الصرافة'!E208&amp;"   |   البريد: "&amp;'شركات الصرافة'!F208</f>
        <v>الفئة: C   |   الهاتف: 07803232530   |   البريد: mustafasalim83@gmail.com</v>
      </c>
      <c r="B1794" s="18"/>
      <c r="C1794" s="18"/>
      <c r="D1794" s="18"/>
      <c r="E1794" s="18"/>
    </row>
    <row r="1795" spans="1:5">
      <c r="A1795" s="12" t="s">
        <v>1887</v>
      </c>
      <c r="B1795" s="12" t="s">
        <v>1886</v>
      </c>
      <c r="C1795" s="12" t="s">
        <v>1888</v>
      </c>
      <c r="D1795" s="12" t="s">
        <v>1889</v>
      </c>
      <c r="E1795" s="13"/>
    </row>
    <row r="1796" spans="1:5">
      <c r="A1796" s="14" t="str">
        <f>'فروع وعناوين الشركات'!D163</f>
        <v>المقر الرئيسي</v>
      </c>
      <c r="B1796" s="14" t="str">
        <f>'فروع وعناوين الشركات'!C163</f>
        <v>مفتوح</v>
      </c>
      <c r="C1796" s="14" t="str">
        <f>'فروع وعناوين الشركات'!E163</f>
        <v>ذي قار</v>
      </c>
      <c r="D1796" s="15" t="str">
        <f>'فروع وعناوين الشركات'!F163</f>
        <v>ذي قار/الناصرية/صوب الشامية/شارع الامام علي/قرب مصرف بغداد</v>
      </c>
      <c r="E1796" s="16"/>
    </row>
    <row r="1797" spans="1:5">
      <c r="A1797" s="19" t="str">
        <f>HYPERLINK("#'شركات الصرافة'!A208","⬆ رجوع لقائمة الشركات")</f>
        <v>⬆ رجوع لقائمة الشركات</v>
      </c>
      <c r="B1797" s="19"/>
      <c r="C1797" s="19"/>
      <c r="D1797" s="19"/>
      <c r="E1797" s="19"/>
    </row>
    <row r="1799" spans="1:5" ht="16.5">
      <c r="A1799" s="17" t="str">
        <f>'شركات الصرافة'!A209</f>
        <v>الجاه للصرافة</v>
      </c>
      <c r="B1799" s="17"/>
      <c r="C1799" s="17"/>
      <c r="D1799" s="17"/>
      <c r="E1799" s="11" t="str">
        <f>HYPERLINK("#'شركات الصرافة'!A209","⬆ رجوع لقائمة الشركات")</f>
        <v>⬆ رجوع لقائمة الشركات</v>
      </c>
    </row>
    <row r="1800" spans="1:5">
      <c r="A1800" s="18" t="str">
        <f>"الفئة: "&amp;'شركات الصرافة'!D209&amp;"   |   الهاتف: "&amp;'شركات الصرافة'!E209&amp;"   |   البريد: "&amp;'شركات الصرافة'!F209</f>
        <v>الفئة: A   |   الهاتف: 07704202000 / 07903196292   |   البريد: al.jaah.co@gmail.com</v>
      </c>
      <c r="B1800" s="18"/>
      <c r="C1800" s="18"/>
      <c r="D1800" s="18"/>
      <c r="E1800" s="18"/>
    </row>
    <row r="1801" spans="1:5">
      <c r="A1801" s="12" t="s">
        <v>1887</v>
      </c>
      <c r="B1801" s="12" t="s">
        <v>1886</v>
      </c>
      <c r="C1801" s="12" t="s">
        <v>1888</v>
      </c>
      <c r="D1801" s="12" t="s">
        <v>1889</v>
      </c>
      <c r="E1801" s="13"/>
    </row>
    <row r="1802" spans="1:5">
      <c r="A1802" s="14" t="str">
        <f>'فروع وعناوين الشركات'!D182</f>
        <v>المقر الرئيسي</v>
      </c>
      <c r="B1802" s="14" t="str">
        <f>'فروع وعناوين الشركات'!C182</f>
        <v>مفتوح</v>
      </c>
      <c r="C1802" s="14" t="str">
        <f>'فروع وعناوين الشركات'!E182</f>
        <v>بغداد</v>
      </c>
      <c r="D1802" s="15" t="str">
        <f>'فروع وعناوين الشركات'!F182</f>
        <v>بغداد/ السيدية / الشارع التجاري /بجانب افران الزيتون</v>
      </c>
      <c r="E1802" s="16"/>
    </row>
    <row r="1803" spans="1:5">
      <c r="A1803" s="19" t="str">
        <f>HYPERLINK("#'شركات الصرافة'!A209","⬆ رجوع لقائمة الشركات")</f>
        <v>⬆ رجوع لقائمة الشركات</v>
      </c>
      <c r="B1803" s="19"/>
      <c r="C1803" s="19"/>
      <c r="D1803" s="19"/>
      <c r="E1803" s="19"/>
    </row>
    <row r="1805" spans="1:5" ht="16.5">
      <c r="A1805" s="17" t="str">
        <f>'شركات الصرافة'!A210</f>
        <v>هيت</v>
      </c>
      <c r="B1805" s="17"/>
      <c r="C1805" s="17"/>
      <c r="D1805" s="17"/>
      <c r="E1805" s="11" t="str">
        <f>HYPERLINK("#'شركات الصرافة'!A210","⬆ رجوع لقائمة الشركات")</f>
        <v>⬆ رجوع لقائمة الشركات</v>
      </c>
    </row>
    <row r="1806" spans="1:5">
      <c r="A1806" s="18" t="str">
        <f>"الفئة: "&amp;'شركات الصرافة'!D210&amp;"   |   الهاتف: "&amp;'شركات الصرافة'!E210&amp;"   |   البريد: "&amp;'شركات الصرافة'!F210</f>
        <v>الفئة: C   |   الهاتف: لايوجد   |   البريد: لايوجد</v>
      </c>
      <c r="B1806" s="18"/>
      <c r="C1806" s="18"/>
      <c r="D1806" s="18"/>
      <c r="E1806" s="18"/>
    </row>
    <row r="1807" spans="1:5">
      <c r="A1807" s="12" t="s">
        <v>1887</v>
      </c>
      <c r="B1807" s="12" t="s">
        <v>1886</v>
      </c>
      <c r="C1807" s="12" t="s">
        <v>1888</v>
      </c>
      <c r="D1807" s="12" t="s">
        <v>1889</v>
      </c>
      <c r="E1807" s="13"/>
    </row>
    <row r="1808" spans="1:5">
      <c r="A1808" s="14" t="str">
        <f>'فروع وعناوين الشركات'!D1067</f>
        <v>المقر الرئيسي</v>
      </c>
      <c r="B1808" s="14" t="str">
        <f>'فروع وعناوين الشركات'!C1067</f>
        <v>مفتوح</v>
      </c>
      <c r="C1808" s="14" t="str">
        <f>'فروع وعناوين الشركات'!E1067</f>
        <v>بغداد</v>
      </c>
      <c r="D1808" s="15" t="str">
        <f>'فروع وعناوين الشركات'!F1067</f>
        <v>بغداد - الغزالية - الكفاءات - قرب جامع ام القرى</v>
      </c>
      <c r="E1808" s="16"/>
    </row>
    <row r="1809" spans="1:5">
      <c r="A1809" s="19" t="str">
        <f>HYPERLINK("#'شركات الصرافة'!A210","⬆ رجوع لقائمة الشركات")</f>
        <v>⬆ رجوع لقائمة الشركات</v>
      </c>
      <c r="B1809" s="19"/>
      <c r="C1809" s="19"/>
      <c r="D1809" s="19"/>
      <c r="E1809" s="19"/>
    </row>
    <row r="1811" spans="1:5" ht="16.5">
      <c r="A1811" s="17" t="str">
        <f>'شركات الصرافة'!A211</f>
        <v>الرأفة للصرافة</v>
      </c>
      <c r="B1811" s="17"/>
      <c r="C1811" s="17"/>
      <c r="D1811" s="17"/>
      <c r="E1811" s="11" t="str">
        <f>HYPERLINK("#'شركات الصرافة'!A211","⬆ رجوع لقائمة الشركات")</f>
        <v>⬆ رجوع لقائمة الشركات</v>
      </c>
    </row>
    <row r="1812" spans="1:5">
      <c r="A1812" s="18" t="str">
        <f>"الفئة: "&amp;'شركات الصرافة'!D211&amp;"   |   الهاتف: "&amp;'شركات الصرافة'!E211&amp;"   |   البريد: "&amp;'شركات الصرافة'!F211</f>
        <v>الفئة: B   |   الهاتف: 7704188668   |   البريد: al.raafa_exchange@yahoo.com</v>
      </c>
      <c r="B1812" s="18"/>
      <c r="C1812" s="18"/>
      <c r="D1812" s="18"/>
      <c r="E1812" s="18"/>
    </row>
    <row r="1813" spans="1:5">
      <c r="A1813" s="12" t="s">
        <v>1887</v>
      </c>
      <c r="B1813" s="12" t="s">
        <v>1886</v>
      </c>
      <c r="C1813" s="12" t="s">
        <v>1888</v>
      </c>
      <c r="D1813" s="12" t="s">
        <v>1889</v>
      </c>
      <c r="E1813" s="13"/>
    </row>
    <row r="1814" spans="1:5" ht="27">
      <c r="A1814" s="14">
        <f>'فروع وعناوين الشركات'!D300</f>
        <v>0</v>
      </c>
      <c r="B1814" s="14" t="str">
        <f>'فروع وعناوين الشركات'!C300</f>
        <v>مفتوح</v>
      </c>
      <c r="C1814" s="14" t="str">
        <f>'فروع وعناوين الشركات'!E300</f>
        <v>بغداد</v>
      </c>
      <c r="D1814" s="15" t="str">
        <f>'فروع وعناوين الشركات'!F300</f>
        <v>بغداد - الرصافة - كرادة داخل - شارع الكرادة داخل - محلة 901 - شارع 13 - بناية 121 - رقم المحل ج 4 / 289 / 1 - قرب مطعم الصبايا</v>
      </c>
      <c r="E1814" s="16"/>
    </row>
    <row r="1815" spans="1:5">
      <c r="A1815" s="19" t="str">
        <f>HYPERLINK("#'شركات الصرافة'!A211","⬆ رجوع لقائمة الشركات")</f>
        <v>⬆ رجوع لقائمة الشركات</v>
      </c>
      <c r="B1815" s="19"/>
      <c r="C1815" s="19"/>
      <c r="D1815" s="19"/>
      <c r="E1815" s="19"/>
    </row>
    <row r="1817" spans="1:5" ht="16.5">
      <c r="A1817" s="17" t="str">
        <f>'شركات الصرافة'!A212</f>
        <v>افاق الفارس</v>
      </c>
      <c r="B1817" s="17"/>
      <c r="C1817" s="17"/>
      <c r="D1817" s="17"/>
      <c r="E1817" s="11" t="str">
        <f>HYPERLINK("#'شركات الصرافة'!A212","⬆ رجوع لقائمة الشركات")</f>
        <v>⬆ رجوع لقائمة الشركات</v>
      </c>
    </row>
    <row r="1818" spans="1:5">
      <c r="A1818" s="18" t="str">
        <f>"الفئة: "&amp;'شركات الصرافة'!D212&amp;"   |   الهاتف: "&amp;'شركات الصرافة'!E212&amp;"   |   البريد: "&amp;'شركات الصرافة'!F212</f>
        <v>الفئة: C   |   الهاتف: 07705676555/ 07812138459   |   البريد: jassebafaq@yahoo.com</v>
      </c>
      <c r="B1818" s="18"/>
      <c r="C1818" s="18"/>
      <c r="D1818" s="18"/>
      <c r="E1818" s="18"/>
    </row>
    <row r="1819" spans="1:5">
      <c r="A1819" s="12" t="s">
        <v>1887</v>
      </c>
      <c r="B1819" s="12" t="s">
        <v>1886</v>
      </c>
      <c r="C1819" s="12" t="s">
        <v>1888</v>
      </c>
      <c r="D1819" s="12" t="s">
        <v>1889</v>
      </c>
      <c r="E1819" s="13"/>
    </row>
    <row r="1820" spans="1:5" ht="27">
      <c r="A1820" s="14" t="str">
        <f>'فروع وعناوين الشركات'!D23</f>
        <v>المقر الرئيسي</v>
      </c>
      <c r="B1820" s="14" t="str">
        <f>'فروع وعناوين الشركات'!C23</f>
        <v>مفتوح</v>
      </c>
      <c r="C1820" s="14" t="str">
        <f>'فروع وعناوين الشركات'!E23</f>
        <v>البصرة</v>
      </c>
      <c r="D1820" s="15" t="str">
        <f>'فروع وعناوين الشركات'!F23</f>
        <v>البصرة /شارع الجزائر/حي الفرنسي/محلة308/زقاق 5/ رقم العقار 146/34 قرب مصرف الخليج التجاري مقابل مطعم جيكور</v>
      </c>
      <c r="E1820" s="16"/>
    </row>
    <row r="1821" spans="1:5">
      <c r="A1821" s="19" t="str">
        <f>HYPERLINK("#'شركات الصرافة'!A212","⬆ رجوع لقائمة الشركات")</f>
        <v>⬆ رجوع لقائمة الشركات</v>
      </c>
      <c r="B1821" s="19"/>
      <c r="C1821" s="19"/>
      <c r="D1821" s="19"/>
      <c r="E1821" s="19"/>
    </row>
    <row r="1823" spans="1:5" ht="16.5">
      <c r="A1823" s="17" t="str">
        <f>'شركات الصرافة'!A213</f>
        <v>مجموعة الساحل</v>
      </c>
      <c r="B1823" s="17"/>
      <c r="C1823" s="17"/>
      <c r="D1823" s="17"/>
      <c r="E1823" s="11" t="str">
        <f>HYPERLINK("#'شركات الصرافة'!A213","⬆ رجوع لقائمة الشركات")</f>
        <v>⬆ رجوع لقائمة الشركات</v>
      </c>
    </row>
    <row r="1824" spans="1:5">
      <c r="A1824" s="18" t="str">
        <f>"الفئة: "&amp;'شركات الصرافة'!D213&amp;"   |   الهاتف: "&amp;'شركات الصرافة'!E213&amp;"   |   البريد: "&amp;'شركات الصرافة'!F213</f>
        <v>الفئة: C   |   الهاتف: 7701881811   |   البريد: alsahela661@gmail.com</v>
      </c>
      <c r="B1824" s="18"/>
      <c r="C1824" s="18"/>
      <c r="D1824" s="18"/>
      <c r="E1824" s="18"/>
    </row>
    <row r="1825" spans="1:5">
      <c r="A1825" s="12" t="s">
        <v>1887</v>
      </c>
      <c r="B1825" s="12" t="s">
        <v>1886</v>
      </c>
      <c r="C1825" s="12" t="s">
        <v>1888</v>
      </c>
      <c r="D1825" s="12" t="s">
        <v>1889</v>
      </c>
      <c r="E1825" s="13"/>
    </row>
    <row r="1826" spans="1:5">
      <c r="A1826" s="20" t="s">
        <v>3356</v>
      </c>
      <c r="B1826" s="20"/>
      <c r="C1826" s="20"/>
      <c r="D1826" s="20"/>
      <c r="E1826" s="16"/>
    </row>
    <row r="1827" spans="1:5">
      <c r="A1827" s="19" t="str">
        <f>HYPERLINK("#'شركات الصرافة'!A213","⬆ رجوع لقائمة الشركات")</f>
        <v>⬆ رجوع لقائمة الشركات</v>
      </c>
      <c r="B1827" s="19"/>
      <c r="C1827" s="19"/>
      <c r="D1827" s="19"/>
      <c r="E1827" s="19"/>
    </row>
    <row r="1829" spans="1:5" ht="16.5">
      <c r="A1829" s="17" t="str">
        <f>'شركات الصرافة'!A214</f>
        <v>الرامي للصرافة</v>
      </c>
      <c r="B1829" s="17"/>
      <c r="C1829" s="17"/>
      <c r="D1829" s="17"/>
      <c r="E1829" s="11" t="str">
        <f>HYPERLINK("#'شركات الصرافة'!A214","⬆ رجوع لقائمة الشركات")</f>
        <v>⬆ رجوع لقائمة الشركات</v>
      </c>
    </row>
    <row r="1830" spans="1:5">
      <c r="A1830" s="18" t="str">
        <f>"الفئة: "&amp;'شركات الصرافة'!D214&amp;"   |   الهاتف: "&amp;'شركات الصرافة'!E214&amp;"   |   البريد: "&amp;'شركات الصرافة'!F214</f>
        <v>الفئة: A   |   الهاتف: 07836000031 / 07709747111   |   البريد: alrami66@yahoo.com</v>
      </c>
      <c r="B1830" s="18"/>
      <c r="C1830" s="18"/>
      <c r="D1830" s="18"/>
      <c r="E1830" s="18"/>
    </row>
    <row r="1831" spans="1:5">
      <c r="A1831" s="12" t="s">
        <v>1887</v>
      </c>
      <c r="B1831" s="12" t="s">
        <v>1886</v>
      </c>
      <c r="C1831" s="12" t="s">
        <v>1888</v>
      </c>
      <c r="D1831" s="12" t="s">
        <v>1889</v>
      </c>
      <c r="E1831" s="13"/>
    </row>
    <row r="1832" spans="1:5" ht="27">
      <c r="A1832" s="14" t="str">
        <f>'فروع وعناوين الشركات'!D297</f>
        <v>المقر الرئيسي</v>
      </c>
      <c r="B1832" s="14" t="str">
        <f>'فروع وعناوين الشركات'!C297</f>
        <v>مفتوح</v>
      </c>
      <c r="C1832" s="14" t="str">
        <f>'فروع وعناوين الشركات'!E297</f>
        <v>بغداد</v>
      </c>
      <c r="D1832" s="15" t="str">
        <f>'فروع وعناوين الشركات'!F297</f>
        <v>بغداد/الرصافة/ الكرادة/ رقم المقاطعة 11 مزرعة حمدي/ رقم القطعة 1721/6 / بداية جسر الربيعي</v>
      </c>
      <c r="E1832" s="16"/>
    </row>
    <row r="1833" spans="1:5">
      <c r="A1833" s="19" t="str">
        <f>HYPERLINK("#'شركات الصرافة'!A214","⬆ رجوع لقائمة الشركات")</f>
        <v>⬆ رجوع لقائمة الشركات</v>
      </c>
      <c r="B1833" s="19"/>
      <c r="C1833" s="19"/>
      <c r="D1833" s="19"/>
      <c r="E1833" s="19"/>
    </row>
    <row r="1835" spans="1:5" ht="16.5">
      <c r="A1835" s="17" t="str">
        <f>'شركات الصرافة'!A215</f>
        <v>السجايا</v>
      </c>
      <c r="B1835" s="17"/>
      <c r="C1835" s="17"/>
      <c r="D1835" s="17"/>
      <c r="E1835" s="11" t="str">
        <f>HYPERLINK("#'شركات الصرافة'!A215","⬆ رجوع لقائمة الشركات")</f>
        <v>⬆ رجوع لقائمة الشركات</v>
      </c>
    </row>
    <row r="1836" spans="1:5">
      <c r="A1836" s="18" t="str">
        <f>"الفئة: "&amp;'شركات الصرافة'!D215&amp;"   |   الهاتف: "&amp;'شركات الصرافة'!E215&amp;"   |   البريد: "&amp;'شركات الصرافة'!F215</f>
        <v>الفئة: C   |   الهاتف: 7901836821   |   البريد: alsajaya@yahoo.com</v>
      </c>
      <c r="B1836" s="18"/>
      <c r="C1836" s="18"/>
      <c r="D1836" s="18"/>
      <c r="E1836" s="18"/>
    </row>
    <row r="1837" spans="1:5">
      <c r="A1837" s="12" t="s">
        <v>1887</v>
      </c>
      <c r="B1837" s="12" t="s">
        <v>1886</v>
      </c>
      <c r="C1837" s="12" t="s">
        <v>1888</v>
      </c>
      <c r="D1837" s="12" t="s">
        <v>1889</v>
      </c>
      <c r="E1837" s="13"/>
    </row>
    <row r="1838" spans="1:5">
      <c r="A1838" s="14" t="str">
        <f>'فروع وعناوين الشركات'!D382</f>
        <v>المقر الرئيسي</v>
      </c>
      <c r="B1838" s="14" t="str">
        <f>'فروع وعناوين الشركات'!C382</f>
        <v>مفتوح</v>
      </c>
      <c r="C1838" s="14" t="str">
        <f>'فروع وعناوين الشركات'!E382</f>
        <v>بغداد</v>
      </c>
      <c r="D1838" s="15" t="str">
        <f>'فروع وعناوين الشركات'!F382</f>
        <v>بغداد/الطالبية/حي البيضاء/م 312/ز19/ قرب ساحة 83</v>
      </c>
      <c r="E1838" s="16"/>
    </row>
    <row r="1839" spans="1:5">
      <c r="A1839" s="19" t="str">
        <f>HYPERLINK("#'شركات الصرافة'!A215","⬆ رجوع لقائمة الشركات")</f>
        <v>⬆ رجوع لقائمة الشركات</v>
      </c>
      <c r="B1839" s="19"/>
      <c r="C1839" s="19"/>
      <c r="D1839" s="19"/>
      <c r="E1839" s="19"/>
    </row>
    <row r="1841" spans="1:5" ht="16.5">
      <c r="A1841" s="17" t="str">
        <f>'شركات الصرافة'!A216</f>
        <v>الحصانة للصرافة</v>
      </c>
      <c r="B1841" s="17"/>
      <c r="C1841" s="17"/>
      <c r="D1841" s="17"/>
      <c r="E1841" s="11" t="str">
        <f>HYPERLINK("#'شركات الصرافة'!A216","⬆ رجوع لقائمة الشركات")</f>
        <v>⬆ رجوع لقائمة الشركات</v>
      </c>
    </row>
    <row r="1842" spans="1:5">
      <c r="A1842" s="18" t="str">
        <f>"الفئة: "&amp;'شركات الصرافة'!D216&amp;"   |   الهاتف: "&amp;'شركات الصرافة'!E216&amp;"   |   البريد: "&amp;'شركات الصرافة'!F216</f>
        <v>الفئة: B   |   الهاتف: 7711211124   |   البريد: alhasanaco@gmail.com</v>
      </c>
      <c r="B1842" s="18"/>
      <c r="C1842" s="18"/>
      <c r="D1842" s="18"/>
      <c r="E1842" s="18"/>
    </row>
    <row r="1843" spans="1:5">
      <c r="A1843" s="12" t="s">
        <v>1887</v>
      </c>
      <c r="B1843" s="12" t="s">
        <v>1886</v>
      </c>
      <c r="C1843" s="12" t="s">
        <v>1888</v>
      </c>
      <c r="D1843" s="12" t="s">
        <v>1889</v>
      </c>
      <c r="E1843" s="13"/>
    </row>
    <row r="1844" spans="1:5">
      <c r="A1844" s="14" t="str">
        <f>'فروع وعناوين الشركات'!D228</f>
        <v>المقر الرئيسي</v>
      </c>
      <c r="B1844" s="14" t="str">
        <f>'فروع وعناوين الشركات'!C228</f>
        <v>مفتوح</v>
      </c>
      <c r="C1844" s="14" t="str">
        <f>'فروع وعناوين الشركات'!E228</f>
        <v>المثنى</v>
      </c>
      <c r="D1844" s="15" t="str">
        <f>'فروع وعناوين الشركات'!F228</f>
        <v>المثنى/السماوة/شارع باتا/قرب تقاطع العيادات الشعبية</v>
      </c>
      <c r="E1844" s="16"/>
    </row>
    <row r="1845" spans="1:5">
      <c r="A1845" s="14" t="str">
        <f>'فروع وعناوين الشركات'!D229</f>
        <v>تاج الامراء</v>
      </c>
      <c r="B1845" s="14" t="str">
        <f>'فروع وعناوين الشركات'!C229</f>
        <v>مفتوح</v>
      </c>
      <c r="C1845" s="14" t="str">
        <f>'فروع وعناوين الشركات'!E229</f>
        <v>المثنى</v>
      </c>
      <c r="D1845" s="15" t="str">
        <f>'فروع وعناوين الشركات'!F229</f>
        <v>المثنى/السماوة/شارع باتا/قرب تقاطع العيادات الشعبية</v>
      </c>
      <c r="E1845" s="16"/>
    </row>
    <row r="1846" spans="1:5">
      <c r="A1846" s="19" t="str">
        <f>HYPERLINK("#'شركات الصرافة'!A216","⬆ رجوع لقائمة الشركات")</f>
        <v>⬆ رجوع لقائمة الشركات</v>
      </c>
      <c r="B1846" s="19"/>
      <c r="C1846" s="19"/>
      <c r="D1846" s="19"/>
      <c r="E1846" s="19"/>
    </row>
    <row r="1848" spans="1:5" ht="16.5">
      <c r="A1848" s="17" t="str">
        <f>'شركات الصرافة'!A217</f>
        <v>الانام</v>
      </c>
      <c r="B1848" s="17"/>
      <c r="C1848" s="17"/>
      <c r="D1848" s="17"/>
      <c r="E1848" s="11" t="str">
        <f>HYPERLINK("#'شركات الصرافة'!A217","⬆ رجوع لقائمة الشركات")</f>
        <v>⬆ رجوع لقائمة الشركات</v>
      </c>
    </row>
    <row r="1849" spans="1:5">
      <c r="A1849" s="18" t="str">
        <f>"الفئة: "&amp;'شركات الصرافة'!D217&amp;"   |   الهاتف: "&amp;'شركات الصرافة'!E217&amp;"   |   البريد: "&amp;'شركات الصرافة'!F217</f>
        <v>الفئة: C   |   الهاتف: 7811940890   |   البريد: latef.alanam@yahoo.com</v>
      </c>
      <c r="B1849" s="18"/>
      <c r="C1849" s="18"/>
      <c r="D1849" s="18"/>
      <c r="E1849" s="18"/>
    </row>
    <row r="1850" spans="1:5">
      <c r="A1850" s="12" t="s">
        <v>1887</v>
      </c>
      <c r="B1850" s="12" t="s">
        <v>1886</v>
      </c>
      <c r="C1850" s="12" t="s">
        <v>1888</v>
      </c>
      <c r="D1850" s="12" t="s">
        <v>1889</v>
      </c>
      <c r="E1850" s="13"/>
    </row>
    <row r="1851" spans="1:5">
      <c r="A1851" s="14" t="str">
        <f>'فروع وعناوين الشركات'!D70</f>
        <v>المقر الرئيسي</v>
      </c>
      <c r="B1851" s="14" t="str">
        <f>'فروع وعناوين الشركات'!C70</f>
        <v>مفتوح</v>
      </c>
      <c r="C1851" s="14" t="str">
        <f>'فروع وعناوين الشركات'!E70</f>
        <v>البصرة</v>
      </c>
      <c r="D1851" s="15" t="str">
        <f>'فروع وعناوين الشركات'!F70</f>
        <v>العراق - البصرة - العشار - سوق الخضارة</v>
      </c>
      <c r="E1851" s="16"/>
    </row>
    <row r="1852" spans="1:5">
      <c r="A1852" s="19" t="str">
        <f>HYPERLINK("#'شركات الصرافة'!A217","⬆ رجوع لقائمة الشركات")</f>
        <v>⬆ رجوع لقائمة الشركات</v>
      </c>
      <c r="B1852" s="19"/>
      <c r="C1852" s="19"/>
      <c r="D1852" s="19"/>
      <c r="E1852" s="19"/>
    </row>
    <row r="1854" spans="1:5" ht="16.5">
      <c r="A1854" s="17" t="str">
        <f>'شركات الصرافة'!A218</f>
        <v>الراية</v>
      </c>
      <c r="B1854" s="17"/>
      <c r="C1854" s="17"/>
      <c r="D1854" s="17"/>
      <c r="E1854" s="11" t="str">
        <f>HYPERLINK("#'شركات الصرافة'!A218","⬆ رجوع لقائمة الشركات")</f>
        <v>⬆ رجوع لقائمة الشركات</v>
      </c>
    </row>
    <row r="1855" spans="1:5">
      <c r="A1855" s="18" t="str">
        <f>"الفئة: "&amp;'شركات الصرافة'!D218&amp;"   |   الهاتف: "&amp;'شركات الصرافة'!E218&amp;"   |   البريد: "&amp;'شركات الصرافة'!F218</f>
        <v>الفئة: C   |   الهاتف: 07901908517   |   البريد: alraia_ex@yahoo.com</v>
      </c>
      <c r="B1855" s="18"/>
      <c r="C1855" s="18"/>
      <c r="D1855" s="18"/>
      <c r="E1855" s="18"/>
    </row>
    <row r="1856" spans="1:5">
      <c r="A1856" s="12" t="s">
        <v>1887</v>
      </c>
      <c r="B1856" s="12" t="s">
        <v>1886</v>
      </c>
      <c r="C1856" s="12" t="s">
        <v>1888</v>
      </c>
      <c r="D1856" s="12" t="s">
        <v>1889</v>
      </c>
      <c r="E1856" s="13"/>
    </row>
    <row r="1857" spans="1:5">
      <c r="A1857" s="14" t="str">
        <f>'فروع وعناوين الشركات'!D298</f>
        <v>المقر الرئيسي</v>
      </c>
      <c r="B1857" s="14" t="str">
        <f>'فروع وعناوين الشركات'!C298</f>
        <v>مفتوح</v>
      </c>
      <c r="C1857" s="14" t="str">
        <f>'فروع وعناوين الشركات'!E298</f>
        <v>بغداد</v>
      </c>
      <c r="D1857" s="15" t="str">
        <f>'فروع وعناوين الشركات'!F298</f>
        <v>بغداد / الشيخ عمر / قرب مطعم الحاتي</v>
      </c>
      <c r="E1857" s="16"/>
    </row>
    <row r="1858" spans="1:5">
      <c r="A1858" s="19" t="str">
        <f>HYPERLINK("#'شركات الصرافة'!A218","⬆ رجوع لقائمة الشركات")</f>
        <v>⬆ رجوع لقائمة الشركات</v>
      </c>
      <c r="B1858" s="19"/>
      <c r="C1858" s="19"/>
      <c r="D1858" s="19"/>
      <c r="E1858" s="19"/>
    </row>
    <row r="1860" spans="1:5" ht="16.5">
      <c r="A1860" s="17" t="str">
        <f>'شركات الصرافة'!A219</f>
        <v>المعروف</v>
      </c>
      <c r="B1860" s="17"/>
      <c r="C1860" s="17"/>
      <c r="D1860" s="17"/>
      <c r="E1860" s="11" t="str">
        <f>HYPERLINK("#'شركات الصرافة'!A219","⬆ رجوع لقائمة الشركات")</f>
        <v>⬆ رجوع لقائمة الشركات</v>
      </c>
    </row>
    <row r="1861" spans="1:5">
      <c r="A1861" s="18" t="str">
        <f>"الفئة: "&amp;'شركات الصرافة'!D219&amp;"   |   الهاتف: "&amp;'شركات الصرافة'!E219&amp;"   |   البريد: "&amp;'شركات الصرافة'!F219</f>
        <v>الفئة: C   |   الهاتف: لايوجد   |   البريد: لايوجد</v>
      </c>
      <c r="B1861" s="18"/>
      <c r="C1861" s="18"/>
      <c r="D1861" s="18"/>
      <c r="E1861" s="18"/>
    </row>
    <row r="1862" spans="1:5">
      <c r="A1862" s="12" t="s">
        <v>1887</v>
      </c>
      <c r="B1862" s="12" t="s">
        <v>1886</v>
      </c>
      <c r="C1862" s="12" t="s">
        <v>1888</v>
      </c>
      <c r="D1862" s="12" t="s">
        <v>1889</v>
      </c>
      <c r="E1862" s="13"/>
    </row>
    <row r="1863" spans="1:5">
      <c r="A1863" s="14" t="str">
        <f>'فروع وعناوين الشركات'!D717</f>
        <v>المقر الرئيسي</v>
      </c>
      <c r="B1863" s="14" t="str">
        <f>'فروع وعناوين الشركات'!C717</f>
        <v>مفتوح</v>
      </c>
      <c r="C1863" s="14" t="str">
        <f>'فروع وعناوين الشركات'!E717</f>
        <v>الانبار</v>
      </c>
      <c r="D1863" s="15" t="str">
        <f>'فروع وعناوين الشركات'!F717</f>
        <v>الانبار - المجمع الحدودي في طريبيل</v>
      </c>
      <c r="E1863" s="16"/>
    </row>
    <row r="1864" spans="1:5">
      <c r="A1864" s="19" t="str">
        <f>HYPERLINK("#'شركات الصرافة'!A219","⬆ رجوع لقائمة الشركات")</f>
        <v>⬆ رجوع لقائمة الشركات</v>
      </c>
      <c r="B1864" s="19"/>
      <c r="C1864" s="19"/>
      <c r="D1864" s="19"/>
      <c r="E1864" s="19"/>
    </row>
    <row r="1866" spans="1:5" ht="16.5">
      <c r="A1866" s="17" t="str">
        <f>'شركات الصرافة'!A220</f>
        <v>المحفظة</v>
      </c>
      <c r="B1866" s="17"/>
      <c r="C1866" s="17"/>
      <c r="D1866" s="17"/>
      <c r="E1866" s="11" t="str">
        <f>HYPERLINK("#'شركات الصرافة'!A220","⬆ رجوع لقائمة الشركات")</f>
        <v>⬆ رجوع لقائمة الشركات</v>
      </c>
    </row>
    <row r="1867" spans="1:5">
      <c r="A1867" s="18" t="str">
        <f>"الفئة: "&amp;'شركات الصرافة'!D220&amp;"   |   الهاتف: "&amp;'شركات الصرافة'!E220&amp;"   |   البريد: "&amp;'شركات الصرافة'!F220</f>
        <v>الفئة: C   |   الهاتف: 7790183113   |   البريد: almahfaza3@yahoo.com</v>
      </c>
      <c r="B1867" s="18"/>
      <c r="C1867" s="18"/>
      <c r="D1867" s="18"/>
      <c r="E1867" s="18"/>
    </row>
    <row r="1868" spans="1:5">
      <c r="A1868" s="12" t="s">
        <v>1887</v>
      </c>
      <c r="B1868" s="12" t="s">
        <v>1886</v>
      </c>
      <c r="C1868" s="12" t="s">
        <v>1888</v>
      </c>
      <c r="D1868" s="12" t="s">
        <v>1889</v>
      </c>
      <c r="E1868" s="13"/>
    </row>
    <row r="1869" spans="1:5">
      <c r="A1869" s="14" t="str">
        <f>'فروع وعناوين الشركات'!D692</f>
        <v>المقر الرئيسي</v>
      </c>
      <c r="B1869" s="14" t="str">
        <f>'فروع وعناوين الشركات'!C692</f>
        <v>مفتوح</v>
      </c>
      <c r="C1869" s="14" t="str">
        <f>'فروع وعناوين الشركات'!E692</f>
        <v>بغداد</v>
      </c>
      <c r="D1869" s="15" t="str">
        <f>'فروع وعناوين الشركات'!F692</f>
        <v>بغداد الكاظمية</v>
      </c>
      <c r="E1869" s="16"/>
    </row>
    <row r="1870" spans="1:5">
      <c r="A1870" s="19" t="str">
        <f>HYPERLINK("#'شركات الصرافة'!A220","⬆ رجوع لقائمة الشركات")</f>
        <v>⬆ رجوع لقائمة الشركات</v>
      </c>
      <c r="B1870" s="19"/>
      <c r="C1870" s="19"/>
      <c r="D1870" s="19"/>
      <c r="E1870" s="19"/>
    </row>
    <row r="1872" spans="1:5" ht="16.5">
      <c r="A1872" s="17" t="str">
        <f>'شركات الصرافة'!A221</f>
        <v>النيرين</v>
      </c>
      <c r="B1872" s="17"/>
      <c r="C1872" s="17"/>
      <c r="D1872" s="17"/>
      <c r="E1872" s="11" t="str">
        <f>HYPERLINK("#'شركات الصرافة'!A221","⬆ رجوع لقائمة الشركات")</f>
        <v>⬆ رجوع لقائمة الشركات</v>
      </c>
    </row>
    <row r="1873" spans="1:5">
      <c r="A1873" s="18" t="str">
        <f>"الفئة: "&amp;'شركات الصرافة'!D221&amp;"   |   الهاتف: "&amp;'شركات الصرافة'!E221&amp;"   |   البريد: "&amp;'شركات الصرافة'!F221</f>
        <v>الفئة: C   |   الهاتف: 7901751489   |   البريد: alnaeeren@yhoo.com</v>
      </c>
      <c r="B1873" s="18"/>
      <c r="C1873" s="18"/>
      <c r="D1873" s="18"/>
      <c r="E1873" s="18"/>
    </row>
    <row r="1874" spans="1:5">
      <c r="A1874" s="12" t="s">
        <v>1887</v>
      </c>
      <c r="B1874" s="12" t="s">
        <v>1886</v>
      </c>
      <c r="C1874" s="12" t="s">
        <v>1888</v>
      </c>
      <c r="D1874" s="12" t="s">
        <v>1889</v>
      </c>
      <c r="E1874" s="13"/>
    </row>
    <row r="1875" spans="1:5">
      <c r="A1875" s="14" t="str">
        <f>'فروع وعناوين الشركات'!D824</f>
        <v>المقر الرئيسي</v>
      </c>
      <c r="B1875" s="14" t="str">
        <f>'فروع وعناوين الشركات'!C824</f>
        <v>مفتوح</v>
      </c>
      <c r="C1875" s="14" t="str">
        <f>'فروع وعناوين الشركات'!E824</f>
        <v>بغداد</v>
      </c>
      <c r="D1875" s="15" t="str">
        <f>'فروع وعناوين الشركات'!F824</f>
        <v>بغداد /الحارثية/ شارع الكندي - م213.ز35د37</v>
      </c>
      <c r="E1875" s="16"/>
    </row>
    <row r="1876" spans="1:5">
      <c r="A1876" s="19" t="str">
        <f>HYPERLINK("#'شركات الصرافة'!A221","⬆ رجوع لقائمة الشركات")</f>
        <v>⬆ رجوع لقائمة الشركات</v>
      </c>
      <c r="B1876" s="19"/>
      <c r="C1876" s="19"/>
      <c r="D1876" s="19"/>
      <c r="E1876" s="19"/>
    </row>
    <row r="1878" spans="1:5" ht="16.5">
      <c r="A1878" s="17" t="str">
        <f>'شركات الصرافة'!A222</f>
        <v>البهاء</v>
      </c>
      <c r="B1878" s="17"/>
      <c r="C1878" s="17"/>
      <c r="D1878" s="17"/>
      <c r="E1878" s="11" t="str">
        <f>HYPERLINK("#'شركات الصرافة'!A222","⬆ رجوع لقائمة الشركات")</f>
        <v>⬆ رجوع لقائمة الشركات</v>
      </c>
    </row>
    <row r="1879" spans="1:5">
      <c r="A1879" s="18" t="str">
        <f>"الفئة: "&amp;'شركات الصرافة'!D222&amp;"   |   الهاتف: "&amp;'شركات الصرافة'!E222&amp;"   |   البريد: "&amp;'شركات الصرافة'!F222</f>
        <v>الفئة: C   |   الهاتف: 7905499349   |   البريد: albahaaexch.com.iq</v>
      </c>
      <c r="B1879" s="18"/>
      <c r="C1879" s="18"/>
      <c r="D1879" s="18"/>
      <c r="E1879" s="18"/>
    </row>
    <row r="1880" spans="1:5">
      <c r="A1880" s="12" t="s">
        <v>1887</v>
      </c>
      <c r="B1880" s="12" t="s">
        <v>1886</v>
      </c>
      <c r="C1880" s="12" t="s">
        <v>1888</v>
      </c>
      <c r="D1880" s="12" t="s">
        <v>1889</v>
      </c>
      <c r="E1880" s="13"/>
    </row>
    <row r="1881" spans="1:5">
      <c r="A1881" s="14" t="str">
        <f>'فروع وعناوين الشركات'!D149</f>
        <v>المقر الرئيسي</v>
      </c>
      <c r="B1881" s="14" t="str">
        <f>'فروع وعناوين الشركات'!C149</f>
        <v>مفتوح</v>
      </c>
      <c r="C1881" s="14" t="str">
        <f>'فروع وعناوين الشركات'!E149</f>
        <v>بغداد</v>
      </c>
      <c r="D1881" s="15" t="str">
        <f>'فروع وعناوين الشركات'!F149</f>
        <v>بغداد/ الحارثية/ مقابل معرض بغداد الدولي/ عمارة الكاظمي/ الطابق الثاني/ شقة 22/26</v>
      </c>
      <c r="E1881" s="16"/>
    </row>
    <row r="1882" spans="1:5">
      <c r="A1882" s="19" t="str">
        <f>HYPERLINK("#'شركات الصرافة'!A222","⬆ رجوع لقائمة الشركات")</f>
        <v>⬆ رجوع لقائمة الشركات</v>
      </c>
      <c r="B1882" s="19"/>
      <c r="C1882" s="19"/>
      <c r="D1882" s="19"/>
      <c r="E1882" s="19"/>
    </row>
    <row r="1884" spans="1:5" ht="16.5">
      <c r="A1884" s="17" t="str">
        <f>'شركات الصرافة'!A223</f>
        <v>ارض الفردوس</v>
      </c>
      <c r="B1884" s="17"/>
      <c r="C1884" s="17"/>
      <c r="D1884" s="17"/>
      <c r="E1884" s="11" t="str">
        <f>HYPERLINK("#'شركات الصرافة'!A223","⬆ رجوع لقائمة الشركات")</f>
        <v>⬆ رجوع لقائمة الشركات</v>
      </c>
    </row>
    <row r="1885" spans="1:5">
      <c r="A1885" s="18" t="str">
        <f>"الفئة: "&amp;'شركات الصرافة'!D223&amp;"   |   الهاتف: "&amp;'شركات الصرافة'!E223&amp;"   |   البريد: "&amp;'شركات الصرافة'!F223</f>
        <v>الفئة: C   |   الهاتف:  7701620002/07876161166   |   البريد: ardelferdawseco@gmail.com</v>
      </c>
      <c r="B1885" s="18"/>
      <c r="C1885" s="18"/>
      <c r="D1885" s="18"/>
      <c r="E1885" s="18"/>
    </row>
    <row r="1886" spans="1:5">
      <c r="A1886" s="12" t="s">
        <v>1887</v>
      </c>
      <c r="B1886" s="12" t="s">
        <v>1886</v>
      </c>
      <c r="C1886" s="12" t="s">
        <v>1888</v>
      </c>
      <c r="D1886" s="12" t="s">
        <v>1889</v>
      </c>
      <c r="E1886" s="13"/>
    </row>
    <row r="1887" spans="1:5">
      <c r="A1887" s="20" t="s">
        <v>3356</v>
      </c>
      <c r="B1887" s="20"/>
      <c r="C1887" s="20"/>
      <c r="D1887" s="20"/>
      <c r="E1887" s="16"/>
    </row>
    <row r="1888" spans="1:5">
      <c r="A1888" s="19" t="str">
        <f>HYPERLINK("#'شركات الصرافة'!A223","⬆ رجوع لقائمة الشركات")</f>
        <v>⬆ رجوع لقائمة الشركات</v>
      </c>
      <c r="B1888" s="19"/>
      <c r="C1888" s="19"/>
      <c r="D1888" s="19"/>
      <c r="E1888" s="19"/>
    </row>
    <row r="1890" spans="1:5" ht="16.5">
      <c r="A1890" s="17" t="str">
        <f>'شركات الصرافة'!A224</f>
        <v>العبير</v>
      </c>
      <c r="B1890" s="17"/>
      <c r="C1890" s="17"/>
      <c r="D1890" s="17"/>
      <c r="E1890" s="11" t="str">
        <f>HYPERLINK("#'شركات الصرافة'!A224","⬆ رجوع لقائمة الشركات")</f>
        <v>⬆ رجوع لقائمة الشركات</v>
      </c>
    </row>
    <row r="1891" spans="1:5">
      <c r="A1891" s="18" t="str">
        <f>"الفئة: "&amp;'شركات الصرافة'!D224&amp;"   |   الهاتف: "&amp;'شركات الصرافة'!E224&amp;"   |   البريد: "&amp;'شركات الصرافة'!F224</f>
        <v>الفئة: C   |   الهاتف: 7811276540   |   البريد: bashrameen78@gmail.com</v>
      </c>
      <c r="B1891" s="18"/>
      <c r="C1891" s="18"/>
      <c r="D1891" s="18"/>
      <c r="E1891" s="18"/>
    </row>
    <row r="1892" spans="1:5">
      <c r="A1892" s="12" t="s">
        <v>1887</v>
      </c>
      <c r="B1892" s="12" t="s">
        <v>1886</v>
      </c>
      <c r="C1892" s="12" t="s">
        <v>1888</v>
      </c>
      <c r="D1892" s="12" t="s">
        <v>1889</v>
      </c>
      <c r="E1892" s="13"/>
    </row>
    <row r="1893" spans="1:5">
      <c r="A1893" s="14" t="str">
        <f>'فروع وعناوين الشركات'!D553</f>
        <v>المقر الرئيسي</v>
      </c>
      <c r="B1893" s="14" t="str">
        <f>'فروع وعناوين الشركات'!C553</f>
        <v>مفتوح</v>
      </c>
      <c r="C1893" s="14" t="str">
        <f>'فروع وعناوين الشركات'!E553</f>
        <v>بغداد</v>
      </c>
      <c r="D1893" s="15" t="str">
        <f>'فروع وعناوين الشركات'!F553</f>
        <v>بغداد / العامرية / شارع العمل الشعبي /مقابل مدرسة الاسرة التعليمية</v>
      </c>
      <c r="E1893" s="16"/>
    </row>
    <row r="1894" spans="1:5">
      <c r="A1894" s="19" t="str">
        <f>HYPERLINK("#'شركات الصرافة'!A224","⬆ رجوع لقائمة الشركات")</f>
        <v>⬆ رجوع لقائمة الشركات</v>
      </c>
      <c r="B1894" s="19"/>
      <c r="C1894" s="19"/>
      <c r="D1894" s="19"/>
      <c r="E1894" s="19"/>
    </row>
    <row r="1896" spans="1:5" ht="16.5">
      <c r="A1896" s="17" t="str">
        <f>'شركات الصرافة'!A225</f>
        <v>الرحمة</v>
      </c>
      <c r="B1896" s="17"/>
      <c r="C1896" s="17"/>
      <c r="D1896" s="17"/>
      <c r="E1896" s="11" t="str">
        <f>HYPERLINK("#'شركات الصرافة'!A225","⬆ رجوع لقائمة الشركات")</f>
        <v>⬆ رجوع لقائمة الشركات</v>
      </c>
    </row>
    <row r="1897" spans="1:5">
      <c r="A1897" s="18" t="str">
        <f>"الفئة: "&amp;'شركات الصرافة'!D225&amp;"   |   الهاتف: "&amp;'شركات الصرافة'!E225&amp;"   |   البريد: "&amp;'شركات الصرافة'!F225</f>
        <v>الفئة: C   |   الهاتف: 7703841143   |   البريد: لايوجد</v>
      </c>
      <c r="B1897" s="18"/>
      <c r="C1897" s="18"/>
      <c r="D1897" s="18"/>
      <c r="E1897" s="18"/>
    </row>
    <row r="1898" spans="1:5">
      <c r="A1898" s="12" t="s">
        <v>1887</v>
      </c>
      <c r="B1898" s="12" t="s">
        <v>1886</v>
      </c>
      <c r="C1898" s="12" t="s">
        <v>1888</v>
      </c>
      <c r="D1898" s="12" t="s">
        <v>1889</v>
      </c>
      <c r="E1898" s="13"/>
    </row>
    <row r="1899" spans="1:5">
      <c r="A1899" s="14" t="str">
        <f>'فروع وعناوين الشركات'!D301</f>
        <v>المقر الرئيسي</v>
      </c>
      <c r="B1899" s="14" t="str">
        <f>'فروع وعناوين الشركات'!C301</f>
        <v>مفتوح</v>
      </c>
      <c r="C1899" s="14" t="str">
        <f>'فروع وعناوين الشركات'!E301</f>
        <v>نينوى</v>
      </c>
      <c r="D1899" s="15" t="str">
        <f>'فروع وعناوين الشركات'!F301</f>
        <v>الموصل/ حي الزهور / قرب دورة سيدتي الجميلة.</v>
      </c>
      <c r="E1899" s="16"/>
    </row>
    <row r="1900" spans="1:5">
      <c r="A1900" s="19" t="str">
        <f>HYPERLINK("#'شركات الصرافة'!A225","⬆ رجوع لقائمة الشركات")</f>
        <v>⬆ رجوع لقائمة الشركات</v>
      </c>
      <c r="B1900" s="19"/>
      <c r="C1900" s="19"/>
      <c r="D1900" s="19"/>
      <c r="E1900" s="19"/>
    </row>
    <row r="1902" spans="1:5" ht="16.5">
      <c r="A1902" s="17" t="str">
        <f>'شركات الصرافة'!A226</f>
        <v>الوثيل</v>
      </c>
      <c r="B1902" s="17"/>
      <c r="C1902" s="17"/>
      <c r="D1902" s="17"/>
      <c r="E1902" s="11" t="str">
        <f>HYPERLINK("#'شركات الصرافة'!A226","⬆ رجوع لقائمة الشركات")</f>
        <v>⬆ رجوع لقائمة الشركات</v>
      </c>
    </row>
    <row r="1903" spans="1:5">
      <c r="A1903" s="18" t="str">
        <f>"الفئة: "&amp;'شركات الصرافة'!D226&amp;"   |   الهاتف: "&amp;'شركات الصرافة'!E226&amp;"   |   البريد: "&amp;'شركات الصرافة'!F226</f>
        <v>الفئة: C   |   الهاتف: 7809427500   |   البريد: alwathee185@gmail.com</v>
      </c>
      <c r="B1903" s="18"/>
      <c r="C1903" s="18"/>
      <c r="D1903" s="18"/>
      <c r="E1903" s="18"/>
    </row>
    <row r="1904" spans="1:5">
      <c r="A1904" s="12" t="s">
        <v>1887</v>
      </c>
      <c r="B1904" s="12" t="s">
        <v>1886</v>
      </c>
      <c r="C1904" s="12" t="s">
        <v>1888</v>
      </c>
      <c r="D1904" s="12" t="s">
        <v>1889</v>
      </c>
      <c r="E1904" s="13"/>
    </row>
    <row r="1905" spans="1:5">
      <c r="A1905" s="14" t="str">
        <f>'فروع وعناوين الشركات'!D847</f>
        <v>المقر الرئيسي</v>
      </c>
      <c r="B1905" s="14" t="str">
        <f>'فروع وعناوين الشركات'!C847</f>
        <v>مفتوح</v>
      </c>
      <c r="C1905" s="14" t="str">
        <f>'فروع وعناوين الشركات'!E847</f>
        <v>بغداد</v>
      </c>
      <c r="D1905" s="15" t="str">
        <f>'فروع وعناوين الشركات'!F847</f>
        <v>بغداد/حي الجامعة / شارع الربيعم/627 ز/24 رقم القطعة 26/24</v>
      </c>
      <c r="E1905" s="16"/>
    </row>
    <row r="1906" spans="1:5">
      <c r="A1906" s="19" t="str">
        <f>HYPERLINK("#'شركات الصرافة'!A226","⬆ رجوع لقائمة الشركات")</f>
        <v>⬆ رجوع لقائمة الشركات</v>
      </c>
      <c r="B1906" s="19"/>
      <c r="C1906" s="19"/>
      <c r="D1906" s="19"/>
      <c r="E1906" s="19"/>
    </row>
    <row r="1908" spans="1:5" ht="16.5">
      <c r="A1908" s="17" t="str">
        <f>'شركات الصرافة'!A227</f>
        <v>المعاني</v>
      </c>
      <c r="B1908" s="17"/>
      <c r="C1908" s="17"/>
      <c r="D1908" s="17"/>
      <c r="E1908" s="11" t="str">
        <f>HYPERLINK("#'شركات الصرافة'!A227","⬆ رجوع لقائمة الشركات")</f>
        <v>⬆ رجوع لقائمة الشركات</v>
      </c>
    </row>
    <row r="1909" spans="1:5">
      <c r="A1909" s="18" t="str">
        <f>"الفئة: "&amp;'شركات الصرافة'!D227&amp;"   |   الهاتف: "&amp;'شركات الصرافة'!E227&amp;"   |   البريد: "&amp;'شركات الصرافة'!F227</f>
        <v>الفئة: C   |   الهاتف: 07701355078/07501512631   |   البريد: almanni33@YAHOO.COM</v>
      </c>
      <c r="B1909" s="18"/>
      <c r="C1909" s="18"/>
      <c r="D1909" s="18"/>
      <c r="E1909" s="18"/>
    </row>
    <row r="1910" spans="1:5">
      <c r="A1910" s="12" t="s">
        <v>1887</v>
      </c>
      <c r="B1910" s="12" t="s">
        <v>1886</v>
      </c>
      <c r="C1910" s="12" t="s">
        <v>1888</v>
      </c>
      <c r="D1910" s="12" t="s">
        <v>1889</v>
      </c>
      <c r="E1910" s="13"/>
    </row>
    <row r="1911" spans="1:5">
      <c r="A1911" s="14" t="str">
        <f>'فروع وعناوين الشركات'!D716</f>
        <v>المقر الرئيسي</v>
      </c>
      <c r="B1911" s="14" t="str">
        <f>'فروع وعناوين الشركات'!C716</f>
        <v>مفتوح</v>
      </c>
      <c r="C1911" s="14" t="str">
        <f>'فروع وعناوين الشركات'!E716</f>
        <v>كركوك</v>
      </c>
      <c r="D1911" s="15" t="str">
        <f>'فروع وعناوين الشركات'!F716</f>
        <v>كركوك / طريق بغداد / خلف نادي الثورة الرياضي</v>
      </c>
      <c r="E1911" s="16"/>
    </row>
    <row r="1912" spans="1:5">
      <c r="A1912" s="19" t="str">
        <f>HYPERLINK("#'شركات الصرافة'!A227","⬆ رجوع لقائمة الشركات")</f>
        <v>⬆ رجوع لقائمة الشركات</v>
      </c>
      <c r="B1912" s="19"/>
      <c r="C1912" s="19"/>
      <c r="D1912" s="19"/>
      <c r="E1912" s="19"/>
    </row>
    <row r="1914" spans="1:5" ht="16.5">
      <c r="A1914" s="17" t="str">
        <f>'شركات الصرافة'!A228</f>
        <v>الهدهد</v>
      </c>
      <c r="B1914" s="17"/>
      <c r="C1914" s="17"/>
      <c r="D1914" s="17"/>
      <c r="E1914" s="11" t="str">
        <f>HYPERLINK("#'شركات الصرافة'!A228","⬆ رجوع لقائمة الشركات")</f>
        <v>⬆ رجوع لقائمة الشركات</v>
      </c>
    </row>
    <row r="1915" spans="1:5">
      <c r="A1915" s="18" t="str">
        <f>"الفئة: "&amp;'شركات الصرافة'!D228&amp;"   |   الهاتف: "&amp;'شركات الصرافة'!E228&amp;"   |   البريد: "&amp;'شركات الصرافة'!F228</f>
        <v>الفئة: C   |   الهاتف: 7704553735   |   البريد: لايوجد</v>
      </c>
      <c r="B1915" s="18"/>
      <c r="C1915" s="18"/>
      <c r="D1915" s="18"/>
      <c r="E1915" s="18"/>
    </row>
    <row r="1916" spans="1:5">
      <c r="A1916" s="12" t="s">
        <v>1887</v>
      </c>
      <c r="B1916" s="12" t="s">
        <v>1886</v>
      </c>
      <c r="C1916" s="12" t="s">
        <v>1888</v>
      </c>
      <c r="D1916" s="12" t="s">
        <v>1889</v>
      </c>
      <c r="E1916" s="13"/>
    </row>
    <row r="1917" spans="1:5">
      <c r="A1917" s="14" t="str">
        <f>'فروع وعناوين الشركات'!D828</f>
        <v>المقر الرئيسي</v>
      </c>
      <c r="B1917" s="14" t="str">
        <f>'فروع وعناوين الشركات'!C828</f>
        <v>مفتوح</v>
      </c>
      <c r="C1917" s="14" t="str">
        <f>'فروع وعناوين الشركات'!E828</f>
        <v>بغداد</v>
      </c>
      <c r="D1917" s="15" t="str">
        <f>'فروع وعناوين الشركات'!F828</f>
        <v>بغداد الغزالية شارع البدالة قرب الكوخ</v>
      </c>
      <c r="E1917" s="16"/>
    </row>
    <row r="1918" spans="1:5">
      <c r="A1918" s="19" t="str">
        <f>HYPERLINK("#'شركات الصرافة'!A228","⬆ رجوع لقائمة الشركات")</f>
        <v>⬆ رجوع لقائمة الشركات</v>
      </c>
      <c r="B1918" s="19"/>
      <c r="C1918" s="19"/>
      <c r="D1918" s="19"/>
      <c r="E1918" s="19"/>
    </row>
    <row r="1920" spans="1:5" ht="16.5">
      <c r="A1920" s="17" t="str">
        <f>'شركات الصرافة'!A229</f>
        <v>الرداء</v>
      </c>
      <c r="B1920" s="17"/>
      <c r="C1920" s="17"/>
      <c r="D1920" s="17"/>
      <c r="E1920" s="11" t="str">
        <f>HYPERLINK("#'شركات الصرافة'!A229","⬆ رجوع لقائمة الشركات")</f>
        <v>⬆ رجوع لقائمة الشركات</v>
      </c>
    </row>
    <row r="1921" spans="1:5">
      <c r="A1921" s="18" t="str">
        <f>"الفئة: "&amp;'شركات الصرافة'!D229&amp;"   |   الهاتف: "&amp;'شركات الصرافة'!E229&amp;"   |   البريد: "&amp;'شركات الصرافة'!F229</f>
        <v>الفئة: C   |   الهاتف: 7709260320   |   البريد: Alrda9220@gmail.com</v>
      </c>
      <c r="B1921" s="18"/>
      <c r="C1921" s="18"/>
      <c r="D1921" s="18"/>
      <c r="E1921" s="18"/>
    </row>
    <row r="1922" spans="1:5">
      <c r="A1922" s="12" t="s">
        <v>1887</v>
      </c>
      <c r="B1922" s="12" t="s">
        <v>1886</v>
      </c>
      <c r="C1922" s="12" t="s">
        <v>1888</v>
      </c>
      <c r="D1922" s="12" t="s">
        <v>1889</v>
      </c>
      <c r="E1922" s="13"/>
    </row>
    <row r="1923" spans="1:5">
      <c r="A1923" s="14" t="str">
        <f>'فروع وعناوين الشركات'!D302</f>
        <v>المقر الرئيسي</v>
      </c>
      <c r="B1923" s="14" t="str">
        <f>'فروع وعناوين الشركات'!C302</f>
        <v>مفتوح</v>
      </c>
      <c r="C1923" s="14" t="str">
        <f>'فروع وعناوين الشركات'!E302</f>
        <v>بغداد</v>
      </c>
      <c r="D1923" s="15" t="str">
        <f>'فروع وعناوين الشركات'!F302</f>
        <v>بغداد - حي الجامعة - م635 - شارع الربيع - 24بناية95 - تسلسل العقار 10م95/3/3</v>
      </c>
      <c r="E1923" s="16"/>
    </row>
    <row r="1924" spans="1:5">
      <c r="A1924" s="19" t="str">
        <f>HYPERLINK("#'شركات الصرافة'!A229","⬆ رجوع لقائمة الشركات")</f>
        <v>⬆ رجوع لقائمة الشركات</v>
      </c>
      <c r="B1924" s="19"/>
      <c r="C1924" s="19"/>
      <c r="D1924" s="19"/>
      <c r="E1924" s="19"/>
    </row>
    <row r="1926" spans="1:5" ht="16.5">
      <c r="A1926" s="17" t="str">
        <f>'شركات الصرافة'!A230</f>
        <v>المكنون</v>
      </c>
      <c r="B1926" s="17"/>
      <c r="C1926" s="17"/>
      <c r="D1926" s="17"/>
      <c r="E1926" s="11" t="str">
        <f>HYPERLINK("#'شركات الصرافة'!A230","⬆ رجوع لقائمة الشركات")</f>
        <v>⬆ رجوع لقائمة الشركات</v>
      </c>
    </row>
    <row r="1927" spans="1:5">
      <c r="A1927" s="18" t="str">
        <f>"الفئة: "&amp;'شركات الصرافة'!D230&amp;"   |   الهاتف: "&amp;'شركات الصرافة'!E230&amp;"   |   البريد: "&amp;'شركات الصرافة'!F230</f>
        <v>الفئة: C   |   الهاتف: 7705744255   |   البريد: almaknon.compy@gmail.com</v>
      </c>
      <c r="B1927" s="18"/>
      <c r="C1927" s="18"/>
      <c r="D1927" s="18"/>
      <c r="E1927" s="18"/>
    </row>
    <row r="1928" spans="1:5">
      <c r="A1928" s="12" t="s">
        <v>1887</v>
      </c>
      <c r="B1928" s="12" t="s">
        <v>1886</v>
      </c>
      <c r="C1928" s="12" t="s">
        <v>1888</v>
      </c>
      <c r="D1928" s="12" t="s">
        <v>1889</v>
      </c>
      <c r="E1928" s="13"/>
    </row>
    <row r="1929" spans="1:5">
      <c r="A1929" s="14" t="str">
        <f>'فروع وعناوين الشركات'!D732</f>
        <v>المقر الرئيسي</v>
      </c>
      <c r="B1929" s="14" t="str">
        <f>'فروع وعناوين الشركات'!C732</f>
        <v>مفتوح</v>
      </c>
      <c r="C1929" s="14" t="str">
        <f>'فروع وعناوين الشركات'!E732</f>
        <v>ميسان</v>
      </c>
      <c r="D1929" s="15" t="str">
        <f>'فروع وعناوين الشركات'!F732</f>
        <v>ميسان /شارع التربية - مقابل معمل الثلج القديم</v>
      </c>
      <c r="E1929" s="16"/>
    </row>
    <row r="1930" spans="1:5">
      <c r="A1930" s="19" t="str">
        <f>HYPERLINK("#'شركات الصرافة'!A230","⬆ رجوع لقائمة الشركات")</f>
        <v>⬆ رجوع لقائمة الشركات</v>
      </c>
      <c r="B1930" s="19"/>
      <c r="C1930" s="19"/>
      <c r="D1930" s="19"/>
      <c r="E1930" s="19"/>
    </row>
    <row r="1932" spans="1:5" ht="16.5">
      <c r="A1932" s="17" t="str">
        <f>'شركات الصرافة'!A231</f>
        <v>السندباد</v>
      </c>
      <c r="B1932" s="17"/>
      <c r="C1932" s="17"/>
      <c r="D1932" s="17"/>
      <c r="E1932" s="11" t="str">
        <f>HYPERLINK("#'شركات الصرافة'!A231","⬆ رجوع لقائمة الشركات")</f>
        <v>⬆ رجوع لقائمة الشركات</v>
      </c>
    </row>
    <row r="1933" spans="1:5">
      <c r="A1933" s="18" t="str">
        <f>"الفئة: "&amp;'شركات الصرافة'!D231&amp;"   |   الهاتف: "&amp;'شركات الصرافة'!E231&amp;"   |   البريد: "&amp;'شركات الصرافة'!F231</f>
        <v>الفئة: C   |   الهاتف: 07807205200   |   البريد: abd@alslndibadex.com</v>
      </c>
      <c r="B1933" s="18"/>
      <c r="C1933" s="18"/>
      <c r="D1933" s="18"/>
      <c r="E1933" s="18"/>
    </row>
    <row r="1934" spans="1:5">
      <c r="A1934" s="12" t="s">
        <v>1887</v>
      </c>
      <c r="B1934" s="12" t="s">
        <v>1886</v>
      </c>
      <c r="C1934" s="12" t="s">
        <v>1888</v>
      </c>
      <c r="D1934" s="12" t="s">
        <v>1889</v>
      </c>
      <c r="E1934" s="13"/>
    </row>
    <row r="1935" spans="1:5">
      <c r="A1935" s="14" t="str">
        <f>'فروع وعناوين الشركات'!D421</f>
        <v>المقر الرئيسي</v>
      </c>
      <c r="B1935" s="14" t="str">
        <f>'فروع وعناوين الشركات'!C421</f>
        <v>مفتوح</v>
      </c>
      <c r="C1935" s="14" t="str">
        <f>'فروع وعناوين الشركات'!E421</f>
        <v>بغداد</v>
      </c>
      <c r="D1935" s="15" t="str">
        <f>'فروع وعناوين الشركات'!F421</f>
        <v xml:space="preserve">بغداد / كرادة داخل / مقابل محطة ابو اقلام </v>
      </c>
      <c r="E1935" s="16"/>
    </row>
    <row r="1936" spans="1:5">
      <c r="A1936" s="19" t="str">
        <f>HYPERLINK("#'شركات الصرافة'!A231","⬆ رجوع لقائمة الشركات")</f>
        <v>⬆ رجوع لقائمة الشركات</v>
      </c>
      <c r="B1936" s="19"/>
      <c r="C1936" s="19"/>
      <c r="D1936" s="19"/>
      <c r="E1936" s="19"/>
    </row>
    <row r="1938" spans="1:5" ht="16.5">
      <c r="A1938" s="17" t="str">
        <f>'شركات الصرافة'!A232</f>
        <v>اريحا للصرافة</v>
      </c>
      <c r="B1938" s="17"/>
      <c r="C1938" s="17"/>
      <c r="D1938" s="17"/>
      <c r="E1938" s="11" t="str">
        <f>HYPERLINK("#'شركات الصرافة'!A232","⬆ رجوع لقائمة الشركات")</f>
        <v>⬆ رجوع لقائمة الشركات</v>
      </c>
    </row>
    <row r="1939" spans="1:5">
      <c r="A1939" s="18" t="str">
        <f>"الفئة: "&amp;'شركات الصرافة'!D232&amp;"   |   الهاتف: "&amp;'شركات الصرافة'!E232&amp;"   |   البريد: "&amp;'شركات الصرافة'!F232</f>
        <v>الفئة: A   |   الهاتف: 07712723054 / 07717334039 / 07740000564   |   البريد: info@ariha-exchange.iq</v>
      </c>
      <c r="B1939" s="18"/>
      <c r="C1939" s="18"/>
      <c r="D1939" s="18"/>
      <c r="E1939" s="18"/>
    </row>
    <row r="1940" spans="1:5">
      <c r="A1940" s="12" t="s">
        <v>1887</v>
      </c>
      <c r="B1940" s="12" t="s">
        <v>1886</v>
      </c>
      <c r="C1940" s="12" t="s">
        <v>1888</v>
      </c>
      <c r="D1940" s="12" t="s">
        <v>1889</v>
      </c>
      <c r="E1940" s="13"/>
    </row>
    <row r="1941" spans="1:5" ht="27">
      <c r="A1941" s="14">
        <f>'فروع وعناوين الشركات'!D16</f>
        <v>0</v>
      </c>
      <c r="B1941" s="14" t="str">
        <f>'فروع وعناوين الشركات'!C16</f>
        <v>مفتوح</v>
      </c>
      <c r="C1941" s="14" t="str">
        <f>'فروع وعناوين الشركات'!E16</f>
        <v>بغداد</v>
      </c>
      <c r="D1941" s="15" t="str">
        <f>'فروع وعناوين الشركات'!F16</f>
        <v>بغداد/الرصافة/شارع السعدون/م102/شارع 9/تسلسل العقار/رقم القطعة 1/230 اسم المحلة او مقاطعة بتاوين-مجاور شركة البوابة الوطنية</v>
      </c>
      <c r="E1941" s="16"/>
    </row>
    <row r="1942" spans="1:5">
      <c r="A1942" s="19" t="str">
        <f>HYPERLINK("#'شركات الصرافة'!A232","⬆ رجوع لقائمة الشركات")</f>
        <v>⬆ رجوع لقائمة الشركات</v>
      </c>
      <c r="B1942" s="19"/>
      <c r="C1942" s="19"/>
      <c r="D1942" s="19"/>
      <c r="E1942" s="19"/>
    </row>
    <row r="1944" spans="1:5" ht="16.5">
      <c r="A1944" s="17" t="str">
        <f>'شركات الصرافة'!A233</f>
        <v>اللهب</v>
      </c>
      <c r="B1944" s="17"/>
      <c r="C1944" s="17"/>
      <c r="D1944" s="17"/>
      <c r="E1944" s="11" t="str">
        <f>HYPERLINK("#'شركات الصرافة'!A233","⬆ رجوع لقائمة الشركات")</f>
        <v>⬆ رجوع لقائمة الشركات</v>
      </c>
    </row>
    <row r="1945" spans="1:5">
      <c r="A1945" s="18" t="str">
        <f>"الفئة: "&amp;'شركات الصرافة'!D233&amp;"   |   الهاتف: "&amp;'شركات الصرافة'!E233&amp;"   |   البريد: "&amp;'شركات الصرافة'!F233</f>
        <v>الفئة: C   |   الهاتف: 7757404336   |   البريد: allahabalmaysan@gmail.com</v>
      </c>
      <c r="B1945" s="18"/>
      <c r="C1945" s="18"/>
      <c r="D1945" s="18"/>
      <c r="E1945" s="18"/>
    </row>
    <row r="1946" spans="1:5">
      <c r="A1946" s="12" t="s">
        <v>1887</v>
      </c>
      <c r="B1946" s="12" t="s">
        <v>1886</v>
      </c>
      <c r="C1946" s="12" t="s">
        <v>1888</v>
      </c>
      <c r="D1946" s="12" t="s">
        <v>1889</v>
      </c>
      <c r="E1946" s="13"/>
    </row>
    <row r="1947" spans="1:5">
      <c r="A1947" s="14" t="str">
        <f>'فروع وعناوين الشركات'!D681</f>
        <v>المقر الرئيسي</v>
      </c>
      <c r="B1947" s="14" t="str">
        <f>'فروع وعناوين الشركات'!C681</f>
        <v>مفتوح</v>
      </c>
      <c r="C1947" s="14" t="str">
        <f>'فروع وعناوين الشركات'!E681</f>
        <v>ميسان</v>
      </c>
      <c r="D1947" s="15" t="str">
        <f>'فروع وعناوين الشركات'!F681</f>
        <v xml:space="preserve">ميسان/ العمارة/ السوق الكبير </v>
      </c>
      <c r="E1947" s="16"/>
    </row>
    <row r="1948" spans="1:5">
      <c r="A1948" s="19" t="str">
        <f>HYPERLINK("#'شركات الصرافة'!A233","⬆ رجوع لقائمة الشركات")</f>
        <v>⬆ رجوع لقائمة الشركات</v>
      </c>
      <c r="B1948" s="19"/>
      <c r="C1948" s="19"/>
      <c r="D1948" s="19"/>
      <c r="E1948" s="19"/>
    </row>
    <row r="1950" spans="1:5" ht="16.5">
      <c r="A1950" s="17" t="str">
        <f>'شركات الصرافة'!A234</f>
        <v>اليقين</v>
      </c>
      <c r="B1950" s="17"/>
      <c r="C1950" s="17"/>
      <c r="D1950" s="17"/>
      <c r="E1950" s="11" t="str">
        <f>HYPERLINK("#'شركات الصرافة'!A234","⬆ رجوع لقائمة الشركات")</f>
        <v>⬆ رجوع لقائمة الشركات</v>
      </c>
    </row>
    <row r="1951" spans="1:5">
      <c r="A1951" s="18" t="str">
        <f>"الفئة: "&amp;'شركات الصرافة'!D234&amp;"   |   الهاتف: "&amp;'شركات الصرافة'!E234&amp;"   |   البريد: "&amp;'شركات الصرافة'!F234</f>
        <v>الفئة: C   |   الهاتف: 07901334037   |   البريد: alyaqeen.exch@qmail.com</v>
      </c>
      <c r="B1951" s="18"/>
      <c r="C1951" s="18"/>
      <c r="D1951" s="18"/>
      <c r="E1951" s="18"/>
    </row>
    <row r="1952" spans="1:5">
      <c r="A1952" s="12" t="s">
        <v>1887</v>
      </c>
      <c r="B1952" s="12" t="s">
        <v>1886</v>
      </c>
      <c r="C1952" s="12" t="s">
        <v>1888</v>
      </c>
      <c r="D1952" s="12" t="s">
        <v>1889</v>
      </c>
      <c r="E1952" s="13"/>
    </row>
    <row r="1953" spans="1:5">
      <c r="A1953" s="14" t="str">
        <f>'فروع وعناوين الشركات'!D887</f>
        <v>المقر الرئيسي</v>
      </c>
      <c r="B1953" s="14" t="str">
        <f>'فروع وعناوين الشركات'!C887</f>
        <v>مفتوح</v>
      </c>
      <c r="C1953" s="14" t="str">
        <f>'فروع وعناوين الشركات'!E887</f>
        <v>بغداد</v>
      </c>
      <c r="D1953" s="15" t="str">
        <f>'فروع وعناوين الشركات'!F887</f>
        <v xml:space="preserve">بغداد /الرصافة/ رقم القطعة 594/ 1 الزوية م 909 ش 20 د 116 </v>
      </c>
      <c r="E1953" s="16"/>
    </row>
    <row r="1954" spans="1:5">
      <c r="A1954" s="19" t="str">
        <f>HYPERLINK("#'شركات الصرافة'!A234","⬆ رجوع لقائمة الشركات")</f>
        <v>⬆ رجوع لقائمة الشركات</v>
      </c>
      <c r="B1954" s="19"/>
      <c r="C1954" s="19"/>
      <c r="D1954" s="19"/>
      <c r="E1954" s="19"/>
    </row>
    <row r="1956" spans="1:5" ht="16.5">
      <c r="A1956" s="17" t="str">
        <f>'شركات الصرافة'!A235</f>
        <v>الرسن</v>
      </c>
      <c r="B1956" s="17"/>
      <c r="C1956" s="17"/>
      <c r="D1956" s="17"/>
      <c r="E1956" s="11" t="str">
        <f>HYPERLINK("#'شركات الصرافة'!A235","⬆ رجوع لقائمة الشركات")</f>
        <v>⬆ رجوع لقائمة الشركات</v>
      </c>
    </row>
    <row r="1957" spans="1:5">
      <c r="A1957" s="18" t="str">
        <f>"الفئة: "&amp;'شركات الصرافة'!D235&amp;"   |   الهاتف: "&amp;'شركات الصرافة'!E235&amp;"   |   البريد: "&amp;'شركات الصرافة'!F235</f>
        <v>الفئة: C   |   الهاتف: 07780172152   |   البريد: alrusnco@gmail.com</v>
      </c>
      <c r="B1957" s="18"/>
      <c r="C1957" s="18"/>
      <c r="D1957" s="18"/>
      <c r="E1957" s="18"/>
    </row>
    <row r="1958" spans="1:5">
      <c r="A1958" s="12" t="s">
        <v>1887</v>
      </c>
      <c r="B1958" s="12" t="s">
        <v>1886</v>
      </c>
      <c r="C1958" s="12" t="s">
        <v>1888</v>
      </c>
      <c r="D1958" s="12" t="s">
        <v>1889</v>
      </c>
      <c r="E1958" s="13"/>
    </row>
    <row r="1959" spans="1:5">
      <c r="A1959" s="14" t="str">
        <f>'فروع وعناوين الشركات'!D309</f>
        <v>المقر الرئيسي</v>
      </c>
      <c r="B1959" s="14" t="str">
        <f>'فروع وعناوين الشركات'!C309</f>
        <v>مفتوح</v>
      </c>
      <c r="C1959" s="14" t="str">
        <f>'فروع وعناوين الشركات'!E309</f>
        <v>بغداد</v>
      </c>
      <c r="D1959" s="15" t="str">
        <f>'فروع وعناوين الشركات'!F309</f>
        <v>بغداد-المنصور-شارع 14 رمضان مقابل مطعم أبو دجلة</v>
      </c>
      <c r="E1959" s="16"/>
    </row>
    <row r="1960" spans="1:5">
      <c r="A1960" s="19" t="str">
        <f>HYPERLINK("#'شركات الصرافة'!A235","⬆ رجوع لقائمة الشركات")</f>
        <v>⬆ رجوع لقائمة الشركات</v>
      </c>
      <c r="B1960" s="19"/>
      <c r="C1960" s="19"/>
      <c r="D1960" s="19"/>
      <c r="E1960" s="19"/>
    </row>
    <row r="1962" spans="1:5" ht="16.5">
      <c r="A1962" s="17" t="str">
        <f>'شركات الصرافة'!A236</f>
        <v>الموصل</v>
      </c>
      <c r="B1962" s="17"/>
      <c r="C1962" s="17"/>
      <c r="D1962" s="17"/>
      <c r="E1962" s="11" t="str">
        <f>HYPERLINK("#'شركات الصرافة'!A236","⬆ رجوع لقائمة الشركات")</f>
        <v>⬆ رجوع لقائمة الشركات</v>
      </c>
    </row>
    <row r="1963" spans="1:5">
      <c r="A1963" s="18" t="str">
        <f>"الفئة: "&amp;'شركات الصرافة'!D236&amp;"   |   الهاتف: "&amp;'شركات الصرافة'!E236&amp;"   |   البريد: "&amp;'شركات الصرافة'!F236</f>
        <v>الفئة: C   |   الهاتف: 7708388828   |   البريد: companymosul@gmail.com</v>
      </c>
      <c r="B1963" s="18"/>
      <c r="C1963" s="18"/>
      <c r="D1963" s="18"/>
      <c r="E1963" s="18"/>
    </row>
    <row r="1964" spans="1:5">
      <c r="A1964" s="12" t="s">
        <v>1887</v>
      </c>
      <c r="B1964" s="12" t="s">
        <v>1886</v>
      </c>
      <c r="C1964" s="12" t="s">
        <v>1888</v>
      </c>
      <c r="D1964" s="12" t="s">
        <v>1889</v>
      </c>
      <c r="E1964" s="13"/>
    </row>
    <row r="1965" spans="1:5">
      <c r="A1965" s="14" t="str">
        <f>'فروع وعناوين الشركات'!D775</f>
        <v>المقر الرئيسي</v>
      </c>
      <c r="B1965" s="14" t="str">
        <f>'فروع وعناوين الشركات'!C775</f>
        <v>مفتوح</v>
      </c>
      <c r="C1965" s="14" t="str">
        <f>'فروع وعناوين الشركات'!E775</f>
        <v>نينوى</v>
      </c>
      <c r="D1965" s="15" t="str">
        <f>'فروع وعناوين الشركات'!F775</f>
        <v>مدينة الموصل- حي الزهور-مقابل ثانوية ام الربيعين الاهلية .</v>
      </c>
      <c r="E1965" s="16"/>
    </row>
    <row r="1966" spans="1:5">
      <c r="A1966" s="19" t="str">
        <f>HYPERLINK("#'شركات الصرافة'!A236","⬆ رجوع لقائمة الشركات")</f>
        <v>⬆ رجوع لقائمة الشركات</v>
      </c>
      <c r="B1966" s="19"/>
      <c r="C1966" s="19"/>
      <c r="D1966" s="19"/>
      <c r="E1966" s="19"/>
    </row>
    <row r="1968" spans="1:5" ht="16.5">
      <c r="A1968" s="17" t="str">
        <f>'شركات الصرافة'!A237</f>
        <v>الحجر</v>
      </c>
      <c r="B1968" s="17"/>
      <c r="C1968" s="17"/>
      <c r="D1968" s="17"/>
      <c r="E1968" s="11" t="str">
        <f>HYPERLINK("#'شركات الصرافة'!A237","⬆ رجوع لقائمة الشركات")</f>
        <v>⬆ رجوع لقائمة الشركات</v>
      </c>
    </row>
    <row r="1969" spans="1:5">
      <c r="A1969" s="18" t="str">
        <f>"الفئة: "&amp;'شركات الصرافة'!D237&amp;"   |   الهاتف: "&amp;'شركات الصرافة'!E237&amp;"   |   البريد: "&amp;'شركات الصرافة'!F237</f>
        <v>الفئة: C   |   الهاتف: 7706762888   |   البريد: alhajercompa@yahoo.com</v>
      </c>
      <c r="B1969" s="18"/>
      <c r="C1969" s="18"/>
      <c r="D1969" s="18"/>
      <c r="E1969" s="18"/>
    </row>
    <row r="1970" spans="1:5">
      <c r="A1970" s="12" t="s">
        <v>1887</v>
      </c>
      <c r="B1970" s="12" t="s">
        <v>1886</v>
      </c>
      <c r="C1970" s="12" t="s">
        <v>1888</v>
      </c>
      <c r="D1970" s="12" t="s">
        <v>1889</v>
      </c>
      <c r="E1970" s="13"/>
    </row>
    <row r="1971" spans="1:5">
      <c r="A1971" s="14" t="str">
        <f>'فروع وعناوين الشركات'!D201</f>
        <v>المقر الرئيسي</v>
      </c>
      <c r="B1971" s="14" t="str">
        <f>'فروع وعناوين الشركات'!C201</f>
        <v>مفتوح</v>
      </c>
      <c r="C1971" s="14" t="str">
        <f>'فروع وعناوين الشركات'!E201</f>
        <v>البصرة</v>
      </c>
      <c r="D1971" s="15" t="str">
        <f>'فروع وعناوين الشركات'!F201</f>
        <v>البصرة/شارع الجزائر/ركن شارع جامع سيد حامد</v>
      </c>
      <c r="E1971" s="16"/>
    </row>
    <row r="1972" spans="1:5">
      <c r="A1972" s="19" t="str">
        <f>HYPERLINK("#'شركات الصرافة'!A237","⬆ رجوع لقائمة الشركات")</f>
        <v>⬆ رجوع لقائمة الشركات</v>
      </c>
      <c r="B1972" s="19"/>
      <c r="C1972" s="19"/>
      <c r="D1972" s="19"/>
      <c r="E1972" s="19"/>
    </row>
    <row r="1974" spans="1:5" ht="16.5">
      <c r="A1974" s="17" t="str">
        <f>'شركات الصرافة'!A238</f>
        <v>الرسيل</v>
      </c>
      <c r="B1974" s="17"/>
      <c r="C1974" s="17"/>
      <c r="D1974" s="17"/>
      <c r="E1974" s="11" t="str">
        <f>HYPERLINK("#'شركات الصرافة'!A238","⬆ رجوع لقائمة الشركات")</f>
        <v>⬆ رجوع لقائمة الشركات</v>
      </c>
    </row>
    <row r="1975" spans="1:5">
      <c r="A1975" s="18" t="str">
        <f>"الفئة: "&amp;'شركات الصرافة'!D238&amp;"   |   الهاتف: "&amp;'شركات الصرافة'!E238&amp;"   |   البريد: "&amp;'شركات الصرافة'!F238</f>
        <v>الفئة: C   |   الهاتف: 7809166740   |   البريد: rusail@yahoo.com</v>
      </c>
      <c r="B1975" s="18"/>
      <c r="C1975" s="18"/>
      <c r="D1975" s="18"/>
      <c r="E1975" s="18"/>
    </row>
    <row r="1976" spans="1:5">
      <c r="A1976" s="12" t="s">
        <v>1887</v>
      </c>
      <c r="B1976" s="12" t="s">
        <v>1886</v>
      </c>
      <c r="C1976" s="12" t="s">
        <v>1888</v>
      </c>
      <c r="D1976" s="12" t="s">
        <v>1889</v>
      </c>
      <c r="E1976" s="13"/>
    </row>
    <row r="1977" spans="1:5">
      <c r="A1977" s="14" t="str">
        <f>'فروع وعناوين الشركات'!D310</f>
        <v>المقر الرئيسي</v>
      </c>
      <c r="B1977" s="14" t="str">
        <f>'فروع وعناوين الشركات'!C310</f>
        <v>مفتوح</v>
      </c>
      <c r="C1977" s="14" t="str">
        <f>'فروع وعناوين الشركات'!E310</f>
        <v>بغداد</v>
      </c>
      <c r="D1977" s="15" t="str">
        <f>'فروع وعناوين الشركات'!F310</f>
        <v xml:space="preserve"> بغداد/ الدورة/ مركز بغداد للتسوق/ قرب مصرف الشمال</v>
      </c>
      <c r="E1977" s="16"/>
    </row>
    <row r="1978" spans="1:5">
      <c r="A1978" s="19" t="str">
        <f>HYPERLINK("#'شركات الصرافة'!A238","⬆ رجوع لقائمة الشركات")</f>
        <v>⬆ رجوع لقائمة الشركات</v>
      </c>
      <c r="B1978" s="19"/>
      <c r="C1978" s="19"/>
      <c r="D1978" s="19"/>
      <c r="E1978" s="19"/>
    </row>
    <row r="1980" spans="1:5" ht="16.5">
      <c r="A1980" s="17" t="str">
        <f>'شركات الصرافة'!A239</f>
        <v>الصويفية</v>
      </c>
      <c r="B1980" s="17"/>
      <c r="C1980" s="17"/>
      <c r="D1980" s="17"/>
      <c r="E1980" s="11" t="str">
        <f>HYPERLINK("#'شركات الصرافة'!A239","⬆ رجوع لقائمة الشركات")</f>
        <v>⬆ رجوع لقائمة الشركات</v>
      </c>
    </row>
    <row r="1981" spans="1:5">
      <c r="A1981" s="18" t="str">
        <f>"الفئة: "&amp;'شركات الصرافة'!D239&amp;"   |   الهاتف: "&amp;'شركات الصرافة'!E239&amp;"   |   البريد: "&amp;'شركات الصرافة'!F239</f>
        <v>الفئة: C   |   الهاتف: 07704519502 - 07901641664   |   البريد: mharith@ymail.com</v>
      </c>
      <c r="B1981" s="18"/>
      <c r="C1981" s="18"/>
      <c r="D1981" s="18"/>
      <c r="E1981" s="18"/>
    </row>
    <row r="1982" spans="1:5">
      <c r="A1982" s="12" t="s">
        <v>1887</v>
      </c>
      <c r="B1982" s="12" t="s">
        <v>1886</v>
      </c>
      <c r="C1982" s="12" t="s">
        <v>1888</v>
      </c>
      <c r="D1982" s="12" t="s">
        <v>1889</v>
      </c>
      <c r="E1982" s="13"/>
    </row>
    <row r="1983" spans="1:5">
      <c r="A1983" s="14" t="str">
        <f>'فروع وعناوين الشركات'!D487</f>
        <v>المقر الرئيسي</v>
      </c>
      <c r="B1983" s="14" t="str">
        <f>'فروع وعناوين الشركات'!C487</f>
        <v>مفتوح</v>
      </c>
      <c r="C1983" s="14" t="str">
        <f>'فروع وعناوين الشركات'!E487</f>
        <v>بغداد</v>
      </c>
      <c r="D1983" s="15" t="str">
        <f>'فروع وعناوين الشركات'!F487</f>
        <v>بغداد - الحارثية - م211 ز6 بناية رقم2</v>
      </c>
      <c r="E1983" s="16"/>
    </row>
    <row r="1984" spans="1:5">
      <c r="A1984" s="19" t="str">
        <f>HYPERLINK("#'شركات الصرافة'!A239","⬆ رجوع لقائمة الشركات")</f>
        <v>⬆ رجوع لقائمة الشركات</v>
      </c>
      <c r="B1984" s="19"/>
      <c r="C1984" s="19"/>
      <c r="D1984" s="19"/>
      <c r="E1984" s="19"/>
    </row>
    <row r="1986" spans="1:5" ht="16.5">
      <c r="A1986" s="17" t="str">
        <f>'شركات الصرافة'!A240</f>
        <v>الاحتمال</v>
      </c>
      <c r="B1986" s="17"/>
      <c r="C1986" s="17"/>
      <c r="D1986" s="17"/>
      <c r="E1986" s="11" t="str">
        <f>HYPERLINK("#'شركات الصرافة'!A240","⬆ رجوع لقائمة الشركات")</f>
        <v>⬆ رجوع لقائمة الشركات</v>
      </c>
    </row>
    <row r="1987" spans="1:5">
      <c r="A1987" s="18" t="str">
        <f>"الفئة: "&amp;'شركات الصرافة'!D240&amp;"   |   الهاتف: "&amp;'شركات الصرافة'!E240&amp;"   |   البريد: "&amp;'شركات الصرافة'!F240</f>
        <v>الفئة: C   |   الهاتف: 7703993147/7805555065   |   البريد: alaihtamalcompany@gmail.com</v>
      </c>
      <c r="B1987" s="18"/>
      <c r="C1987" s="18"/>
      <c r="D1987" s="18"/>
      <c r="E1987" s="18"/>
    </row>
    <row r="1988" spans="1:5">
      <c r="A1988" s="12" t="s">
        <v>1887</v>
      </c>
      <c r="B1988" s="12" t="s">
        <v>1886</v>
      </c>
      <c r="C1988" s="12" t="s">
        <v>1888</v>
      </c>
      <c r="D1988" s="12" t="s">
        <v>1889</v>
      </c>
      <c r="E1988" s="13"/>
    </row>
    <row r="1989" spans="1:5" ht="27">
      <c r="A1989" s="14" t="str">
        <f>'فروع وعناوين الشركات'!D35</f>
        <v>المقر الرئيسي</v>
      </c>
      <c r="B1989" s="14" t="str">
        <f>'فروع وعناوين الشركات'!C35</f>
        <v>مفتوح</v>
      </c>
      <c r="C1989" s="14" t="str">
        <f>'فروع وعناوين الشركات'!E35</f>
        <v>بغداد</v>
      </c>
      <c r="D1989" s="15" t="str">
        <f>'فروع وعناوين الشركات'!F35</f>
        <v>بغداد - الرصافة - باب الشيخ - ساحة الخلاني م109 تسلسل العقار523 داخل مجمع الخلاني مقابل جامع الخلاني</v>
      </c>
      <c r="E1989" s="16"/>
    </row>
    <row r="1990" spans="1:5">
      <c r="A1990" s="19" t="str">
        <f>HYPERLINK("#'شركات الصرافة'!A240","⬆ رجوع لقائمة الشركات")</f>
        <v>⬆ رجوع لقائمة الشركات</v>
      </c>
      <c r="B1990" s="19"/>
      <c r="C1990" s="19"/>
      <c r="D1990" s="19"/>
      <c r="E1990" s="19"/>
    </row>
    <row r="1992" spans="1:5" ht="16.5">
      <c r="A1992" s="17" t="str">
        <f>'شركات الصرافة'!A241</f>
        <v>العبرة</v>
      </c>
      <c r="B1992" s="17"/>
      <c r="C1992" s="17"/>
      <c r="D1992" s="17"/>
      <c r="E1992" s="11" t="str">
        <f>HYPERLINK("#'شركات الصرافة'!A241","⬆ رجوع لقائمة الشركات")</f>
        <v>⬆ رجوع لقائمة الشركات</v>
      </c>
    </row>
    <row r="1993" spans="1:5">
      <c r="A1993" s="18" t="str">
        <f>"الفئة: "&amp;'شركات الصرافة'!D241&amp;"   |   الهاتف: "&amp;'شركات الصرافة'!E241&amp;"   |   البريد: "&amp;'شركات الصرافة'!F241</f>
        <v>الفئة: C   |   الهاتف: 7901329623   |   البريد: alebracompany@gmail.com</v>
      </c>
      <c r="B1993" s="18"/>
      <c r="C1993" s="18"/>
      <c r="D1993" s="18"/>
      <c r="E1993" s="18"/>
    </row>
    <row r="1994" spans="1:5">
      <c r="A1994" s="12" t="s">
        <v>1887</v>
      </c>
      <c r="B1994" s="12" t="s">
        <v>1886</v>
      </c>
      <c r="C1994" s="12" t="s">
        <v>1888</v>
      </c>
      <c r="D1994" s="12" t="s">
        <v>1889</v>
      </c>
      <c r="E1994" s="13"/>
    </row>
    <row r="1995" spans="1:5">
      <c r="A1995" s="14" t="str">
        <f>'فروع وعناوين الشركات'!D552</f>
        <v>المقر الرئيسي</v>
      </c>
      <c r="B1995" s="14" t="str">
        <f>'فروع وعناوين الشركات'!C552</f>
        <v>مفتوح</v>
      </c>
      <c r="C1995" s="14" t="str">
        <f>'فروع وعناوين الشركات'!E552</f>
        <v>بغداد</v>
      </c>
      <c r="D1995" s="15" t="str">
        <f>'فروع وعناوين الشركات'!F552</f>
        <v>بغداد/ المشتل/ قرب كراج بعقوبة</v>
      </c>
      <c r="E1995" s="16"/>
    </row>
    <row r="1996" spans="1:5">
      <c r="A1996" s="19" t="str">
        <f>HYPERLINK("#'شركات الصرافة'!A241","⬆ رجوع لقائمة الشركات")</f>
        <v>⬆ رجوع لقائمة الشركات</v>
      </c>
      <c r="B1996" s="19"/>
      <c r="C1996" s="19"/>
      <c r="D1996" s="19"/>
      <c r="E1996" s="19"/>
    </row>
    <row r="1998" spans="1:5" ht="16.5">
      <c r="A1998" s="17" t="str">
        <f>'شركات الصرافة'!A242</f>
        <v>الرشيد</v>
      </c>
      <c r="B1998" s="17"/>
      <c r="C1998" s="17"/>
      <c r="D1998" s="17"/>
      <c r="E1998" s="11" t="str">
        <f>HYPERLINK("#'شركات الصرافة'!A242","⬆ رجوع لقائمة الشركات")</f>
        <v>⬆ رجوع لقائمة الشركات</v>
      </c>
    </row>
    <row r="1999" spans="1:5">
      <c r="A1999" s="18" t="str">
        <f>"الفئة: "&amp;'شركات الصرافة'!D242&amp;"   |   الهاتف: "&amp;'شركات الصرافة'!E242&amp;"   |   البريد: "&amp;'شركات الصرافة'!F242</f>
        <v>الفئة: C   |   الهاتف: 7901315428   |   البريد: alrshed1993@yahoo.com</v>
      </c>
      <c r="B1999" s="18"/>
      <c r="C1999" s="18"/>
      <c r="D1999" s="18"/>
      <c r="E1999" s="18"/>
    </row>
    <row r="2000" spans="1:5">
      <c r="A2000" s="12" t="s">
        <v>1887</v>
      </c>
      <c r="B2000" s="12" t="s">
        <v>1886</v>
      </c>
      <c r="C2000" s="12" t="s">
        <v>1888</v>
      </c>
      <c r="D2000" s="12" t="s">
        <v>1889</v>
      </c>
      <c r="E2000" s="13"/>
    </row>
    <row r="2001" spans="1:5">
      <c r="A2001" s="14" t="str">
        <f>'فروع وعناوين الشركات'!D311</f>
        <v>المقر الرئيسي</v>
      </c>
      <c r="B2001" s="14" t="str">
        <f>'فروع وعناوين الشركات'!C311</f>
        <v>مفتوح</v>
      </c>
      <c r="C2001" s="14" t="str">
        <f>'فروع وعناوين الشركات'!E311</f>
        <v>بغداد</v>
      </c>
      <c r="D2001" s="15" t="str">
        <f>'فروع وعناوين الشركات'!F311</f>
        <v>بغداد - مقابل مول المنصور</v>
      </c>
      <c r="E2001" s="16"/>
    </row>
    <row r="2002" spans="1:5">
      <c r="A2002" s="19" t="str">
        <f>HYPERLINK("#'شركات الصرافة'!A242","⬆ رجوع لقائمة الشركات")</f>
        <v>⬆ رجوع لقائمة الشركات</v>
      </c>
      <c r="B2002" s="19"/>
      <c r="C2002" s="19"/>
      <c r="D2002" s="19"/>
      <c r="E2002" s="19"/>
    </row>
    <row r="2004" spans="1:5" ht="16.5">
      <c r="A2004" s="17" t="str">
        <f>'شركات الصرافة'!A243</f>
        <v>التاج</v>
      </c>
      <c r="B2004" s="17"/>
      <c r="C2004" s="17"/>
      <c r="D2004" s="17"/>
      <c r="E2004" s="11" t="str">
        <f>HYPERLINK("#'شركات الصرافة'!A243","⬆ رجوع لقائمة الشركات")</f>
        <v>⬆ رجوع لقائمة الشركات</v>
      </c>
    </row>
    <row r="2005" spans="1:5">
      <c r="A2005" s="18" t="str">
        <f>"الفئة: "&amp;'شركات الصرافة'!D243&amp;"   |   الهاتف: "&amp;'شركات الصرافة'!E243&amp;"   |   البريد: "&amp;'شركات الصرافة'!F243</f>
        <v>الفئة: C   |   الهاتف: 07722228566-07802670707   |   البريد: ayad9794@yahoo.com</v>
      </c>
      <c r="B2005" s="18"/>
      <c r="C2005" s="18"/>
      <c r="D2005" s="18"/>
      <c r="E2005" s="18"/>
    </row>
    <row r="2006" spans="1:5">
      <c r="A2006" s="12" t="s">
        <v>1887</v>
      </c>
      <c r="B2006" s="12" t="s">
        <v>1886</v>
      </c>
      <c r="C2006" s="12" t="s">
        <v>1888</v>
      </c>
      <c r="D2006" s="12" t="s">
        <v>1889</v>
      </c>
      <c r="E2006" s="13"/>
    </row>
    <row r="2007" spans="1:5">
      <c r="A2007" s="14" t="str">
        <f>'فروع وعناوين الشركات'!D155</f>
        <v>المقر الرئيسي</v>
      </c>
      <c r="B2007" s="14" t="str">
        <f>'فروع وعناوين الشركات'!C155</f>
        <v>مفتوح</v>
      </c>
      <c r="C2007" s="14" t="str">
        <f>'فروع وعناوين الشركات'!E155</f>
        <v>البصرة</v>
      </c>
      <c r="D2007" s="15" t="str">
        <f>'فروع وعناوين الشركات'!F155</f>
        <v>البصرة /عشتار /شارع الكويت مجاور الجنسية سابقاً</v>
      </c>
      <c r="E2007" s="16"/>
    </row>
    <row r="2008" spans="1:5">
      <c r="A2008" s="19" t="str">
        <f>HYPERLINK("#'شركات الصرافة'!A243","⬆ رجوع لقائمة الشركات")</f>
        <v>⬆ رجوع لقائمة الشركات</v>
      </c>
      <c r="B2008" s="19"/>
      <c r="C2008" s="19"/>
      <c r="D2008" s="19"/>
      <c r="E2008" s="19"/>
    </row>
    <row r="2010" spans="1:5" ht="16.5">
      <c r="A2010" s="17" t="str">
        <f>'شركات الصرافة'!A244</f>
        <v>النيزك</v>
      </c>
      <c r="B2010" s="17"/>
      <c r="C2010" s="17"/>
      <c r="D2010" s="17"/>
      <c r="E2010" s="11" t="str">
        <f>HYPERLINK("#'شركات الصرافة'!A244","⬆ رجوع لقائمة الشركات")</f>
        <v>⬆ رجوع لقائمة الشركات</v>
      </c>
    </row>
    <row r="2011" spans="1:5">
      <c r="A2011" s="18" t="str">
        <f>"الفئة: "&amp;'شركات الصرافة'!D244&amp;"   |   الهاتف: "&amp;'شركات الصرافة'!E244&amp;"   |   البريد: "&amp;'شركات الصرافة'!F244</f>
        <v>الفئة: C   |   الهاتف: 7831426713   |   البريد: naizak.company@yahoo.com</v>
      </c>
      <c r="B2011" s="18"/>
      <c r="C2011" s="18"/>
      <c r="D2011" s="18"/>
      <c r="E2011" s="18"/>
    </row>
    <row r="2012" spans="1:5">
      <c r="A2012" s="12" t="s">
        <v>1887</v>
      </c>
      <c r="B2012" s="12" t="s">
        <v>1886</v>
      </c>
      <c r="C2012" s="12" t="s">
        <v>1888</v>
      </c>
      <c r="D2012" s="12" t="s">
        <v>1889</v>
      </c>
      <c r="E2012" s="13"/>
    </row>
    <row r="2013" spans="1:5">
      <c r="A2013" s="14" t="str">
        <f>'فروع وعناوين الشركات'!D825</f>
        <v>المقر الرئيسي</v>
      </c>
      <c r="B2013" s="14" t="str">
        <f>'فروع وعناوين الشركات'!C825</f>
        <v>مفتوح</v>
      </c>
      <c r="C2013" s="14" t="str">
        <f>'فروع وعناوين الشركات'!E825</f>
        <v>بغداد</v>
      </c>
      <c r="D2013" s="15" t="str">
        <f>'فروع وعناوين الشركات'!F825</f>
        <v>بغداد / حي الجامعة شارع الربيع مقابل كلية الادارة والاقتصاد</v>
      </c>
      <c r="E2013" s="16"/>
    </row>
    <row r="2014" spans="1:5">
      <c r="A2014" s="19" t="str">
        <f>HYPERLINK("#'شركات الصرافة'!A244","⬆ رجوع لقائمة الشركات")</f>
        <v>⬆ رجوع لقائمة الشركات</v>
      </c>
      <c r="B2014" s="19"/>
      <c r="C2014" s="19"/>
      <c r="D2014" s="19"/>
      <c r="E2014" s="19"/>
    </row>
    <row r="2016" spans="1:5" ht="16.5">
      <c r="A2016" s="17" t="str">
        <f>'شركات الصرافة'!A245</f>
        <v>ارض السنان</v>
      </c>
      <c r="B2016" s="17"/>
      <c r="C2016" s="17"/>
      <c r="D2016" s="17"/>
      <c r="E2016" s="11" t="str">
        <f>HYPERLINK("#'شركات الصرافة'!A245","⬆ رجوع لقائمة الشركات")</f>
        <v>⬆ رجوع لقائمة الشركات</v>
      </c>
    </row>
    <row r="2017" spans="1:5">
      <c r="A2017" s="18" t="str">
        <f>"الفئة: "&amp;'شركات الصرافة'!D245&amp;"   |   الهاتف: "&amp;'شركات الصرافة'!E245&amp;"   |   البريد: "&amp;'شركات الصرافة'!F245</f>
        <v>الفئة: C   |   الهاتف: 07708882288 / 07700044415   |   البريد: ard.alsinan1@gmail.com</v>
      </c>
      <c r="B2017" s="18"/>
      <c r="C2017" s="18"/>
      <c r="D2017" s="18"/>
      <c r="E2017" s="18"/>
    </row>
    <row r="2018" spans="1:5">
      <c r="A2018" s="12" t="s">
        <v>1887</v>
      </c>
      <c r="B2018" s="12" t="s">
        <v>1886</v>
      </c>
      <c r="C2018" s="12" t="s">
        <v>1888</v>
      </c>
      <c r="D2018" s="12" t="s">
        <v>1889</v>
      </c>
      <c r="E2018" s="13"/>
    </row>
    <row r="2019" spans="1:5" ht="27">
      <c r="A2019" s="14" t="str">
        <f>'فروع وعناوين الشركات'!D14</f>
        <v>المقر الرئيسي</v>
      </c>
      <c r="B2019" s="14" t="str">
        <f>'فروع وعناوين الشركات'!C14</f>
        <v>مفتوح</v>
      </c>
      <c r="C2019" s="14" t="str">
        <f>'فروع وعناوين الشركات'!E14</f>
        <v>بغداد</v>
      </c>
      <c r="D2019" s="15" t="str">
        <f>'فروع وعناوين الشركات'!F14</f>
        <v>بغداد / المنصور / شارع 14رمضان / تسلسل العقار / رقم القطعة 8/2930/ 20 داودي / رقم المحلة 601 / زقاق26 / عمارة الفهد / رقم المحل 3/ مجاور سيد الحليب .</v>
      </c>
      <c r="E2019" s="16"/>
    </row>
    <row r="2020" spans="1:5">
      <c r="A2020" s="19" t="str">
        <f>HYPERLINK("#'شركات الصرافة'!A245","⬆ رجوع لقائمة الشركات")</f>
        <v>⬆ رجوع لقائمة الشركات</v>
      </c>
      <c r="B2020" s="19"/>
      <c r="C2020" s="19"/>
      <c r="D2020" s="19"/>
      <c r="E2020" s="19"/>
    </row>
    <row r="2022" spans="1:5" ht="16.5">
      <c r="A2022" s="17" t="str">
        <f>'شركات الصرافة'!A246</f>
        <v>الهودج للصرافة</v>
      </c>
      <c r="B2022" s="17"/>
      <c r="C2022" s="17"/>
      <c r="D2022" s="17"/>
      <c r="E2022" s="11" t="str">
        <f>HYPERLINK("#'شركات الصرافة'!A246","⬆ رجوع لقائمة الشركات")</f>
        <v>⬆ رجوع لقائمة الشركات</v>
      </c>
    </row>
    <row r="2023" spans="1:5">
      <c r="A2023" s="18" t="str">
        <f>"الفئة: "&amp;'شركات الصرافة'!D246&amp;"   |   الهاتف: "&amp;'شركات الصرافة'!E246&amp;"   |   البريد: "&amp;'شركات الصرافة'!F246</f>
        <v>الفئة: B   |   الهاتف: 07804317249 / 07832203629   |   البريد: alhudaj.group@yahoo.com</v>
      </c>
      <c r="B2023" s="18"/>
      <c r="C2023" s="18"/>
      <c r="D2023" s="18"/>
      <c r="E2023" s="18"/>
    </row>
    <row r="2024" spans="1:5">
      <c r="A2024" s="12" t="s">
        <v>1887</v>
      </c>
      <c r="B2024" s="12" t="s">
        <v>1886</v>
      </c>
      <c r="C2024" s="12" t="s">
        <v>1888</v>
      </c>
      <c r="D2024" s="12" t="s">
        <v>1889</v>
      </c>
      <c r="E2024" s="13"/>
    </row>
    <row r="2025" spans="1:5">
      <c r="A2025" s="14">
        <f>'فروع وعناوين الشركات'!D842</f>
        <v>0</v>
      </c>
      <c r="B2025" s="14" t="str">
        <f>'فروع وعناوين الشركات'!C842</f>
        <v>مفتوح</v>
      </c>
      <c r="C2025" s="14" t="str">
        <f>'فروع وعناوين الشركات'!E842</f>
        <v>بغداد</v>
      </c>
      <c r="D2025" s="15" t="str">
        <f>'فروع وعناوين الشركات'!F842</f>
        <v>بغداد- حي الجامعة - قرب مصرف سومر التجاري</v>
      </c>
      <c r="E2025" s="16"/>
    </row>
    <row r="2026" spans="1:5">
      <c r="A2026" s="19" t="str">
        <f>HYPERLINK("#'شركات الصرافة'!A246","⬆ رجوع لقائمة الشركات")</f>
        <v>⬆ رجوع لقائمة الشركات</v>
      </c>
      <c r="B2026" s="19"/>
      <c r="C2026" s="19"/>
      <c r="D2026" s="19"/>
      <c r="E2026" s="19"/>
    </row>
    <row r="2028" spans="1:5" ht="16.5">
      <c r="A2028" s="17" t="str">
        <f>'شركات الصرافة'!A247</f>
        <v>المنقل</v>
      </c>
      <c r="B2028" s="17"/>
      <c r="C2028" s="17"/>
      <c r="D2028" s="17"/>
      <c r="E2028" s="11" t="str">
        <f>HYPERLINK("#'شركات الصرافة'!A247","⬆ رجوع لقائمة الشركات")</f>
        <v>⬆ رجوع لقائمة الشركات</v>
      </c>
    </row>
    <row r="2029" spans="1:5">
      <c r="A2029" s="18" t="str">
        <f>"الفئة: "&amp;'شركات الصرافة'!D247&amp;"   |   الهاتف: "&amp;'شركات الصرافة'!E247&amp;"   |   البريد: "&amp;'شركات الصرافة'!F247</f>
        <v>الفئة: C   |   الهاتف: 07708658057   |   البريد: manqil.comp@yahoo.com</v>
      </c>
      <c r="B2029" s="18"/>
      <c r="C2029" s="18"/>
      <c r="D2029" s="18"/>
      <c r="E2029" s="18"/>
    </row>
    <row r="2030" spans="1:5">
      <c r="A2030" s="12" t="s">
        <v>1887</v>
      </c>
      <c r="B2030" s="12" t="s">
        <v>1886</v>
      </c>
      <c r="C2030" s="12" t="s">
        <v>1888</v>
      </c>
      <c r="D2030" s="12" t="s">
        <v>1889</v>
      </c>
      <c r="E2030" s="13"/>
    </row>
    <row r="2031" spans="1:5">
      <c r="A2031" s="14" t="str">
        <f>'فروع وعناوين الشركات'!D760</f>
        <v>المقر الرئيسي</v>
      </c>
      <c r="B2031" s="14" t="str">
        <f>'فروع وعناوين الشركات'!C760</f>
        <v>مفتوح</v>
      </c>
      <c r="C2031" s="14" t="str">
        <f>'فروع وعناوين الشركات'!E760</f>
        <v>بغداد</v>
      </c>
      <c r="D2031" s="15" t="str">
        <f>'فروع وعناوين الشركات'!F760</f>
        <v xml:space="preserve">بغداد /االعامرية م 634 ز 9 د 18 ابواب 5   </v>
      </c>
      <c r="E2031" s="16"/>
    </row>
    <row r="2032" spans="1:5">
      <c r="A2032" s="19" t="str">
        <f>HYPERLINK("#'شركات الصرافة'!A247","⬆ رجوع لقائمة الشركات")</f>
        <v>⬆ رجوع لقائمة الشركات</v>
      </c>
      <c r="B2032" s="19"/>
      <c r="C2032" s="19"/>
      <c r="D2032" s="19"/>
      <c r="E2032" s="19"/>
    </row>
    <row r="2034" spans="1:5" ht="16.5">
      <c r="A2034" s="17" t="str">
        <f>'شركات الصرافة'!A248</f>
        <v>الرطبة</v>
      </c>
      <c r="B2034" s="17"/>
      <c r="C2034" s="17"/>
      <c r="D2034" s="17"/>
      <c r="E2034" s="11" t="str">
        <f>HYPERLINK("#'شركات الصرافة'!A248","⬆ رجوع لقائمة الشركات")</f>
        <v>⬆ رجوع لقائمة الشركات</v>
      </c>
    </row>
    <row r="2035" spans="1:5">
      <c r="A2035" s="18" t="str">
        <f>"الفئة: "&amp;'شركات الصرافة'!D248&amp;"   |   الهاتف: "&amp;'شركات الصرافة'!E248&amp;"   |   البريد: "&amp;'شركات الصرافة'!F248</f>
        <v>الفئة: C   |   الهاتف: 0789399994/0771097775   |   البريد: mohmoud_ro20@yahoo.com</v>
      </c>
      <c r="B2035" s="18"/>
      <c r="C2035" s="18"/>
      <c r="D2035" s="18"/>
      <c r="E2035" s="18"/>
    </row>
    <row r="2036" spans="1:5">
      <c r="A2036" s="12" t="s">
        <v>1887</v>
      </c>
      <c r="B2036" s="12" t="s">
        <v>1886</v>
      </c>
      <c r="C2036" s="12" t="s">
        <v>1888</v>
      </c>
      <c r="D2036" s="12" t="s">
        <v>1889</v>
      </c>
      <c r="E2036" s="13"/>
    </row>
    <row r="2037" spans="1:5">
      <c r="A2037" s="14" t="str">
        <f>'فروع وعناوين الشركات'!D320</f>
        <v>المقر الرئيسي</v>
      </c>
      <c r="B2037" s="14" t="str">
        <f>'فروع وعناوين الشركات'!C320</f>
        <v>مفتوح</v>
      </c>
      <c r="C2037" s="14" t="str">
        <f>'فروع وعناوين الشركات'!E320</f>
        <v>الانبار</v>
      </c>
      <c r="D2037" s="15" t="str">
        <f>'فروع وعناوين الشركات'!F320</f>
        <v>الانبار / الرطبة / الشارع العام</v>
      </c>
      <c r="E2037" s="16"/>
    </row>
    <row r="2038" spans="1:5">
      <c r="A2038" s="19" t="str">
        <f>HYPERLINK("#'شركات الصرافة'!A248","⬆ رجوع لقائمة الشركات")</f>
        <v>⬆ رجوع لقائمة الشركات</v>
      </c>
      <c r="B2038" s="19"/>
      <c r="C2038" s="19"/>
      <c r="D2038" s="19"/>
      <c r="E2038" s="19"/>
    </row>
    <row r="2040" spans="1:5" ht="16.5">
      <c r="A2040" s="17" t="str">
        <f>'شركات الصرافة'!A249</f>
        <v>بنت الهدى</v>
      </c>
      <c r="B2040" s="17"/>
      <c r="C2040" s="17"/>
      <c r="D2040" s="17"/>
      <c r="E2040" s="11" t="str">
        <f>HYPERLINK("#'شركات الصرافة'!A249","⬆ رجوع لقائمة الشركات")</f>
        <v>⬆ رجوع لقائمة الشركات</v>
      </c>
    </row>
    <row r="2041" spans="1:5">
      <c r="A2041" s="18" t="str">
        <f>"الفئة: "&amp;'شركات الصرافة'!D249&amp;"   |   الهاتف: "&amp;'شركات الصرافة'!E249&amp;"   |   البريد: "&amp;'شركات الصرافة'!F249</f>
        <v>الفئة: C   |   الهاتف: 07810006921/ 07723444432   |   البريد: bentalhuda_company@yahoo.com</v>
      </c>
      <c r="B2041" s="18"/>
      <c r="C2041" s="18"/>
      <c r="D2041" s="18"/>
      <c r="E2041" s="18"/>
    </row>
    <row r="2042" spans="1:5">
      <c r="A2042" s="12" t="s">
        <v>1887</v>
      </c>
      <c r="B2042" s="12" t="s">
        <v>1886</v>
      </c>
      <c r="C2042" s="12" t="s">
        <v>1888</v>
      </c>
      <c r="D2042" s="12" t="s">
        <v>1889</v>
      </c>
      <c r="E2042" s="13"/>
    </row>
    <row r="2043" spans="1:5">
      <c r="A2043" s="14" t="str">
        <f>'فروع وعناوين الشركات'!D926</f>
        <v>المقر الرئيسي</v>
      </c>
      <c r="B2043" s="14" t="str">
        <f>'فروع وعناوين الشركات'!C926</f>
        <v>مفتوح</v>
      </c>
      <c r="C2043" s="14" t="str">
        <f>'فروع وعناوين الشركات'!E926</f>
        <v>البصرة</v>
      </c>
      <c r="D2043" s="15" t="str">
        <f>'فروع وعناوين الشركات'!F926</f>
        <v>البصرة/ شارع 14 تموز/ مقابل نادي الاطباء</v>
      </c>
      <c r="E2043" s="16"/>
    </row>
    <row r="2044" spans="1:5">
      <c r="A2044" s="19" t="str">
        <f>HYPERLINK("#'شركات الصرافة'!A249","⬆ رجوع لقائمة الشركات")</f>
        <v>⬆ رجوع لقائمة الشركات</v>
      </c>
      <c r="B2044" s="19"/>
      <c r="C2044" s="19"/>
      <c r="D2044" s="19"/>
      <c r="E2044" s="19"/>
    </row>
    <row r="2046" spans="1:5" ht="16.5">
      <c r="A2046" s="17" t="str">
        <f>'شركات الصرافة'!A250</f>
        <v>الاشقر</v>
      </c>
      <c r="B2046" s="17"/>
      <c r="C2046" s="17"/>
      <c r="D2046" s="17"/>
      <c r="E2046" s="11" t="str">
        <f>HYPERLINK("#'شركات الصرافة'!A250","⬆ رجوع لقائمة الشركات")</f>
        <v>⬆ رجوع لقائمة الشركات</v>
      </c>
    </row>
    <row r="2047" spans="1:5">
      <c r="A2047" s="18" t="str">
        <f>"الفئة: "&amp;'شركات الصرافة'!D250&amp;"   |   الهاتف: "&amp;'شركات الصرافة'!E250&amp;"   |   البريد: "&amp;'شركات الصرافة'!F250</f>
        <v>الفئة: C   |   الهاتف: 7901577752   |   البريد: al2013ashqar@gmail.com</v>
      </c>
      <c r="B2047" s="18"/>
      <c r="C2047" s="18"/>
      <c r="D2047" s="18"/>
      <c r="E2047" s="18"/>
    </row>
    <row r="2048" spans="1:5">
      <c r="A2048" s="12" t="s">
        <v>1887</v>
      </c>
      <c r="B2048" s="12" t="s">
        <v>1886</v>
      </c>
      <c r="C2048" s="12" t="s">
        <v>1888</v>
      </c>
      <c r="D2048" s="12" t="s">
        <v>1889</v>
      </c>
      <c r="E2048" s="13"/>
    </row>
    <row r="2049" spans="1:5" ht="27">
      <c r="A2049" s="14" t="str">
        <f>'فروع وعناوين الشركات'!D59</f>
        <v>المقر الرئيسي</v>
      </c>
      <c r="B2049" s="14" t="str">
        <f>'فروع وعناوين الشركات'!C59</f>
        <v>مفتوح</v>
      </c>
      <c r="C2049" s="14" t="str">
        <f>'فروع وعناوين الشركات'!E59</f>
        <v>بغداد</v>
      </c>
      <c r="D2049" s="15" t="str">
        <f>'فروع وعناوين الشركات'!F59</f>
        <v xml:space="preserve">بغداد - زيونة - شارع الربيعي - شارع 15- م 714 - رقم البناية 102- رقم المحل 102 /2 . </v>
      </c>
      <c r="E2049" s="16"/>
    </row>
    <row r="2050" spans="1:5">
      <c r="A2050" s="19" t="str">
        <f>HYPERLINK("#'شركات الصرافة'!A250","⬆ رجوع لقائمة الشركات")</f>
        <v>⬆ رجوع لقائمة الشركات</v>
      </c>
      <c r="B2050" s="19"/>
      <c r="C2050" s="19"/>
      <c r="D2050" s="19"/>
      <c r="E2050" s="19"/>
    </row>
    <row r="2052" spans="1:5" ht="16.5">
      <c r="A2052" s="17" t="str">
        <f>'شركات الصرافة'!A251</f>
        <v>الغروب</v>
      </c>
      <c r="B2052" s="17"/>
      <c r="C2052" s="17"/>
      <c r="D2052" s="17"/>
      <c r="E2052" s="11" t="str">
        <f>HYPERLINK("#'شركات الصرافة'!A251","⬆ رجوع لقائمة الشركات")</f>
        <v>⬆ رجوع لقائمة الشركات</v>
      </c>
    </row>
    <row r="2053" spans="1:5">
      <c r="A2053" s="18" t="str">
        <f>"الفئة: "&amp;'شركات الصرافة'!D251&amp;"   |   الهاتف: "&amp;'شركات الصرافة'!E251&amp;"   |   البريد: "&amp;'شركات الصرافة'!F251</f>
        <v>الفئة: C   |   الهاتف: 7707005050   |   البريد: infoalghuroob.com.iq</v>
      </c>
      <c r="B2053" s="18"/>
      <c r="C2053" s="18"/>
      <c r="D2053" s="18"/>
      <c r="E2053" s="18"/>
    </row>
    <row r="2054" spans="1:5">
      <c r="A2054" s="12" t="s">
        <v>1887</v>
      </c>
      <c r="B2054" s="12" t="s">
        <v>1886</v>
      </c>
      <c r="C2054" s="12" t="s">
        <v>1888</v>
      </c>
      <c r="D2054" s="12" t="s">
        <v>1889</v>
      </c>
      <c r="E2054" s="13"/>
    </row>
    <row r="2055" spans="1:5">
      <c r="A2055" s="14" t="str">
        <f>'فروع وعناوين الشركات'!D585</f>
        <v>المقر الرئيسي</v>
      </c>
      <c r="B2055" s="14" t="str">
        <f>'فروع وعناوين الشركات'!C585</f>
        <v>مفتوح</v>
      </c>
      <c r="C2055" s="14" t="str">
        <f>'فروع وعناوين الشركات'!E585</f>
        <v>البصرة</v>
      </c>
      <c r="D2055" s="15" t="str">
        <f>'فروع وعناوين الشركات'!F585</f>
        <v>البصرة/الجزائر/الفرسي/شارع 14 تموز/مقابل عمارة اسكندر</v>
      </c>
      <c r="E2055" s="16"/>
    </row>
    <row r="2056" spans="1:5">
      <c r="A2056" s="19" t="str">
        <f>HYPERLINK("#'شركات الصرافة'!A251","⬆ رجوع لقائمة الشركات")</f>
        <v>⬆ رجوع لقائمة الشركات</v>
      </c>
      <c r="B2056" s="19"/>
      <c r="C2056" s="19"/>
      <c r="D2056" s="19"/>
      <c r="E2056" s="19"/>
    </row>
    <row r="2058" spans="1:5" ht="16.5">
      <c r="A2058" s="17" t="str">
        <f>'شركات الصرافة'!A252</f>
        <v>الرفاعي للصرافة</v>
      </c>
      <c r="B2058" s="17"/>
      <c r="C2058" s="17"/>
      <c r="D2058" s="17"/>
      <c r="E2058" s="11" t="str">
        <f>HYPERLINK("#'شركات الصرافة'!A252","⬆ رجوع لقائمة الشركات")</f>
        <v>⬆ رجوع لقائمة الشركات</v>
      </c>
    </row>
    <row r="2059" spans="1:5">
      <c r="A2059" s="18" t="str">
        <f>"الفئة: "&amp;'شركات الصرافة'!D252&amp;"   |   الهاتف: "&amp;'شركات الصرافة'!E252&amp;"   |   البريد: "&amp;'شركات الصرافة'!F252</f>
        <v>الفئة: A   |   الهاتف: 07708988289 / 07709263151 / 07733997711   |   البريد: info@al-rifaiexchangco.iq</v>
      </c>
      <c r="B2059" s="18"/>
      <c r="C2059" s="18"/>
      <c r="D2059" s="18"/>
      <c r="E2059" s="18"/>
    </row>
    <row r="2060" spans="1:5">
      <c r="A2060" s="12" t="s">
        <v>1887</v>
      </c>
      <c r="B2060" s="12" t="s">
        <v>1886</v>
      </c>
      <c r="C2060" s="12" t="s">
        <v>1888</v>
      </c>
      <c r="D2060" s="12" t="s">
        <v>1889</v>
      </c>
      <c r="E2060" s="13"/>
    </row>
    <row r="2061" spans="1:5" ht="27">
      <c r="A2061" s="14" t="str">
        <f>'فروع وعناوين الشركات'!D321</f>
        <v>المقر الرئيسي</v>
      </c>
      <c r="B2061" s="14" t="str">
        <f>'فروع وعناوين الشركات'!C321</f>
        <v>مفتوح</v>
      </c>
      <c r="C2061" s="14" t="str">
        <f>'فروع وعناوين الشركات'!E321</f>
        <v>بغداد</v>
      </c>
      <c r="D2061" s="15" t="str">
        <f>'فروع وعناوين الشركات'!F321</f>
        <v>بغداد - قضاء الرصافة - تسلسل العقار 993/323 - اسم المحلة بتاوين - شارع السعدون - حس الوحدة م/902 ش/99 ع/1/18</v>
      </c>
      <c r="E2061" s="16"/>
    </row>
    <row r="2062" spans="1:5">
      <c r="A2062" s="19" t="str">
        <f>HYPERLINK("#'شركات الصرافة'!A252","⬆ رجوع لقائمة الشركات")</f>
        <v>⬆ رجوع لقائمة الشركات</v>
      </c>
      <c r="B2062" s="19"/>
      <c r="C2062" s="19"/>
      <c r="D2062" s="19"/>
      <c r="E2062" s="19"/>
    </row>
    <row r="2064" spans="1:5" ht="16.5">
      <c r="A2064" s="17" t="str">
        <f>'شركات الصرافة'!A253</f>
        <v>الزنبقة</v>
      </c>
      <c r="B2064" s="17"/>
      <c r="C2064" s="17"/>
      <c r="D2064" s="17"/>
      <c r="E2064" s="11" t="str">
        <f>HYPERLINK("#'شركات الصرافة'!A253","⬆ رجوع لقائمة الشركات")</f>
        <v>⬆ رجوع لقائمة الشركات</v>
      </c>
    </row>
    <row r="2065" spans="1:5">
      <c r="A2065" s="18" t="str">
        <f>"الفئة: "&amp;'شركات الصرافة'!D253&amp;"   |   الهاتف: "&amp;'شركات الصرافة'!E253&amp;"   |   البريد: "&amp;'شركات الصرافة'!F253</f>
        <v>الفئة: C   |   الهاتف: 07901196966/07809888820   |   البريد: alznbqi_1990@yahoo.com</v>
      </c>
      <c r="B2065" s="18"/>
      <c r="C2065" s="18"/>
      <c r="D2065" s="18"/>
      <c r="E2065" s="18"/>
    </row>
    <row r="2066" spans="1:5">
      <c r="A2066" s="12" t="s">
        <v>1887</v>
      </c>
      <c r="B2066" s="12" t="s">
        <v>1886</v>
      </c>
      <c r="C2066" s="12" t="s">
        <v>1888</v>
      </c>
      <c r="D2066" s="12" t="s">
        <v>1889</v>
      </c>
      <c r="E2066" s="13"/>
    </row>
    <row r="2067" spans="1:5">
      <c r="A2067" s="14" t="str">
        <f>'فروع وعناوين الشركات'!D372</f>
        <v>المقر الرئيسي</v>
      </c>
      <c r="B2067" s="14" t="str">
        <f>'فروع وعناوين الشركات'!C372</f>
        <v>مفتوح</v>
      </c>
      <c r="C2067" s="14" t="str">
        <f>'فروع وعناوين الشركات'!E372</f>
        <v>بغداد</v>
      </c>
      <c r="D2067" s="15" t="str">
        <f>'فروع وعناوين الشركات'!F372</f>
        <v>بغداد ساحة الوثبة مجاور مصرف الرافدين</v>
      </c>
      <c r="E2067" s="16"/>
    </row>
    <row r="2068" spans="1:5">
      <c r="A2068" s="19" t="str">
        <f>HYPERLINK("#'شركات الصرافة'!A253","⬆ رجوع لقائمة الشركات")</f>
        <v>⬆ رجوع لقائمة الشركات</v>
      </c>
      <c r="B2068" s="19"/>
      <c r="C2068" s="19"/>
      <c r="D2068" s="19"/>
      <c r="E2068" s="19"/>
    </row>
    <row r="2070" spans="1:5" ht="16.5">
      <c r="A2070" s="17" t="str">
        <f>'شركات الصرافة'!A254</f>
        <v>التجدد</v>
      </c>
      <c r="B2070" s="17"/>
      <c r="C2070" s="17"/>
      <c r="D2070" s="17"/>
      <c r="E2070" s="11" t="str">
        <f>HYPERLINK("#'شركات الصرافة'!A254","⬆ رجوع لقائمة الشركات")</f>
        <v>⬆ رجوع لقائمة الشركات</v>
      </c>
    </row>
    <row r="2071" spans="1:5">
      <c r="A2071" s="18" t="str">
        <f>"الفئة: "&amp;'شركات الصرافة'!D254&amp;"   |   الهاتف: "&amp;'شركات الصرافة'!E254&amp;"   |   البريد: "&amp;'شركات الصرافة'!F254</f>
        <v>الفئة: C   |   الهاتف: 7730797939   |   البريد: tagaded.co@yahoo.com</v>
      </c>
      <c r="B2071" s="18"/>
      <c r="C2071" s="18"/>
      <c r="D2071" s="18"/>
      <c r="E2071" s="18"/>
    </row>
    <row r="2072" spans="1:5">
      <c r="A2072" s="12" t="s">
        <v>1887</v>
      </c>
      <c r="B2072" s="12" t="s">
        <v>1886</v>
      </c>
      <c r="C2072" s="12" t="s">
        <v>1888</v>
      </c>
      <c r="D2072" s="12" t="s">
        <v>1889</v>
      </c>
      <c r="E2072" s="13"/>
    </row>
    <row r="2073" spans="1:5">
      <c r="A2073" s="20" t="s">
        <v>3356</v>
      </c>
      <c r="B2073" s="20"/>
      <c r="C2073" s="20"/>
      <c r="D2073" s="20"/>
      <c r="E2073" s="16"/>
    </row>
    <row r="2074" spans="1:5">
      <c r="A2074" s="19" t="str">
        <f>HYPERLINK("#'شركات الصرافة'!A254","⬆ رجوع لقائمة الشركات")</f>
        <v>⬆ رجوع لقائمة الشركات</v>
      </c>
      <c r="B2074" s="19"/>
      <c r="C2074" s="19"/>
      <c r="D2074" s="19"/>
      <c r="E2074" s="19"/>
    </row>
    <row r="2076" spans="1:5" ht="16.5">
      <c r="A2076" s="17" t="str">
        <f>'شركات الصرافة'!A255</f>
        <v>التقوى</v>
      </c>
      <c r="B2076" s="17"/>
      <c r="C2076" s="17"/>
      <c r="D2076" s="17"/>
      <c r="E2076" s="11" t="str">
        <f>HYPERLINK("#'شركات الصرافة'!A255","⬆ رجوع لقائمة الشركات")</f>
        <v>⬆ رجوع لقائمة الشركات</v>
      </c>
    </row>
    <row r="2077" spans="1:5">
      <c r="A2077" s="18" t="str">
        <f>"الفئة: "&amp;'شركات الصرافة'!D255&amp;"   |   الهاتف: "&amp;'شركات الصرافة'!E255&amp;"   |   البريد: "&amp;'شركات الصرافة'!F255</f>
        <v>الفئة: C   |   الهاتف: 01904315129 / 07809888820   |   البريد: malkhadi979@gmail.com</v>
      </c>
      <c r="B2077" s="18"/>
      <c r="C2077" s="18"/>
      <c r="D2077" s="18"/>
      <c r="E2077" s="18"/>
    </row>
    <row r="2078" spans="1:5">
      <c r="A2078" s="12" t="s">
        <v>1887</v>
      </c>
      <c r="B2078" s="12" t="s">
        <v>1886</v>
      </c>
      <c r="C2078" s="12" t="s">
        <v>1888</v>
      </c>
      <c r="D2078" s="12" t="s">
        <v>1889</v>
      </c>
      <c r="E2078" s="13"/>
    </row>
    <row r="2079" spans="1:5">
      <c r="A2079" s="14" t="str">
        <f>'فروع وعناوين الشركات'!D161</f>
        <v>المقر الرئيسي</v>
      </c>
      <c r="B2079" s="14" t="str">
        <f>'فروع وعناوين الشركات'!C161</f>
        <v>مفتوح</v>
      </c>
      <c r="C2079" s="14" t="str">
        <f>'فروع وعناوين الشركات'!E161</f>
        <v>بغداد</v>
      </c>
      <c r="D2079" s="15" t="str">
        <f>'فروع وعناوين الشركات'!F161</f>
        <v>بغداد/زيونة شارع الربيعي م 712 رقم البناية 30/36</v>
      </c>
      <c r="E2079" s="16"/>
    </row>
    <row r="2080" spans="1:5">
      <c r="A2080" s="19" t="str">
        <f>HYPERLINK("#'شركات الصرافة'!A255","⬆ رجوع لقائمة الشركات")</f>
        <v>⬆ رجوع لقائمة الشركات</v>
      </c>
      <c r="B2080" s="19"/>
      <c r="C2080" s="19"/>
      <c r="D2080" s="19"/>
      <c r="E2080" s="19"/>
    </row>
    <row r="2082" spans="1:5" ht="16.5">
      <c r="A2082" s="17" t="str">
        <f>'شركات الصرافة'!A256</f>
        <v>الالوان</v>
      </c>
      <c r="B2082" s="17"/>
      <c r="C2082" s="17"/>
      <c r="D2082" s="17"/>
      <c r="E2082" s="11" t="str">
        <f>HYPERLINK("#'شركات الصرافة'!A256","⬆ رجوع لقائمة الشركات")</f>
        <v>⬆ رجوع لقائمة الشركات</v>
      </c>
    </row>
    <row r="2083" spans="1:5">
      <c r="A2083" s="18" t="str">
        <f>"الفئة: "&amp;'شركات الصرافة'!D256&amp;"   |   الهاتف: "&amp;'شركات الصرافة'!E256&amp;"   |   البريد: "&amp;'شركات الصرافة'!F256</f>
        <v>الفئة: C   |   الهاتف: 07481701567   |   البريد: ALWAN_COMPANY@YAHOO.COM</v>
      </c>
      <c r="B2083" s="18"/>
      <c r="C2083" s="18"/>
      <c r="D2083" s="18"/>
      <c r="E2083" s="18"/>
    </row>
    <row r="2084" spans="1:5">
      <c r="A2084" s="12" t="s">
        <v>1887</v>
      </c>
      <c r="B2084" s="12" t="s">
        <v>1886</v>
      </c>
      <c r="C2084" s="12" t="s">
        <v>1888</v>
      </c>
      <c r="D2084" s="12" t="s">
        <v>1889</v>
      </c>
      <c r="E2084" s="13"/>
    </row>
    <row r="2085" spans="1:5">
      <c r="A2085" s="14" t="str">
        <f>'فروع وعناوين الشركات'!D68</f>
        <v>المقر الرئيسي</v>
      </c>
      <c r="B2085" s="14" t="str">
        <f>'فروع وعناوين الشركات'!C68</f>
        <v>مفتوح</v>
      </c>
      <c r="C2085" s="14" t="str">
        <f>'فروع وعناوين الشركات'!E68</f>
        <v>نينوى</v>
      </c>
      <c r="D2085" s="15" t="str">
        <f>'فروع وعناوين الشركات'!F68</f>
        <v>الموصل-باب سنجار-سوق الكمرك</v>
      </c>
      <c r="E2085" s="16"/>
    </row>
    <row r="2086" spans="1:5">
      <c r="A2086" s="19" t="str">
        <f>HYPERLINK("#'شركات الصرافة'!A256","⬆ رجوع لقائمة الشركات")</f>
        <v>⬆ رجوع لقائمة الشركات</v>
      </c>
      <c r="B2086" s="19"/>
      <c r="C2086" s="19"/>
      <c r="D2086" s="19"/>
      <c r="E2086" s="19"/>
    </row>
    <row r="2088" spans="1:5" ht="16.5">
      <c r="A2088" s="17" t="str">
        <f>'شركات الصرافة'!A257</f>
        <v>الضيعة</v>
      </c>
      <c r="B2088" s="17"/>
      <c r="C2088" s="17"/>
      <c r="D2088" s="17"/>
      <c r="E2088" s="11" t="str">
        <f>HYPERLINK("#'شركات الصرافة'!A257","⬆ رجوع لقائمة الشركات")</f>
        <v>⬆ رجوع لقائمة الشركات</v>
      </c>
    </row>
    <row r="2089" spans="1:5">
      <c r="A2089" s="18" t="str">
        <f>"الفئة: "&amp;'شركات الصرافة'!D257&amp;"   |   الهاتف: "&amp;'شركات الصرافة'!E257&amp;"   |   البريد: "&amp;'شركات الصرافة'!F257</f>
        <v>الفئة: C   |   الهاتف: 07901911050
07901831521   |   البريد: aldayaah@gmail.com</v>
      </c>
      <c r="B2089" s="18"/>
      <c r="C2089" s="18"/>
      <c r="D2089" s="18"/>
      <c r="E2089" s="18"/>
    </row>
    <row r="2090" spans="1:5">
      <c r="A2090" s="12" t="s">
        <v>1887</v>
      </c>
      <c r="B2090" s="12" t="s">
        <v>1886</v>
      </c>
      <c r="C2090" s="12" t="s">
        <v>1888</v>
      </c>
      <c r="D2090" s="12" t="s">
        <v>1889</v>
      </c>
      <c r="E2090" s="13"/>
    </row>
    <row r="2091" spans="1:5" ht="27">
      <c r="A2091" s="14" t="str">
        <f>'فروع وعناوين الشركات'!D506</f>
        <v>المقر الرئيسي</v>
      </c>
      <c r="B2091" s="14" t="str">
        <f>'فروع وعناوين الشركات'!C506</f>
        <v>مفتوح</v>
      </c>
      <c r="C2091" s="14" t="str">
        <f>'فروع وعناوين الشركات'!E506</f>
        <v>بغداد</v>
      </c>
      <c r="D2091" s="15" t="str">
        <f>'فروع وعناوين الشركات'!F506</f>
        <v>بغداد / الرصافة  / الكرادة مجمع الدامرجي للاطارات / محلة 991 / زقاق 19/ رقم المحل2أ/46</v>
      </c>
      <c r="E2091" s="16"/>
    </row>
    <row r="2092" spans="1:5">
      <c r="A2092" s="19" t="str">
        <f>HYPERLINK("#'شركات الصرافة'!A257","⬆ رجوع لقائمة الشركات")</f>
        <v>⬆ رجوع لقائمة الشركات</v>
      </c>
      <c r="B2092" s="19"/>
      <c r="C2092" s="19"/>
      <c r="D2092" s="19"/>
      <c r="E2092" s="19"/>
    </row>
    <row r="2094" spans="1:5" ht="16.5">
      <c r="A2094" s="17" t="str">
        <f>'شركات الصرافة'!A258</f>
        <v>اليرموك</v>
      </c>
      <c r="B2094" s="17"/>
      <c r="C2094" s="17"/>
      <c r="D2094" s="17"/>
      <c r="E2094" s="11" t="str">
        <f>HYPERLINK("#'شركات الصرافة'!A258","⬆ رجوع لقائمة الشركات")</f>
        <v>⬆ رجوع لقائمة الشركات</v>
      </c>
    </row>
    <row r="2095" spans="1:5">
      <c r="A2095" s="18" t="str">
        <f>"الفئة: "&amp;'شركات الصرافة'!D258&amp;"   |   الهاتف: "&amp;'شركات الصرافة'!E258&amp;"   |   البريد: "&amp;'شركات الصرافة'!F258</f>
        <v>الفئة: C   |   الهاتف: 17196285   |   البريد: sleem554@yahoo.com</v>
      </c>
      <c r="B2095" s="18"/>
      <c r="C2095" s="18"/>
      <c r="D2095" s="18"/>
      <c r="E2095" s="18"/>
    </row>
    <row r="2096" spans="1:5">
      <c r="A2096" s="12" t="s">
        <v>1887</v>
      </c>
      <c r="B2096" s="12" t="s">
        <v>1886</v>
      </c>
      <c r="C2096" s="12" t="s">
        <v>1888</v>
      </c>
      <c r="D2096" s="12" t="s">
        <v>1889</v>
      </c>
      <c r="E2096" s="13"/>
    </row>
    <row r="2097" spans="1:5">
      <c r="A2097" s="14" t="str">
        <f>'فروع وعناوين الشركات'!D884</f>
        <v>المقر الرئيسي</v>
      </c>
      <c r="B2097" s="14" t="str">
        <f>'فروع وعناوين الشركات'!C884</f>
        <v>مفتوح</v>
      </c>
      <c r="C2097" s="14" t="str">
        <f>'فروع وعناوين الشركات'!E884</f>
        <v>بغداد</v>
      </c>
      <c r="D2097" s="15" t="str">
        <f>'فروع وعناوين الشركات'!F884</f>
        <v>بغداد / كراده داخل / قرب ساحة كهرمانة / قرب مستشفى الراهبات</v>
      </c>
      <c r="E2097" s="16"/>
    </row>
    <row r="2098" spans="1:5">
      <c r="A2098" s="19" t="str">
        <f>HYPERLINK("#'شركات الصرافة'!A258","⬆ رجوع لقائمة الشركات")</f>
        <v>⬆ رجوع لقائمة الشركات</v>
      </c>
      <c r="B2098" s="19"/>
      <c r="C2098" s="19"/>
      <c r="D2098" s="19"/>
      <c r="E2098" s="19"/>
    </row>
    <row r="2100" spans="1:5" ht="16.5">
      <c r="A2100" s="17" t="str">
        <f>'شركات الصرافة'!A259</f>
        <v>السامان</v>
      </c>
      <c r="B2100" s="17"/>
      <c r="C2100" s="17"/>
      <c r="D2100" s="17"/>
      <c r="E2100" s="11" t="str">
        <f>HYPERLINK("#'شركات الصرافة'!A259","⬆ رجوع لقائمة الشركات")</f>
        <v>⬆ رجوع لقائمة الشركات</v>
      </c>
    </row>
    <row r="2101" spans="1:5">
      <c r="A2101" s="18" t="str">
        <f>"الفئة: "&amp;'شركات الصرافة'!D259&amp;"   |   الهاتف: "&amp;'شركات الصرافة'!E259&amp;"   |   البريد: "&amp;'شركات الصرافة'!F259</f>
        <v>الفئة: C   |   الهاتف: 7843332211   |   البريد: alsaman323@gmail.com</v>
      </c>
      <c r="B2101" s="18"/>
      <c r="C2101" s="18"/>
      <c r="D2101" s="18"/>
      <c r="E2101" s="18"/>
    </row>
    <row r="2102" spans="1:5">
      <c r="A2102" s="12" t="s">
        <v>1887</v>
      </c>
      <c r="B2102" s="12" t="s">
        <v>1886</v>
      </c>
      <c r="C2102" s="12" t="s">
        <v>1888</v>
      </c>
      <c r="D2102" s="12" t="s">
        <v>1889</v>
      </c>
      <c r="E2102" s="13"/>
    </row>
    <row r="2103" spans="1:5">
      <c r="A2103" s="14" t="str">
        <f>'فروع وعناوين الشركات'!D380</f>
        <v>المقر الرئيسي</v>
      </c>
      <c r="B2103" s="14" t="str">
        <f>'فروع وعناوين الشركات'!C380</f>
        <v>مفتوح</v>
      </c>
      <c r="C2103" s="14" t="str">
        <f>'فروع وعناوين الشركات'!E380</f>
        <v>بغداد</v>
      </c>
      <c r="D2103" s="15" t="str">
        <f>'فروع وعناوين الشركات'!F380</f>
        <v>بغداد - السيدية - الشارع التجاري - مجاور جامع الاقصى</v>
      </c>
      <c r="E2103" s="16"/>
    </row>
    <row r="2104" spans="1:5">
      <c r="A2104" s="19" t="str">
        <f>HYPERLINK("#'شركات الصرافة'!A259","⬆ رجوع لقائمة الشركات")</f>
        <v>⬆ رجوع لقائمة الشركات</v>
      </c>
      <c r="B2104" s="19"/>
      <c r="C2104" s="19"/>
      <c r="D2104" s="19"/>
      <c r="E2104" s="19"/>
    </row>
    <row r="2106" spans="1:5" ht="16.5">
      <c r="A2106" s="17" t="str">
        <f>'شركات الصرافة'!A260</f>
        <v>الجنوب</v>
      </c>
      <c r="B2106" s="17"/>
      <c r="C2106" s="17"/>
      <c r="D2106" s="17"/>
      <c r="E2106" s="11" t="str">
        <f>HYPERLINK("#'شركات الصرافة'!A260","⬆ رجوع لقائمة الشركات")</f>
        <v>⬆ رجوع لقائمة الشركات</v>
      </c>
    </row>
    <row r="2107" spans="1:5">
      <c r="A2107" s="18" t="str">
        <f>"الفئة: "&amp;'شركات الصرافة'!D260&amp;"   |   الهاتف: "&amp;'شركات الصرافة'!E260&amp;"   |   البريد: "&amp;'شركات الصرافة'!F260</f>
        <v>الفئة: C   |   الهاتف: 7712757399   |   البريد: لايوجد</v>
      </c>
      <c r="B2107" s="18"/>
      <c r="C2107" s="18"/>
      <c r="D2107" s="18"/>
      <c r="E2107" s="18"/>
    </row>
    <row r="2108" spans="1:5">
      <c r="A2108" s="12" t="s">
        <v>1887</v>
      </c>
      <c r="B2108" s="12" t="s">
        <v>1886</v>
      </c>
      <c r="C2108" s="12" t="s">
        <v>1888</v>
      </c>
      <c r="D2108" s="12" t="s">
        <v>1889</v>
      </c>
      <c r="E2108" s="13"/>
    </row>
    <row r="2109" spans="1:5">
      <c r="A2109" s="14" t="str">
        <f>'فروع وعناوين الشركات'!D198</f>
        <v>المقر الرئيسي</v>
      </c>
      <c r="B2109" s="14" t="str">
        <f>'فروع وعناوين الشركات'!C198</f>
        <v>مفتوح</v>
      </c>
      <c r="C2109" s="14" t="str">
        <f>'فروع وعناوين الشركات'!E198</f>
        <v>بغداد</v>
      </c>
      <c r="D2109" s="15" t="str">
        <f>'فروع وعناوين الشركات'!F198</f>
        <v>بغداد - شارع الجمهورية . عمارة التأمين</v>
      </c>
      <c r="E2109" s="16"/>
    </row>
    <row r="2110" spans="1:5">
      <c r="A2110" s="19" t="str">
        <f>HYPERLINK("#'شركات الصرافة'!A260","⬆ رجوع لقائمة الشركات")</f>
        <v>⬆ رجوع لقائمة الشركات</v>
      </c>
      <c r="B2110" s="19"/>
      <c r="C2110" s="19"/>
      <c r="D2110" s="19"/>
      <c r="E2110" s="19"/>
    </row>
    <row r="2112" spans="1:5" ht="16.5">
      <c r="A2112" s="17" t="str">
        <f>'شركات الصرافة'!A261</f>
        <v>الوادي الكبير</v>
      </c>
      <c r="B2112" s="17"/>
      <c r="C2112" s="17"/>
      <c r="D2112" s="17"/>
      <c r="E2112" s="11" t="str">
        <f>HYPERLINK("#'شركات الصرافة'!A261","⬆ رجوع لقائمة الشركات")</f>
        <v>⬆ رجوع لقائمة الشركات</v>
      </c>
    </row>
    <row r="2113" spans="1:5">
      <c r="A2113" s="18" t="str">
        <f>"الفئة: "&amp;'شركات الصرافة'!D261&amp;"   |   الهاتف: "&amp;'شركات الصرافة'!E261&amp;"   |   البريد: "&amp;'شركات الصرافة'!F261</f>
        <v>الفئة: C   |   الهاتف: 7501005953   |   البريد: alwadi.alkabeer@yahoo.com</v>
      </c>
      <c r="B2113" s="18"/>
      <c r="C2113" s="18"/>
      <c r="D2113" s="18"/>
      <c r="E2113" s="18"/>
    </row>
    <row r="2114" spans="1:5">
      <c r="A2114" s="12" t="s">
        <v>1887</v>
      </c>
      <c r="B2114" s="12" t="s">
        <v>1886</v>
      </c>
      <c r="C2114" s="12" t="s">
        <v>1888</v>
      </c>
      <c r="D2114" s="12" t="s">
        <v>1889</v>
      </c>
      <c r="E2114" s="13"/>
    </row>
    <row r="2115" spans="1:5">
      <c r="A2115" s="14" t="str">
        <f>'فروع وعناوين الشركات'!D845</f>
        <v>المقر الرئيسي</v>
      </c>
      <c r="B2115" s="14" t="str">
        <f>'فروع وعناوين الشركات'!C845</f>
        <v>مفتوح</v>
      </c>
      <c r="C2115" s="14" t="str">
        <f>'فروع وعناوين الشركات'!E845</f>
        <v>النجف</v>
      </c>
      <c r="D2115" s="15" t="str">
        <f>'فروع وعناوين الشركات'!F845</f>
        <v>النجف شارع الروان  م216 ز13 د44</v>
      </c>
      <c r="E2115" s="16"/>
    </row>
    <row r="2116" spans="1:5">
      <c r="A2116" s="19" t="str">
        <f>HYPERLINK("#'شركات الصرافة'!A261","⬆ رجوع لقائمة الشركات")</f>
        <v>⬆ رجوع لقائمة الشركات</v>
      </c>
      <c r="B2116" s="19"/>
      <c r="C2116" s="19"/>
      <c r="D2116" s="19"/>
      <c r="E2116" s="19"/>
    </row>
    <row r="2118" spans="1:5" ht="16.5">
      <c r="A2118" s="17" t="str">
        <f>'شركات الصرافة'!A262</f>
        <v>ام الربيعين</v>
      </c>
      <c r="B2118" s="17"/>
      <c r="C2118" s="17"/>
      <c r="D2118" s="17"/>
      <c r="E2118" s="11" t="str">
        <f>HYPERLINK("#'شركات الصرافة'!A262","⬆ رجوع لقائمة الشركات")</f>
        <v>⬆ رجوع لقائمة الشركات</v>
      </c>
    </row>
    <row r="2119" spans="1:5">
      <c r="A2119" s="18" t="str">
        <f>"الفئة: "&amp;'شركات الصرافة'!D262&amp;"   |   الهاتف: "&amp;'شركات الصرافة'!E262&amp;"   |   البريد: "&amp;'شركات الصرافة'!F262</f>
        <v>الفئة: C   |   الهاتف: لايوجد   |   البريد: لايوجد</v>
      </c>
      <c r="B2119" s="18"/>
      <c r="C2119" s="18"/>
      <c r="D2119" s="18"/>
      <c r="E2119" s="18"/>
    </row>
    <row r="2120" spans="1:5">
      <c r="A2120" s="12" t="s">
        <v>1887</v>
      </c>
      <c r="B2120" s="12" t="s">
        <v>1886</v>
      </c>
      <c r="C2120" s="12" t="s">
        <v>1888</v>
      </c>
      <c r="D2120" s="12" t="s">
        <v>1889</v>
      </c>
      <c r="E2120" s="13"/>
    </row>
    <row r="2121" spans="1:5">
      <c r="A2121" s="14" t="str">
        <f>'فروع وعناوين الشركات'!D893</f>
        <v>المقر الرئيسي</v>
      </c>
      <c r="B2121" s="14" t="str">
        <f>'فروع وعناوين الشركات'!C893</f>
        <v>مفتوح</v>
      </c>
      <c r="C2121" s="14" t="str">
        <f>'فروع وعناوين الشركات'!E893</f>
        <v>نينوى</v>
      </c>
      <c r="D2121" s="15" t="str">
        <f>'فروع وعناوين الشركات'!F893</f>
        <v>نينوى / الموصل / باب السراي / خان المقصوص / باب الجسر القديم</v>
      </c>
      <c r="E2121" s="16"/>
    </row>
    <row r="2122" spans="1:5">
      <c r="A2122" s="19" t="str">
        <f>HYPERLINK("#'شركات الصرافة'!A262","⬆ رجوع لقائمة الشركات")</f>
        <v>⬆ رجوع لقائمة الشركات</v>
      </c>
      <c r="B2122" s="19"/>
      <c r="C2122" s="19"/>
      <c r="D2122" s="19"/>
      <c r="E2122" s="19"/>
    </row>
    <row r="2124" spans="1:5" ht="16.5">
      <c r="A2124" s="17" t="str">
        <f>'شركات الصرافة'!A263</f>
        <v>الابداع</v>
      </c>
      <c r="B2124" s="17"/>
      <c r="C2124" s="17"/>
      <c r="D2124" s="17"/>
      <c r="E2124" s="11" t="str">
        <f>HYPERLINK("#'شركات الصرافة'!A263","⬆ رجوع لقائمة الشركات")</f>
        <v>⬆ رجوع لقائمة الشركات</v>
      </c>
    </row>
    <row r="2125" spans="1:5">
      <c r="A2125" s="18" t="str">
        <f>"الفئة: "&amp;'شركات الصرافة'!D263&amp;"   |   الهاتف: "&amp;'شركات الصرافة'!E263&amp;"   |   البريد: "&amp;'شركات الصرافة'!F263</f>
        <v>الفئة: C   |   الهاتف: 07703190252   |   البريد: alebdaa.ompany5@qmail.com</v>
      </c>
      <c r="B2125" s="18"/>
      <c r="C2125" s="18"/>
      <c r="D2125" s="18"/>
      <c r="E2125" s="18"/>
    </row>
    <row r="2126" spans="1:5">
      <c r="A2126" s="12" t="s">
        <v>1887</v>
      </c>
      <c r="B2126" s="12" t="s">
        <v>1886</v>
      </c>
      <c r="C2126" s="12" t="s">
        <v>1888</v>
      </c>
      <c r="D2126" s="12" t="s">
        <v>1889</v>
      </c>
      <c r="E2126" s="13"/>
    </row>
    <row r="2127" spans="1:5">
      <c r="A2127" s="14" t="str">
        <f>'فروع وعناوين الشركات'!D26</f>
        <v>المقر الرئيسي</v>
      </c>
      <c r="B2127" s="14" t="str">
        <f>'فروع وعناوين الشركات'!C26</f>
        <v>مفتوح</v>
      </c>
      <c r="C2127" s="14" t="str">
        <f>'فروع وعناوين الشركات'!E26</f>
        <v>البصرة</v>
      </c>
      <c r="D2127" s="15" t="str">
        <f>'فروع وعناوين الشركات'!F26</f>
        <v xml:space="preserve">محافظة البصرة /الزبير/ شارع ربيعة مجمع ماشاءالله التجاري </v>
      </c>
      <c r="E2127" s="16"/>
    </row>
    <row r="2128" spans="1:5">
      <c r="A2128" s="19" t="str">
        <f>HYPERLINK("#'شركات الصرافة'!A263","⬆ رجوع لقائمة الشركات")</f>
        <v>⬆ رجوع لقائمة الشركات</v>
      </c>
      <c r="B2128" s="19"/>
      <c r="C2128" s="19"/>
      <c r="D2128" s="19"/>
      <c r="E2128" s="19"/>
    </row>
    <row r="2130" spans="1:5" ht="16.5">
      <c r="A2130" s="17" t="str">
        <f>'شركات الصرافة'!A264</f>
        <v>الرقة للصرافة</v>
      </c>
      <c r="B2130" s="17"/>
      <c r="C2130" s="17"/>
      <c r="D2130" s="17"/>
      <c r="E2130" s="11" t="str">
        <f>HYPERLINK("#'شركات الصرافة'!A264","⬆ رجوع لقائمة الشركات")</f>
        <v>⬆ رجوع لقائمة الشركات</v>
      </c>
    </row>
    <row r="2131" spans="1:5">
      <c r="A2131" s="18" t="str">
        <f>"الفئة: "&amp;'شركات الصرافة'!D264&amp;"   |   الهاتف: "&amp;'شركات الصرافة'!E264&amp;"   |   البريد: "&amp;'شركات الصرافة'!F264</f>
        <v>الفئة: B   |   الهاتف: 7901635017   |   البريد: aiiggaexchange@gmail.com</v>
      </c>
      <c r="B2131" s="18"/>
      <c r="C2131" s="18"/>
      <c r="D2131" s="18"/>
      <c r="E2131" s="18"/>
    </row>
    <row r="2132" spans="1:5">
      <c r="A2132" s="12" t="s">
        <v>1887</v>
      </c>
      <c r="B2132" s="12" t="s">
        <v>1886</v>
      </c>
      <c r="C2132" s="12" t="s">
        <v>1888</v>
      </c>
      <c r="D2132" s="12" t="s">
        <v>1889</v>
      </c>
      <c r="E2132" s="13"/>
    </row>
    <row r="2133" spans="1:5">
      <c r="A2133" s="14" t="str">
        <f>'فروع وعناوين الشركات'!D333</f>
        <v>المقر الرئيسي</v>
      </c>
      <c r="B2133" s="14" t="str">
        <f>'فروع وعناوين الشركات'!C333</f>
        <v>مفتوح</v>
      </c>
      <c r="C2133" s="14" t="str">
        <f>'فروع وعناوين الشركات'!E333</f>
        <v>بغداد</v>
      </c>
      <c r="D2133" s="15" t="str">
        <f>'فروع وعناوين الشركات'!F333</f>
        <v>بغداد/كرادة خارج مجاور جلود م 925 شارع 18 مبنى 12/78</v>
      </c>
      <c r="E2133" s="16"/>
    </row>
    <row r="2134" spans="1:5">
      <c r="A2134" s="19" t="str">
        <f>HYPERLINK("#'شركات الصرافة'!A264","⬆ رجوع لقائمة الشركات")</f>
        <v>⬆ رجوع لقائمة الشركات</v>
      </c>
      <c r="B2134" s="19"/>
      <c r="C2134" s="19"/>
      <c r="D2134" s="19"/>
      <c r="E2134" s="19"/>
    </row>
    <row r="2136" spans="1:5" ht="16.5">
      <c r="A2136" s="17" t="str">
        <f>'شركات الصرافة'!A265</f>
        <v>الشروق</v>
      </c>
      <c r="B2136" s="17"/>
      <c r="C2136" s="17"/>
      <c r="D2136" s="17"/>
      <c r="E2136" s="11" t="str">
        <f>HYPERLINK("#'شركات الصرافة'!A265","⬆ رجوع لقائمة الشركات")</f>
        <v>⬆ رجوع لقائمة الشركات</v>
      </c>
    </row>
    <row r="2137" spans="1:5">
      <c r="A2137" s="18" t="str">
        <f>"الفئة: "&amp;'شركات الصرافة'!D265&amp;"   |   الهاتف: "&amp;'شركات الصرافة'!E265&amp;"   |   البريد: "&amp;'شركات الصرافة'!F265</f>
        <v>الفئة: C   |   الهاتف: 7901356930   |   البريد: لايوجد</v>
      </c>
      <c r="B2137" s="18"/>
      <c r="C2137" s="18"/>
      <c r="D2137" s="18"/>
      <c r="E2137" s="18"/>
    </row>
    <row r="2138" spans="1:5">
      <c r="A2138" s="12" t="s">
        <v>1887</v>
      </c>
      <c r="B2138" s="12" t="s">
        <v>1886</v>
      </c>
      <c r="C2138" s="12" t="s">
        <v>1888</v>
      </c>
      <c r="D2138" s="12" t="s">
        <v>1889</v>
      </c>
      <c r="E2138" s="13"/>
    </row>
    <row r="2139" spans="1:5">
      <c r="A2139" s="14" t="str">
        <f>'فروع وعناوين الشركات'!D430</f>
        <v>المقر الرئيسي</v>
      </c>
      <c r="B2139" s="14" t="str">
        <f>'فروع وعناوين الشركات'!C430</f>
        <v>مفتوح</v>
      </c>
      <c r="C2139" s="14" t="str">
        <f>'فروع وعناوين الشركات'!E430</f>
        <v>بغداد</v>
      </c>
      <c r="D2139" s="15" t="str">
        <f>'فروع وعناوين الشركات'!F430</f>
        <v>شارع فلسطين - ساحة بيروت - عمارة التاج</v>
      </c>
      <c r="E2139" s="16"/>
    </row>
    <row r="2140" spans="1:5">
      <c r="A2140" s="19" t="str">
        <f>HYPERLINK("#'شركات الصرافة'!A265","⬆ رجوع لقائمة الشركات")</f>
        <v>⬆ رجوع لقائمة الشركات</v>
      </c>
      <c r="B2140" s="19"/>
      <c r="C2140" s="19"/>
      <c r="D2140" s="19"/>
      <c r="E2140" s="19"/>
    </row>
    <row r="2142" spans="1:5" ht="16.5">
      <c r="A2142" s="17" t="str">
        <f>'شركات الصرافة'!A266</f>
        <v>بغدادنا للصرافة</v>
      </c>
      <c r="B2142" s="17"/>
      <c r="C2142" s="17"/>
      <c r="D2142" s="17"/>
      <c r="E2142" s="11" t="str">
        <f>HYPERLINK("#'شركات الصرافة'!A266","⬆ رجوع لقائمة الشركات")</f>
        <v>⬆ رجوع لقائمة الشركات</v>
      </c>
    </row>
    <row r="2143" spans="1:5">
      <c r="A2143" s="18" t="str">
        <f>"الفئة: "&amp;'شركات الصرافة'!D266&amp;"   |   الهاتف: "&amp;'شركات الصرافة'!E266&amp;"   |   البريد: "&amp;'شركات الصرافة'!F266</f>
        <v>الفئة: B   |   الهاتف: 07704519951 / 07901511445 / 07815501488   |   البريد: لايوجد</v>
      </c>
      <c r="B2143" s="18"/>
      <c r="C2143" s="18"/>
      <c r="D2143" s="18"/>
      <c r="E2143" s="18"/>
    </row>
    <row r="2144" spans="1:5">
      <c r="A2144" s="12" t="s">
        <v>1887</v>
      </c>
      <c r="B2144" s="12" t="s">
        <v>1886</v>
      </c>
      <c r="C2144" s="12" t="s">
        <v>1888</v>
      </c>
      <c r="D2144" s="12" t="s">
        <v>1889</v>
      </c>
      <c r="E2144" s="13"/>
    </row>
    <row r="2145" spans="1:5">
      <c r="A2145" s="14" t="str">
        <f>'فروع وعناوين الشركات'!D925</f>
        <v>المقر الرئيسي</v>
      </c>
      <c r="B2145" s="14" t="str">
        <f>'فروع وعناوين الشركات'!C925</f>
        <v>مفتوح</v>
      </c>
      <c r="C2145" s="14" t="str">
        <f>'فروع وعناوين الشركات'!E925</f>
        <v>بغداد</v>
      </c>
      <c r="D2145" s="15" t="str">
        <f>'فروع وعناوين الشركات'!F925</f>
        <v>بغداد/ الرصافة/ حي بابل/ عرصات الهندية/ م929 / ز35/ بناية 515</v>
      </c>
      <c r="E2145" s="16"/>
    </row>
    <row r="2146" spans="1:5">
      <c r="A2146" s="19" t="str">
        <f>HYPERLINK("#'شركات الصرافة'!A266","⬆ رجوع لقائمة الشركات")</f>
        <v>⬆ رجوع لقائمة الشركات</v>
      </c>
      <c r="B2146" s="19"/>
      <c r="C2146" s="19"/>
      <c r="D2146" s="19"/>
      <c r="E2146" s="19"/>
    </row>
    <row r="2148" spans="1:5" ht="16.5">
      <c r="A2148" s="17" t="str">
        <f>'شركات الصرافة'!A267</f>
        <v>الصبا</v>
      </c>
      <c r="B2148" s="17"/>
      <c r="C2148" s="17"/>
      <c r="D2148" s="17"/>
      <c r="E2148" s="11" t="str">
        <f>HYPERLINK("#'شركات الصرافة'!A267","⬆ رجوع لقائمة الشركات")</f>
        <v>⬆ رجوع لقائمة الشركات</v>
      </c>
    </row>
    <row r="2149" spans="1:5">
      <c r="A2149" s="18" t="str">
        <f>"الفئة: "&amp;'شركات الصرافة'!D267&amp;"   |   الهاتف: "&amp;'شركات الصرافة'!E267&amp;"   |   البريد: "&amp;'شركات الصرافة'!F267</f>
        <v>الفئة: C   |   الهاتف: لايوجد   |   البريد: لايوجد</v>
      </c>
      <c r="B2149" s="18"/>
      <c r="C2149" s="18"/>
      <c r="D2149" s="18"/>
      <c r="E2149" s="18"/>
    </row>
    <row r="2150" spans="1:5">
      <c r="A2150" s="12" t="s">
        <v>1887</v>
      </c>
      <c r="B2150" s="12" t="s">
        <v>1886</v>
      </c>
      <c r="C2150" s="12" t="s">
        <v>1888</v>
      </c>
      <c r="D2150" s="12" t="s">
        <v>1889</v>
      </c>
      <c r="E2150" s="13"/>
    </row>
    <row r="2151" spans="1:5">
      <c r="A2151" s="14" t="str">
        <f>'فروع وعناوين الشركات'!D447</f>
        <v>المقر الرئيسي</v>
      </c>
      <c r="B2151" s="14" t="str">
        <f>'فروع وعناوين الشركات'!C447</f>
        <v>مفتوح</v>
      </c>
      <c r="C2151" s="14" t="str">
        <f>'فروع وعناوين الشركات'!E447</f>
        <v>ذي قار</v>
      </c>
      <c r="D2151" s="15" t="str">
        <f>'فروع وعناوين الشركات'!F447</f>
        <v>ذي قار/ الناصرية / شارع الحبوبي</v>
      </c>
      <c r="E2151" s="16"/>
    </row>
    <row r="2152" spans="1:5">
      <c r="A2152" s="19" t="str">
        <f>HYPERLINK("#'شركات الصرافة'!A267","⬆ رجوع لقائمة الشركات")</f>
        <v>⬆ رجوع لقائمة الشركات</v>
      </c>
      <c r="B2152" s="19"/>
      <c r="C2152" s="19"/>
      <c r="D2152" s="19"/>
      <c r="E2152" s="19"/>
    </row>
    <row r="2154" spans="1:5" ht="16.5">
      <c r="A2154" s="17" t="str">
        <f>'شركات الصرافة'!A268</f>
        <v>الرواح للصرافة</v>
      </c>
      <c r="B2154" s="17"/>
      <c r="C2154" s="17"/>
      <c r="D2154" s="17"/>
      <c r="E2154" s="11" t="str">
        <f>HYPERLINK("#'شركات الصرافة'!A268","⬆ رجوع لقائمة الشركات")</f>
        <v>⬆ رجوع لقائمة الشركات</v>
      </c>
    </row>
    <row r="2155" spans="1:5">
      <c r="A2155" s="18" t="str">
        <f>"الفئة: "&amp;'شركات الصرافة'!D268&amp;"   |   الهاتف: "&amp;'شركات الصرافة'!E268&amp;"   |   البريد: "&amp;'شركات الصرافة'!F268</f>
        <v>الفئة: B   |   الهاتف: 07810000259 / 07710000259   |   البريد: combany@alrawahiq.com</v>
      </c>
      <c r="B2155" s="18"/>
      <c r="C2155" s="18"/>
      <c r="D2155" s="18"/>
      <c r="E2155" s="18"/>
    </row>
    <row r="2156" spans="1:5">
      <c r="A2156" s="12" t="s">
        <v>1887</v>
      </c>
      <c r="B2156" s="12" t="s">
        <v>1886</v>
      </c>
      <c r="C2156" s="12" t="s">
        <v>1888</v>
      </c>
      <c r="D2156" s="12" t="s">
        <v>1889</v>
      </c>
      <c r="E2156" s="13"/>
    </row>
    <row r="2157" spans="1:5">
      <c r="A2157" s="14" t="str">
        <f>'فروع وعناوين الشركات'!D334</f>
        <v>المقر الرئيسي</v>
      </c>
      <c r="B2157" s="14" t="str">
        <f>'فروع وعناوين الشركات'!C334</f>
        <v>مفتوح</v>
      </c>
      <c r="C2157" s="14" t="str">
        <f>'فروع وعناوين الشركات'!E334</f>
        <v>بغداد</v>
      </c>
      <c r="D2157" s="15" t="str">
        <f>'فروع وعناوين الشركات'!F334</f>
        <v>بغداد - الكرادة خارج - قرب معرض الديار لتجارة السيارات</v>
      </c>
      <c r="E2157" s="16"/>
    </row>
    <row r="2158" spans="1:5">
      <c r="A2158" s="19" t="str">
        <f>HYPERLINK("#'شركات الصرافة'!A268","⬆ رجوع لقائمة الشركات")</f>
        <v>⬆ رجوع لقائمة الشركات</v>
      </c>
      <c r="B2158" s="19"/>
      <c r="C2158" s="19"/>
      <c r="D2158" s="19"/>
      <c r="E2158" s="19"/>
    </row>
    <row r="2160" spans="1:5" ht="16.5">
      <c r="A2160" s="17" t="str">
        <f>'شركات الصرافة'!A269</f>
        <v>المعارف</v>
      </c>
      <c r="B2160" s="17"/>
      <c r="C2160" s="17"/>
      <c r="D2160" s="17"/>
      <c r="E2160" s="11" t="str">
        <f>HYPERLINK("#'شركات الصرافة'!A269","⬆ رجوع لقائمة الشركات")</f>
        <v>⬆ رجوع لقائمة الشركات</v>
      </c>
    </row>
    <row r="2161" spans="1:5">
      <c r="A2161" s="18" t="str">
        <f>"الفئة: "&amp;'شركات الصرافة'!D269&amp;"   |   الهاتف: "&amp;'شركات الصرافة'!E269&amp;"   |   البريد: "&amp;'شركات الصرافة'!F269</f>
        <v>الفئة: C   |   الهاتف: 7815067111   |   البريد: almarfshrkt@gmail.com</v>
      </c>
      <c r="B2161" s="18"/>
      <c r="C2161" s="18"/>
      <c r="D2161" s="18"/>
      <c r="E2161" s="18"/>
    </row>
    <row r="2162" spans="1:5">
      <c r="A2162" s="12" t="s">
        <v>1887</v>
      </c>
      <c r="B2162" s="12" t="s">
        <v>1886</v>
      </c>
      <c r="C2162" s="12" t="s">
        <v>1888</v>
      </c>
      <c r="D2162" s="12" t="s">
        <v>1889</v>
      </c>
      <c r="E2162" s="13"/>
    </row>
    <row r="2163" spans="1:5">
      <c r="A2163" s="14" t="str">
        <f>'فروع وعناوين الشركات'!D715</f>
        <v>المقر الرئيسي</v>
      </c>
      <c r="B2163" s="14" t="str">
        <f>'فروع وعناوين الشركات'!C715</f>
        <v>مفتوح</v>
      </c>
      <c r="C2163" s="14" t="str">
        <f>'فروع وعناوين الشركات'!E715</f>
        <v>ذي قار</v>
      </c>
      <c r="D2163" s="15" t="str">
        <f>'فروع وعناوين الشركات'!F715</f>
        <v>ذي قار/ سوق الشيوخ/ شارع البصرة/ مجاور مطعم المدينة</v>
      </c>
      <c r="E2163" s="16"/>
    </row>
    <row r="2164" spans="1:5">
      <c r="A2164" s="19" t="str">
        <f>HYPERLINK("#'شركات الصرافة'!A269","⬆ رجوع لقائمة الشركات")</f>
        <v>⬆ رجوع لقائمة الشركات</v>
      </c>
      <c r="B2164" s="19"/>
      <c r="C2164" s="19"/>
      <c r="D2164" s="19"/>
      <c r="E2164" s="19"/>
    </row>
    <row r="2166" spans="1:5" ht="16.5">
      <c r="A2166" s="17" t="str">
        <f>'شركات الصرافة'!A270</f>
        <v>جنة الاندلس</v>
      </c>
      <c r="B2166" s="17"/>
      <c r="C2166" s="17"/>
      <c r="D2166" s="17"/>
      <c r="E2166" s="11" t="str">
        <f>HYPERLINK("#'شركات الصرافة'!A270","⬆ رجوع لقائمة الشركات")</f>
        <v>⬆ رجوع لقائمة الشركات</v>
      </c>
    </row>
    <row r="2167" spans="1:5">
      <c r="A2167" s="18" t="str">
        <f>"الفئة: "&amp;'شركات الصرافة'!D270&amp;"   |   الهاتف: "&amp;'شركات الصرافة'!E270&amp;"   |   البريد: "&amp;'شركات الصرافة'!F270</f>
        <v>الفئة: C   |   الهاتف: 07701632057-07706681918   |   البريد: 0</v>
      </c>
      <c r="B2167" s="18"/>
      <c r="C2167" s="18"/>
      <c r="D2167" s="18"/>
      <c r="E2167" s="18"/>
    </row>
    <row r="2168" spans="1:5">
      <c r="A2168" s="12" t="s">
        <v>1887</v>
      </c>
      <c r="B2168" s="12" t="s">
        <v>1886</v>
      </c>
      <c r="C2168" s="12" t="s">
        <v>1888</v>
      </c>
      <c r="D2168" s="12" t="s">
        <v>1889</v>
      </c>
      <c r="E2168" s="13"/>
    </row>
    <row r="2169" spans="1:5">
      <c r="A2169" s="20" t="s">
        <v>3356</v>
      </c>
      <c r="B2169" s="20"/>
      <c r="C2169" s="20"/>
      <c r="D2169" s="20"/>
      <c r="E2169" s="16"/>
    </row>
    <row r="2170" spans="1:5">
      <c r="A2170" s="19" t="str">
        <f>HYPERLINK("#'شركات الصرافة'!A270","⬆ رجوع لقائمة الشركات")</f>
        <v>⬆ رجوع لقائمة الشركات</v>
      </c>
      <c r="B2170" s="19"/>
      <c r="C2170" s="19"/>
      <c r="D2170" s="19"/>
      <c r="E2170" s="19"/>
    </row>
    <row r="2172" spans="1:5" ht="16.5">
      <c r="A2172" s="17" t="str">
        <f>'شركات الصرافة'!A271</f>
        <v>نور الصباح</v>
      </c>
      <c r="B2172" s="17"/>
      <c r="C2172" s="17"/>
      <c r="D2172" s="17"/>
      <c r="E2172" s="11" t="str">
        <f>HYPERLINK("#'شركات الصرافة'!A271","⬆ رجوع لقائمة الشركات")</f>
        <v>⬆ رجوع لقائمة الشركات</v>
      </c>
    </row>
    <row r="2173" spans="1:5">
      <c r="A2173" s="18" t="str">
        <f>"الفئة: "&amp;'شركات الصرافة'!D271&amp;"   |   الهاتف: "&amp;'شركات الصرافة'!E271&amp;"   |   البريد: "&amp;'شركات الصرافة'!F271</f>
        <v>الفئة: C   |   الهاتف: 7801309808   |   البريد: noralsabahco@gmail.com</v>
      </c>
      <c r="B2173" s="18"/>
      <c r="C2173" s="18"/>
      <c r="D2173" s="18"/>
      <c r="E2173" s="18"/>
    </row>
    <row r="2174" spans="1:5">
      <c r="A2174" s="12" t="s">
        <v>1887</v>
      </c>
      <c r="B2174" s="12" t="s">
        <v>1886</v>
      </c>
      <c r="C2174" s="12" t="s">
        <v>1888</v>
      </c>
      <c r="D2174" s="12" t="s">
        <v>1889</v>
      </c>
      <c r="E2174" s="13"/>
    </row>
    <row r="2175" spans="1:5">
      <c r="A2175" s="14" t="str">
        <f>'فروع وعناوين الشركات'!D1060</f>
        <v>المقر الرئيسي</v>
      </c>
      <c r="B2175" s="14" t="str">
        <f>'فروع وعناوين الشركات'!C1060</f>
        <v>مفتوح</v>
      </c>
      <c r="C2175" s="14" t="str">
        <f>'فروع وعناوين الشركات'!E1060</f>
        <v>بغداد</v>
      </c>
      <c r="D2175" s="15" t="str">
        <f>'فروع وعناوين الشركات'!F1060</f>
        <v>البغدادي رقم المحل 9ـــ تسلسل 8 ـــ رقم العقار 1/65 ـ مجاور سوق الذهب</v>
      </c>
      <c r="E2175" s="16"/>
    </row>
    <row r="2176" spans="1:5">
      <c r="A2176" s="19" t="str">
        <f>HYPERLINK("#'شركات الصرافة'!A271","⬆ رجوع لقائمة الشركات")</f>
        <v>⬆ رجوع لقائمة الشركات</v>
      </c>
      <c r="B2176" s="19"/>
      <c r="C2176" s="19"/>
      <c r="D2176" s="19"/>
      <c r="E2176" s="19"/>
    </row>
    <row r="2178" spans="1:5" ht="16.5">
      <c r="A2178" s="17" t="str">
        <f>'شركات الصرافة'!A272</f>
        <v>الخزنة</v>
      </c>
      <c r="B2178" s="17"/>
      <c r="C2178" s="17"/>
      <c r="D2178" s="17"/>
      <c r="E2178" s="11" t="str">
        <f>HYPERLINK("#'شركات الصرافة'!A272","⬆ رجوع لقائمة الشركات")</f>
        <v>⬆ رجوع لقائمة الشركات</v>
      </c>
    </row>
    <row r="2179" spans="1:5">
      <c r="A2179" s="18" t="str">
        <f>"الفئة: "&amp;'شركات الصرافة'!D272&amp;"   |   الهاتف: "&amp;'شركات الصرافة'!E272&amp;"   |   البريد: "&amp;'شركات الصرافة'!F272</f>
        <v>الفئة: C   |   الهاتف: 7702563121   |   البريد: basem-furniture@yahoo.com</v>
      </c>
      <c r="B2179" s="18"/>
      <c r="C2179" s="18"/>
      <c r="D2179" s="18"/>
      <c r="E2179" s="18"/>
    </row>
    <row r="2180" spans="1:5">
      <c r="A2180" s="12" t="s">
        <v>1887</v>
      </c>
      <c r="B2180" s="12" t="s">
        <v>1886</v>
      </c>
      <c r="C2180" s="12" t="s">
        <v>1888</v>
      </c>
      <c r="D2180" s="12" t="s">
        <v>1889</v>
      </c>
      <c r="E2180" s="13"/>
    </row>
    <row r="2181" spans="1:5">
      <c r="A2181" s="14" t="str">
        <f>'فروع وعناوين الشركات'!D255</f>
        <v>المقر الرئيسي</v>
      </c>
      <c r="B2181" s="14" t="str">
        <f>'فروع وعناوين الشركات'!C255</f>
        <v>مفتوح</v>
      </c>
      <c r="C2181" s="14" t="str">
        <f>'فروع وعناوين الشركات'!E255</f>
        <v>بغداد</v>
      </c>
      <c r="D2181" s="15" t="str">
        <f>'فروع وعناوين الشركات'!F255</f>
        <v>بغداد / جميلة / شارع خير الله / مقابل شارع الوسيلة</v>
      </c>
      <c r="E2181" s="16"/>
    </row>
    <row r="2182" spans="1:5">
      <c r="A2182" s="19" t="str">
        <f>HYPERLINK("#'شركات الصرافة'!A272","⬆ رجوع لقائمة الشركات")</f>
        <v>⬆ رجوع لقائمة الشركات</v>
      </c>
      <c r="B2182" s="19"/>
      <c r="C2182" s="19"/>
      <c r="D2182" s="19"/>
      <c r="E2182" s="19"/>
    </row>
    <row r="2184" spans="1:5" ht="16.5">
      <c r="A2184" s="17" t="str">
        <f>'شركات الصرافة'!A273</f>
        <v>المصفوفات</v>
      </c>
      <c r="B2184" s="17"/>
      <c r="C2184" s="17"/>
      <c r="D2184" s="17"/>
      <c r="E2184" s="11" t="str">
        <f>HYPERLINK("#'شركات الصرافة'!A273","⬆ رجوع لقائمة الشركات")</f>
        <v>⬆ رجوع لقائمة الشركات</v>
      </c>
    </row>
    <row r="2185" spans="1:5">
      <c r="A2185" s="18" t="str">
        <f>"الفئة: "&amp;'شركات الصرافة'!D273&amp;"   |   الهاتف: "&amp;'شركات الصرافة'!E273&amp;"   |   البريد: "&amp;'شركات الصرافة'!F273</f>
        <v>الفئة: C   |   الهاتف: 7711939239   |   البريد: almasfufat.exchange@yahoo.com</v>
      </c>
      <c r="B2185" s="18"/>
      <c r="C2185" s="18"/>
      <c r="D2185" s="18"/>
      <c r="E2185" s="18"/>
    </row>
    <row r="2186" spans="1:5">
      <c r="A2186" s="12" t="s">
        <v>1887</v>
      </c>
      <c r="B2186" s="12" t="s">
        <v>1886</v>
      </c>
      <c r="C2186" s="12" t="s">
        <v>1888</v>
      </c>
      <c r="D2186" s="12" t="s">
        <v>1889</v>
      </c>
      <c r="E2186" s="13"/>
    </row>
    <row r="2187" spans="1:5" ht="27">
      <c r="A2187" s="14" t="str">
        <f>'فروع وعناوين الشركات'!D713</f>
        <v>المقر الرئيسي</v>
      </c>
      <c r="B2187" s="14" t="str">
        <f>'فروع وعناوين الشركات'!C713</f>
        <v>مفتوح</v>
      </c>
      <c r="C2187" s="14" t="str">
        <f>'فروع وعناوين الشركات'!E713</f>
        <v>بغداد</v>
      </c>
      <c r="D2187" s="15" t="str">
        <f>'فروع وعناوين الشركات'!F713</f>
        <v>بغداد - الكرخ - المنصور - مقابل مول المنصور - تسلسل العقار ورقم القطعة 1240/4 - اسم المحل أو المقاطعة 20 - الداوودي - مقابل مرطبات مشمشة.</v>
      </c>
      <c r="E2187" s="16"/>
    </row>
    <row r="2188" spans="1:5">
      <c r="A2188" s="19" t="str">
        <f>HYPERLINK("#'شركات الصرافة'!A273","⬆ رجوع لقائمة الشركات")</f>
        <v>⬆ رجوع لقائمة الشركات</v>
      </c>
      <c r="B2188" s="19"/>
      <c r="C2188" s="19"/>
      <c r="D2188" s="19"/>
      <c r="E2188" s="19"/>
    </row>
    <row r="2190" spans="1:5" ht="16.5">
      <c r="A2190" s="17" t="str">
        <f>'شركات الصرافة'!A274</f>
        <v>الامصار للصرافة</v>
      </c>
      <c r="B2190" s="17"/>
      <c r="C2190" s="17"/>
      <c r="D2190" s="17"/>
      <c r="E2190" s="11" t="str">
        <f>HYPERLINK("#'شركات الصرافة'!A274","⬆ رجوع لقائمة الشركات")</f>
        <v>⬆ رجوع لقائمة الشركات</v>
      </c>
    </row>
    <row r="2191" spans="1:5">
      <c r="A2191" s="18" t="str">
        <f>"الفئة: "&amp;'شركات الصرافة'!D274&amp;"   |   الهاتف: "&amp;'شركات الصرافة'!E274&amp;"   |   البريد: "&amp;'شركات الصرافة'!F274</f>
        <v>الفئة: B   |   الهاتف: 07704179273 / 07805510510   |   البريد: exalamsar@gmail.com</v>
      </c>
      <c r="B2191" s="18"/>
      <c r="C2191" s="18"/>
      <c r="D2191" s="18"/>
      <c r="E2191" s="18"/>
    </row>
    <row r="2192" spans="1:5">
      <c r="A2192" s="12" t="s">
        <v>1887</v>
      </c>
      <c r="B2192" s="12" t="s">
        <v>1886</v>
      </c>
      <c r="C2192" s="12" t="s">
        <v>1888</v>
      </c>
      <c r="D2192" s="12" t="s">
        <v>1889</v>
      </c>
      <c r="E2192" s="13"/>
    </row>
    <row r="2193" spans="1:5" ht="27">
      <c r="A2193" s="14">
        <f>'فروع وعناوين الشركات'!D69</f>
        <v>0</v>
      </c>
      <c r="B2193" s="14" t="str">
        <f>'فروع وعناوين الشركات'!C69</f>
        <v>مفتوح</v>
      </c>
      <c r="C2193" s="14" t="str">
        <f>'فروع وعناوين الشركات'!E69</f>
        <v>بغداد</v>
      </c>
      <c r="D2193" s="15" t="str">
        <f>'فروع وعناوين الشركات'!F69</f>
        <v xml:space="preserve">بغداد /الرصافة /تسلسل العقار رقم القطعة /332/933 أسم المحلة او المقاطعة البو جمعة /عرصات الهندية /مقابل مستشفى عرصات الهندية </v>
      </c>
      <c r="E2193" s="16"/>
    </row>
    <row r="2194" spans="1:5">
      <c r="A2194" s="19" t="str">
        <f>HYPERLINK("#'شركات الصرافة'!A274","⬆ رجوع لقائمة الشركات")</f>
        <v>⬆ رجوع لقائمة الشركات</v>
      </c>
      <c r="B2194" s="19"/>
      <c r="C2194" s="19"/>
      <c r="D2194" s="19"/>
      <c r="E2194" s="19"/>
    </row>
    <row r="2196" spans="1:5" ht="16.5">
      <c r="A2196" s="17" t="str">
        <f>'شركات الصرافة'!A275</f>
        <v>الولاء</v>
      </c>
      <c r="B2196" s="17"/>
      <c r="C2196" s="17"/>
      <c r="D2196" s="17"/>
      <c r="E2196" s="11" t="str">
        <f>HYPERLINK("#'شركات الصرافة'!A275","⬆ رجوع لقائمة الشركات")</f>
        <v>⬆ رجوع لقائمة الشركات</v>
      </c>
    </row>
    <row r="2197" spans="1:5">
      <c r="A2197" s="18" t="str">
        <f>"الفئة: "&amp;'شركات الصرافة'!D275&amp;"   |   الهاتف: "&amp;'شركات الصرافة'!E275&amp;"   |   البريد: "&amp;'شركات الصرافة'!F275</f>
        <v>الفئة: C   |   الهاتف: 07901907576    - 07700142642   |   البريد: Alwlaa200@yahoo.com</v>
      </c>
      <c r="B2197" s="18"/>
      <c r="C2197" s="18"/>
      <c r="D2197" s="18"/>
      <c r="E2197" s="18"/>
    </row>
    <row r="2198" spans="1:5">
      <c r="A2198" s="12" t="s">
        <v>1887</v>
      </c>
      <c r="B2198" s="12" t="s">
        <v>1886</v>
      </c>
      <c r="C2198" s="12" t="s">
        <v>1888</v>
      </c>
      <c r="D2198" s="12" t="s">
        <v>1889</v>
      </c>
      <c r="E2198" s="13"/>
    </row>
    <row r="2199" spans="1:5">
      <c r="A2199" s="14" t="str">
        <f>'فروع وعناوين الشركات'!D869</f>
        <v>المقر الرئيسي</v>
      </c>
      <c r="B2199" s="14" t="str">
        <f>'فروع وعناوين الشركات'!C869</f>
        <v>مفتوح</v>
      </c>
      <c r="C2199" s="14" t="str">
        <f>'فروع وعناوين الشركات'!E869</f>
        <v>بغداد</v>
      </c>
      <c r="D2199" s="15" t="str">
        <f>'فروع وعناوين الشركات'!F869</f>
        <v>بغداد ساحة المسرح الوطني</v>
      </c>
      <c r="E2199" s="16"/>
    </row>
    <row r="2200" spans="1:5">
      <c r="A2200" s="19" t="str">
        <f>HYPERLINK("#'شركات الصرافة'!A275","⬆ رجوع لقائمة الشركات")</f>
        <v>⬆ رجوع لقائمة الشركات</v>
      </c>
      <c r="B2200" s="19"/>
      <c r="C2200" s="19"/>
      <c r="D2200" s="19"/>
      <c r="E2200" s="19"/>
    </row>
    <row r="2202" spans="1:5" ht="16.5">
      <c r="A2202" s="17" t="str">
        <f>'شركات الصرافة'!A276</f>
        <v>زهرة الربيع</v>
      </c>
      <c r="B2202" s="17"/>
      <c r="C2202" s="17"/>
      <c r="D2202" s="17"/>
      <c r="E2202" s="11" t="str">
        <f>HYPERLINK("#'شركات الصرافة'!A276","⬆ رجوع لقائمة الشركات")</f>
        <v>⬆ رجوع لقائمة الشركات</v>
      </c>
    </row>
    <row r="2203" spans="1:5">
      <c r="A2203" s="18" t="str">
        <f>"الفئة: "&amp;'شركات الصرافة'!D276&amp;"   |   الهاتف: "&amp;'شركات الصرافة'!E276&amp;"   |   البريد: "&amp;'شركات الصرافة'!F276</f>
        <v>الفئة: C   |   الهاتف: 7716922900   |   البريد: gve_lraq2011@yahoo.com</v>
      </c>
      <c r="B2203" s="18"/>
      <c r="C2203" s="18"/>
      <c r="D2203" s="18"/>
      <c r="E2203" s="18"/>
    </row>
    <row r="2204" spans="1:5">
      <c r="A2204" s="12" t="s">
        <v>1887</v>
      </c>
      <c r="B2204" s="12" t="s">
        <v>1886</v>
      </c>
      <c r="C2204" s="12" t="s">
        <v>1888</v>
      </c>
      <c r="D2204" s="12" t="s">
        <v>1889</v>
      </c>
      <c r="E2204" s="13"/>
    </row>
    <row r="2205" spans="1:5">
      <c r="A2205" s="14" t="str">
        <f>'فروع وعناوين الشركات'!D963</f>
        <v>المقر الرئيسي</v>
      </c>
      <c r="B2205" s="14" t="str">
        <f>'فروع وعناوين الشركات'!C963</f>
        <v>مفتوح</v>
      </c>
      <c r="C2205" s="14" t="str">
        <f>'فروع وعناوين الشركات'!E963</f>
        <v>نينوى</v>
      </c>
      <c r="D2205" s="15" t="str">
        <f>'فروع وعناوين الشركات'!F963</f>
        <v xml:space="preserve"> نينوى -  الموصل - باب السراي - سوق العطارين </v>
      </c>
      <c r="E2205" s="16"/>
    </row>
    <row r="2206" spans="1:5">
      <c r="A2206" s="19" t="str">
        <f>HYPERLINK("#'شركات الصرافة'!A276","⬆ رجوع لقائمة الشركات")</f>
        <v>⬆ رجوع لقائمة الشركات</v>
      </c>
      <c r="B2206" s="19"/>
      <c r="C2206" s="19"/>
      <c r="D2206" s="19"/>
      <c r="E2206" s="19"/>
    </row>
    <row r="2208" spans="1:5" ht="16.5">
      <c r="A2208" s="17" t="str">
        <f>'شركات الصرافة'!A277</f>
        <v>النيل</v>
      </c>
      <c r="B2208" s="17"/>
      <c r="C2208" s="17"/>
      <c r="D2208" s="17"/>
      <c r="E2208" s="11" t="str">
        <f>HYPERLINK("#'شركات الصرافة'!A277","⬆ رجوع لقائمة الشركات")</f>
        <v>⬆ رجوع لقائمة الشركات</v>
      </c>
    </row>
    <row r="2209" spans="1:5">
      <c r="A2209" s="18" t="str">
        <f>"الفئة: "&amp;'شركات الصرافة'!D277&amp;"   |   الهاتف: "&amp;'شركات الصرافة'!E277&amp;"   |   البريد: "&amp;'شركات الصرافة'!F277</f>
        <v>الفئة: C   |   الهاتف: 7755544829   |   البريد: Alneelexchange17@gmail.com</v>
      </c>
      <c r="B2209" s="18"/>
      <c r="C2209" s="18"/>
      <c r="D2209" s="18"/>
      <c r="E2209" s="18"/>
    </row>
    <row r="2210" spans="1:5">
      <c r="A2210" s="12" t="s">
        <v>1887</v>
      </c>
      <c r="B2210" s="12" t="s">
        <v>1886</v>
      </c>
      <c r="C2210" s="12" t="s">
        <v>1888</v>
      </c>
      <c r="D2210" s="12" t="s">
        <v>1889</v>
      </c>
      <c r="E2210" s="13"/>
    </row>
    <row r="2211" spans="1:5" ht="27">
      <c r="A2211" s="14" t="str">
        <f>'فروع وعناوين الشركات'!D826</f>
        <v>المقر الرئيسي</v>
      </c>
      <c r="B2211" s="14" t="str">
        <f>'فروع وعناوين الشركات'!C826</f>
        <v>مفتوح</v>
      </c>
      <c r="C2211" s="14" t="str">
        <f>'فروع وعناوين الشركات'!E826</f>
        <v>بغداد</v>
      </c>
      <c r="D2211" s="15" t="str">
        <f>'فروع وعناوين الشركات'!F826</f>
        <v>بغداد- الحارثية - شارع دمشق -  - مقابل مسجل الشركات - م 211- ز 5- بناية 19- محل رقم 27</v>
      </c>
      <c r="E2211" s="16"/>
    </row>
    <row r="2212" spans="1:5">
      <c r="A2212" s="19" t="str">
        <f>HYPERLINK("#'شركات الصرافة'!A277","⬆ رجوع لقائمة الشركات")</f>
        <v>⬆ رجوع لقائمة الشركات</v>
      </c>
      <c r="B2212" s="19"/>
      <c r="C2212" s="19"/>
      <c r="D2212" s="19"/>
      <c r="E2212" s="19"/>
    </row>
    <row r="2214" spans="1:5" ht="16.5">
      <c r="A2214" s="17" t="str">
        <f>'شركات الصرافة'!A278</f>
        <v>ابن الفرات</v>
      </c>
      <c r="B2214" s="17"/>
      <c r="C2214" s="17"/>
      <c r="D2214" s="17"/>
      <c r="E2214" s="11" t="str">
        <f>HYPERLINK("#'شركات الصرافة'!A278","⬆ رجوع لقائمة الشركات")</f>
        <v>⬆ رجوع لقائمة الشركات</v>
      </c>
    </row>
    <row r="2215" spans="1:5">
      <c r="A2215" s="18" t="str">
        <f>"الفئة: "&amp;'شركات الصرافة'!D278&amp;"   |   الهاتف: "&amp;'شركات الصرافة'!E278&amp;"   |   البريد: "&amp;'شركات الصرافة'!F278</f>
        <v>الفئة: C   |   الهاتف: لايوجد   |   البريد: لايوجد</v>
      </c>
      <c r="B2215" s="18"/>
      <c r="C2215" s="18"/>
      <c r="D2215" s="18"/>
      <c r="E2215" s="18"/>
    </row>
    <row r="2216" spans="1:5">
      <c r="A2216" s="12" t="s">
        <v>1887</v>
      </c>
      <c r="B2216" s="12" t="s">
        <v>1886</v>
      </c>
      <c r="C2216" s="12" t="s">
        <v>1888</v>
      </c>
      <c r="D2216" s="12" t="s">
        <v>1889</v>
      </c>
      <c r="E2216" s="13"/>
    </row>
    <row r="2217" spans="1:5" ht="27">
      <c r="A2217" s="14" t="str">
        <f>'فروع وعناوين الشركات'!D9</f>
        <v>المقر الرئيسي</v>
      </c>
      <c r="B2217" s="14" t="str">
        <f>'فروع وعناوين الشركات'!C9</f>
        <v>مفتوح</v>
      </c>
      <c r="C2217" s="14" t="str">
        <f>'فروع وعناوين الشركات'!E9</f>
        <v>نينوى</v>
      </c>
      <c r="D2217" s="15" t="str">
        <f>'فروع وعناوين الشركات'!F9</f>
        <v>نينوى / الموصل / حي الجزائر / مقابل قريش للحوم / رقم القطعة 16/86 / اسم المحلة نينوى الشمالية</v>
      </c>
      <c r="E2217" s="16"/>
    </row>
    <row r="2218" spans="1:5">
      <c r="A2218" s="19" t="str">
        <f>HYPERLINK("#'شركات الصرافة'!A278","⬆ رجوع لقائمة الشركات")</f>
        <v>⬆ رجوع لقائمة الشركات</v>
      </c>
      <c r="B2218" s="19"/>
      <c r="C2218" s="19"/>
      <c r="D2218" s="19"/>
      <c r="E2218" s="19"/>
    </row>
    <row r="2220" spans="1:5" ht="16.5">
      <c r="A2220" s="17" t="str">
        <f>'شركات الصرافة'!A279</f>
        <v>الزاملي</v>
      </c>
      <c r="B2220" s="17"/>
      <c r="C2220" s="17"/>
      <c r="D2220" s="17"/>
      <c r="E2220" s="11" t="str">
        <f>HYPERLINK("#'شركات الصرافة'!A279","⬆ رجوع لقائمة الشركات")</f>
        <v>⬆ رجوع لقائمة الشركات</v>
      </c>
    </row>
    <row r="2221" spans="1:5">
      <c r="A2221" s="18" t="str">
        <f>"الفئة: "&amp;'شركات الصرافة'!D279&amp;"   |   الهاتف: "&amp;'شركات الصرافة'!E279&amp;"   |   البريد: "&amp;'شركات الصرافة'!F279</f>
        <v>الفئة: C   |   الهاتف: 07809374777   |   البريد: لايوجد</v>
      </c>
      <c r="B2221" s="18"/>
      <c r="C2221" s="18"/>
      <c r="D2221" s="18"/>
      <c r="E2221" s="18"/>
    </row>
    <row r="2222" spans="1:5">
      <c r="A2222" s="12" t="s">
        <v>1887</v>
      </c>
      <c r="B2222" s="12" t="s">
        <v>1886</v>
      </c>
      <c r="C2222" s="12" t="s">
        <v>1888</v>
      </c>
      <c r="D2222" s="12" t="s">
        <v>1889</v>
      </c>
      <c r="E2222" s="13"/>
    </row>
    <row r="2223" spans="1:5">
      <c r="A2223" s="14" t="str">
        <f>'فروع وعناوين الشركات'!D367</f>
        <v>المقر الرئيسي</v>
      </c>
      <c r="B2223" s="14" t="str">
        <f>'فروع وعناوين الشركات'!C367</f>
        <v>مفتوح</v>
      </c>
      <c r="C2223" s="14" t="str">
        <f>'فروع وعناوين الشركات'!E367</f>
        <v>ذي قار</v>
      </c>
      <c r="D2223" s="15" t="str">
        <f>'فروع وعناوين الشركات'!F367</f>
        <v>ذي قار/ناصرية / صوب الشامية/شارع المحطة/مجاور مكسي مول</v>
      </c>
      <c r="E2223" s="16"/>
    </row>
    <row r="2224" spans="1:5">
      <c r="A2224" s="19" t="str">
        <f>HYPERLINK("#'شركات الصرافة'!A279","⬆ رجوع لقائمة الشركات")</f>
        <v>⬆ رجوع لقائمة الشركات</v>
      </c>
      <c r="B2224" s="19"/>
      <c r="C2224" s="19"/>
      <c r="D2224" s="19"/>
      <c r="E2224" s="19"/>
    </row>
    <row r="2226" spans="1:5" ht="16.5">
      <c r="A2226" s="17" t="str">
        <f>'شركات الصرافة'!A280</f>
        <v>سميراميس</v>
      </c>
      <c r="B2226" s="17"/>
      <c r="C2226" s="17"/>
      <c r="D2226" s="17"/>
      <c r="E2226" s="11" t="str">
        <f>HYPERLINK("#'شركات الصرافة'!A280","⬆ رجوع لقائمة الشركات")</f>
        <v>⬆ رجوع لقائمة الشركات</v>
      </c>
    </row>
    <row r="2227" spans="1:5">
      <c r="A2227" s="18" t="str">
        <f>"الفئة: "&amp;'شركات الصرافة'!D280&amp;"   |   الهاتف: "&amp;'شركات الصرافة'!E280&amp;"   |   البريد: "&amp;'شركات الصرافة'!F280</f>
        <v>الفئة: C   |   الهاتف: 7713319571   |   البريد: sameramesexcgange@yahoo.com</v>
      </c>
      <c r="B2227" s="18"/>
      <c r="C2227" s="18"/>
      <c r="D2227" s="18"/>
      <c r="E2227" s="18"/>
    </row>
    <row r="2228" spans="1:5">
      <c r="A2228" s="12" t="s">
        <v>1887</v>
      </c>
      <c r="B2228" s="12" t="s">
        <v>1886</v>
      </c>
      <c r="C2228" s="12" t="s">
        <v>1888</v>
      </c>
      <c r="D2228" s="12" t="s">
        <v>1889</v>
      </c>
      <c r="E2228" s="13"/>
    </row>
    <row r="2229" spans="1:5">
      <c r="A2229" s="14" t="str">
        <f>'فروع وعناوين الشركات'!D993</f>
        <v>المقر الرئيسي</v>
      </c>
      <c r="B2229" s="14" t="str">
        <f>'فروع وعناوين الشركات'!C993</f>
        <v>مفتوح</v>
      </c>
      <c r="C2229" s="14" t="str">
        <f>'فروع وعناوين الشركات'!E993</f>
        <v>بغداد</v>
      </c>
      <c r="D2229" s="15" t="str">
        <f>'فروع وعناوين الشركات'!F993</f>
        <v>بغداد / السعدون / مقابل فندق بغداد / مقابل المصرف التجاري العراقي</v>
      </c>
      <c r="E2229" s="16"/>
    </row>
    <row r="2230" spans="1:5">
      <c r="A2230" s="19" t="str">
        <f>HYPERLINK("#'شركات الصرافة'!A280","⬆ رجوع لقائمة الشركات")</f>
        <v>⬆ رجوع لقائمة الشركات</v>
      </c>
      <c r="B2230" s="19"/>
      <c r="C2230" s="19"/>
      <c r="D2230" s="19"/>
      <c r="E2230" s="19"/>
    </row>
    <row r="2232" spans="1:5" ht="16.5">
      <c r="A2232" s="17" t="str">
        <f>'شركات الصرافة'!A281</f>
        <v>السداد</v>
      </c>
      <c r="B2232" s="17"/>
      <c r="C2232" s="17"/>
      <c r="D2232" s="17"/>
      <c r="E2232" s="11" t="str">
        <f>HYPERLINK("#'شركات الصرافة'!A281","⬆ رجوع لقائمة الشركات")</f>
        <v>⬆ رجوع لقائمة الشركات</v>
      </c>
    </row>
    <row r="2233" spans="1:5">
      <c r="A2233" s="18" t="str">
        <f>"الفئة: "&amp;'شركات الصرافة'!D281&amp;"   |   الهاتف: "&amp;'شركات الصرافة'!E281&amp;"   |   البريد: "&amp;'شركات الصرافة'!F281</f>
        <v>الفئة: C   |   الهاتف: 07905305798/07740000635   |   البريد: alsudad1@yahoo.com</v>
      </c>
      <c r="B2233" s="18"/>
      <c r="C2233" s="18"/>
      <c r="D2233" s="18"/>
      <c r="E2233" s="18"/>
    </row>
    <row r="2234" spans="1:5">
      <c r="A2234" s="12" t="s">
        <v>1887</v>
      </c>
      <c r="B2234" s="12" t="s">
        <v>1886</v>
      </c>
      <c r="C2234" s="12" t="s">
        <v>1888</v>
      </c>
      <c r="D2234" s="12" t="s">
        <v>1889</v>
      </c>
      <c r="E2234" s="13"/>
    </row>
    <row r="2235" spans="1:5">
      <c r="A2235" s="14" t="str">
        <f>'فروع وعناوين الشركات'!D384</f>
        <v>المقر الرئيسي</v>
      </c>
      <c r="B2235" s="14" t="str">
        <f>'فروع وعناوين الشركات'!C384</f>
        <v>مفتوح</v>
      </c>
      <c r="C2235" s="14" t="str">
        <f>'فروع وعناوين الشركات'!E384</f>
        <v>بغداد</v>
      </c>
      <c r="D2235" s="15" t="str">
        <f>'فروع وعناوين الشركات'!F384</f>
        <v>بغداد الحارثية محله 211 ز5 رقم المحل 23/19</v>
      </c>
      <c r="E2235" s="16"/>
    </row>
    <row r="2236" spans="1:5">
      <c r="A2236" s="19" t="str">
        <f>HYPERLINK("#'شركات الصرافة'!A281","⬆ رجوع لقائمة الشركات")</f>
        <v>⬆ رجوع لقائمة الشركات</v>
      </c>
      <c r="B2236" s="19"/>
      <c r="C2236" s="19"/>
      <c r="D2236" s="19"/>
      <c r="E2236" s="19"/>
    </row>
    <row r="2238" spans="1:5" ht="16.5">
      <c r="A2238" s="17" t="str">
        <f>'شركات الصرافة'!A282</f>
        <v>التبر</v>
      </c>
      <c r="B2238" s="17"/>
      <c r="C2238" s="17"/>
      <c r="D2238" s="17"/>
      <c r="E2238" s="11" t="str">
        <f>HYPERLINK("#'شركات الصرافة'!A282","⬆ رجوع لقائمة الشركات")</f>
        <v>⬆ رجوع لقائمة الشركات</v>
      </c>
    </row>
    <row r="2239" spans="1:5">
      <c r="A2239" s="18" t="str">
        <f>"الفئة: "&amp;'شركات الصرافة'!D282&amp;"   |   الهاتف: "&amp;'شركات الصرافة'!E282&amp;"   |   البريد: "&amp;'شركات الصرافة'!F282</f>
        <v>الفئة: C   |   الهاتف: 7901850086   |   البريد: altbeer-ex@yahoo.com</v>
      </c>
      <c r="B2239" s="18"/>
      <c r="C2239" s="18"/>
      <c r="D2239" s="18"/>
      <c r="E2239" s="18"/>
    </row>
    <row r="2240" spans="1:5">
      <c r="A2240" s="12" t="s">
        <v>1887</v>
      </c>
      <c r="B2240" s="12" t="s">
        <v>1886</v>
      </c>
      <c r="C2240" s="12" t="s">
        <v>1888</v>
      </c>
      <c r="D2240" s="12" t="s">
        <v>1889</v>
      </c>
      <c r="E2240" s="13"/>
    </row>
    <row r="2241" spans="1:5">
      <c r="A2241" s="14" t="str">
        <f>'فروع وعناوين الشركات'!D158</f>
        <v>المقر الرئيسي</v>
      </c>
      <c r="B2241" s="14" t="str">
        <f>'فروع وعناوين الشركات'!C158</f>
        <v>مفتوح</v>
      </c>
      <c r="C2241" s="14" t="str">
        <f>'فروع وعناوين الشركات'!E158</f>
        <v>بغداد</v>
      </c>
      <c r="D2241" s="15" t="str">
        <f>'فروع وعناوين الشركات'!F158</f>
        <v>بغداد - حي الوحدة</v>
      </c>
      <c r="E2241" s="16"/>
    </row>
    <row r="2242" spans="1:5">
      <c r="A2242" s="19" t="str">
        <f>HYPERLINK("#'شركات الصرافة'!A282","⬆ رجوع لقائمة الشركات")</f>
        <v>⬆ رجوع لقائمة الشركات</v>
      </c>
      <c r="B2242" s="19"/>
      <c r="C2242" s="19"/>
      <c r="D2242" s="19"/>
      <c r="E2242" s="19"/>
    </row>
    <row r="2244" spans="1:5" ht="16.5">
      <c r="A2244" s="17" t="str">
        <f>'شركات الصرافة'!A283</f>
        <v>صوفر</v>
      </c>
      <c r="B2244" s="17"/>
      <c r="C2244" s="17"/>
      <c r="D2244" s="17"/>
      <c r="E2244" s="11" t="str">
        <f>HYPERLINK("#'شركات الصرافة'!A283","⬆ رجوع لقائمة الشركات")</f>
        <v>⬆ رجوع لقائمة الشركات</v>
      </c>
    </row>
    <row r="2245" spans="1:5">
      <c r="A2245" s="18" t="str">
        <f>"الفئة: "&amp;'شركات الصرافة'!D283&amp;"   |   الهاتف: "&amp;'شركات الصرافة'!E283&amp;"   |   البريد: "&amp;'شركات الصرافة'!F283</f>
        <v>الفئة: C   |   الهاتف: 7730906622   |   البريد: baghdad@baghdadigrp.com</v>
      </c>
      <c r="B2245" s="18"/>
      <c r="C2245" s="18"/>
      <c r="D2245" s="18"/>
      <c r="E2245" s="18"/>
    </row>
    <row r="2246" spans="1:5">
      <c r="A2246" s="12" t="s">
        <v>1887</v>
      </c>
      <c r="B2246" s="12" t="s">
        <v>1886</v>
      </c>
      <c r="C2246" s="12" t="s">
        <v>1888</v>
      </c>
      <c r="D2246" s="12" t="s">
        <v>1889</v>
      </c>
      <c r="E2246" s="13"/>
    </row>
    <row r="2247" spans="1:5">
      <c r="A2247" s="14" t="str">
        <f>'فروع وعناوين الشركات'!D1016</f>
        <v>المقر الرئيسي</v>
      </c>
      <c r="B2247" s="14" t="str">
        <f>'فروع وعناوين الشركات'!C1016</f>
        <v>مفتوح</v>
      </c>
      <c r="C2247" s="14" t="str">
        <f>'فروع وعناوين الشركات'!E1016</f>
        <v>بغداد</v>
      </c>
      <c r="D2247" s="15" t="str">
        <f>'فروع وعناوين الشركات'!F1016</f>
        <v>بغداد جميلة نهاية شارع حسينية الانصار</v>
      </c>
      <c r="E2247" s="16"/>
    </row>
    <row r="2248" spans="1:5">
      <c r="A2248" s="19" t="str">
        <f>HYPERLINK("#'شركات الصرافة'!A283","⬆ رجوع لقائمة الشركات")</f>
        <v>⬆ رجوع لقائمة الشركات</v>
      </c>
      <c r="B2248" s="19"/>
      <c r="C2248" s="19"/>
      <c r="D2248" s="19"/>
      <c r="E2248" s="19"/>
    </row>
    <row r="2250" spans="1:5" ht="16.5">
      <c r="A2250" s="17" t="str">
        <f>'شركات الصرافة'!A284</f>
        <v>ارزو</v>
      </c>
      <c r="B2250" s="17"/>
      <c r="C2250" s="17"/>
      <c r="D2250" s="17"/>
      <c r="E2250" s="11" t="str">
        <f>HYPERLINK("#'شركات الصرافة'!A284","⬆ رجوع لقائمة الشركات")</f>
        <v>⬆ رجوع لقائمة الشركات</v>
      </c>
    </row>
    <row r="2251" spans="1:5">
      <c r="A2251" s="18" t="str">
        <f>"الفئة: "&amp;'شركات الصرافة'!D284&amp;"   |   الهاتف: "&amp;'شركات الصرافة'!E284&amp;"   |   البريد: "&amp;'شركات الصرافة'!F284</f>
        <v>الفئة: C   |   الهاتف: لايوجد   |   البريد: لايوجد</v>
      </c>
      <c r="B2251" s="18"/>
      <c r="C2251" s="18"/>
      <c r="D2251" s="18"/>
      <c r="E2251" s="18"/>
    </row>
    <row r="2252" spans="1:5">
      <c r="A2252" s="12" t="s">
        <v>1887</v>
      </c>
      <c r="B2252" s="12" t="s">
        <v>1886</v>
      </c>
      <c r="C2252" s="12" t="s">
        <v>1888</v>
      </c>
      <c r="D2252" s="12" t="s">
        <v>1889</v>
      </c>
      <c r="E2252" s="13"/>
    </row>
    <row r="2253" spans="1:5">
      <c r="A2253" s="14" t="str">
        <f>'فروع وعناوين الشركات'!D12</f>
        <v>المقر الرئيسي</v>
      </c>
      <c r="B2253" s="14" t="str">
        <f>'فروع وعناوين الشركات'!C12</f>
        <v>مفتوح</v>
      </c>
      <c r="C2253" s="14" t="str">
        <f>'فروع وعناوين الشركات'!E12</f>
        <v>بغداد</v>
      </c>
      <c r="D2253" s="15" t="str">
        <f>'فروع وعناوين الشركات'!F12</f>
        <v>بغداد - شارع النضال - قرب مستشفى ابن رشد - م/103 - مبنى 41 - رقم الابواب ح/13</v>
      </c>
      <c r="E2253" s="16"/>
    </row>
    <row r="2254" spans="1:5">
      <c r="A2254" s="19" t="str">
        <f>HYPERLINK("#'شركات الصرافة'!A284","⬆ رجوع لقائمة الشركات")</f>
        <v>⬆ رجوع لقائمة الشركات</v>
      </c>
      <c r="B2254" s="19"/>
      <c r="C2254" s="19"/>
      <c r="D2254" s="19"/>
      <c r="E2254" s="19"/>
    </row>
    <row r="2256" spans="1:5" ht="16.5">
      <c r="A2256" s="17" t="str">
        <f>'شركات الصرافة'!A285</f>
        <v>السلوان</v>
      </c>
      <c r="B2256" s="17"/>
      <c r="C2256" s="17"/>
      <c r="D2256" s="17"/>
      <c r="E2256" s="11" t="str">
        <f>HYPERLINK("#'شركات الصرافة'!A285","⬆ رجوع لقائمة الشركات")</f>
        <v>⬆ رجوع لقائمة الشركات</v>
      </c>
    </row>
    <row r="2257" spans="1:5">
      <c r="A2257" s="18" t="str">
        <f>"الفئة: "&amp;'شركات الصرافة'!D285&amp;"   |   الهاتف: "&amp;'شركات الصرافة'!E285&amp;"   |   البريد: "&amp;'شركات الصرافة'!F285</f>
        <v>الفئة: C   |   الهاتف: 7702539083   |   البريد: shrktaislwana@gmail.com</v>
      </c>
      <c r="B2257" s="18"/>
      <c r="C2257" s="18"/>
      <c r="D2257" s="18"/>
      <c r="E2257" s="18"/>
    </row>
    <row r="2258" spans="1:5">
      <c r="A2258" s="12" t="s">
        <v>1887</v>
      </c>
      <c r="B2258" s="12" t="s">
        <v>1886</v>
      </c>
      <c r="C2258" s="12" t="s">
        <v>1888</v>
      </c>
      <c r="D2258" s="12" t="s">
        <v>1889</v>
      </c>
      <c r="E2258" s="13"/>
    </row>
    <row r="2259" spans="1:5">
      <c r="A2259" s="14" t="str">
        <f>'فروع وعناوين الشركات'!D412</f>
        <v>المقر الرئيسي</v>
      </c>
      <c r="B2259" s="14" t="str">
        <f>'فروع وعناوين الشركات'!C412</f>
        <v>مفتوح</v>
      </c>
      <c r="C2259" s="14" t="str">
        <f>'فروع وعناوين الشركات'!E412</f>
        <v>بغداد</v>
      </c>
      <c r="D2259" s="15" t="str">
        <f>'فروع وعناوين الشركات'!F412</f>
        <v>بغداد / الرصافة الثانية / تسلسل العقار 332/839 - مبنى /8 البو جمعة</v>
      </c>
      <c r="E2259" s="16"/>
    </row>
    <row r="2260" spans="1:5">
      <c r="A2260" s="19" t="str">
        <f>HYPERLINK("#'شركات الصرافة'!A285","⬆ رجوع لقائمة الشركات")</f>
        <v>⬆ رجوع لقائمة الشركات</v>
      </c>
      <c r="B2260" s="19"/>
      <c r="C2260" s="19"/>
      <c r="D2260" s="19"/>
      <c r="E2260" s="19"/>
    </row>
    <row r="2262" spans="1:5" ht="16.5">
      <c r="A2262" s="17" t="str">
        <f>'شركات الصرافة'!A286</f>
        <v>عيون المها</v>
      </c>
      <c r="B2262" s="17"/>
      <c r="C2262" s="17"/>
      <c r="D2262" s="17"/>
      <c r="E2262" s="11" t="str">
        <f>HYPERLINK("#'شركات الصرافة'!A286","⬆ رجوع لقائمة الشركات")</f>
        <v>⬆ رجوع لقائمة الشركات</v>
      </c>
    </row>
    <row r="2263" spans="1:5">
      <c r="A2263" s="18" t="str">
        <f>"الفئة: "&amp;'شركات الصرافة'!D286&amp;"   |   الهاتف: "&amp;'شركات الصرافة'!E286&amp;"   |   البريد: "&amp;'شركات الصرافة'!F286</f>
        <v>الفئة: C   |   الهاتف: 7723777888   |   البريد: al_taan1994@yahoo.com</v>
      </c>
      <c r="B2263" s="18"/>
      <c r="C2263" s="18"/>
      <c r="D2263" s="18"/>
      <c r="E2263" s="18"/>
    </row>
    <row r="2264" spans="1:5">
      <c r="A2264" s="12" t="s">
        <v>1887</v>
      </c>
      <c r="B2264" s="12" t="s">
        <v>1886</v>
      </c>
      <c r="C2264" s="12" t="s">
        <v>1888</v>
      </c>
      <c r="D2264" s="12" t="s">
        <v>1889</v>
      </c>
      <c r="E2264" s="13"/>
    </row>
    <row r="2265" spans="1:5">
      <c r="A2265" s="14" t="str">
        <f>'فروع وعناوين الشركات'!D1028</f>
        <v>المقر الرئيسي</v>
      </c>
      <c r="B2265" s="14" t="str">
        <f>'فروع وعناوين الشركات'!C1028</f>
        <v>مفتوح</v>
      </c>
      <c r="C2265" s="14" t="str">
        <f>'فروع وعناوين الشركات'!E1028</f>
        <v>نينوى</v>
      </c>
      <c r="D2265" s="15" t="str">
        <f>'فروع وعناوين الشركات'!F1028</f>
        <v>نينوى / الموصل / حي الجزائر / شارع التل / قرب محطة تعبئة ام الربيعين</v>
      </c>
      <c r="E2265" s="16"/>
    </row>
    <row r="2266" spans="1:5">
      <c r="A2266" s="19" t="str">
        <f>HYPERLINK("#'شركات الصرافة'!A286","⬆ رجوع لقائمة الشركات")</f>
        <v>⬆ رجوع لقائمة الشركات</v>
      </c>
      <c r="B2266" s="19"/>
      <c r="C2266" s="19"/>
      <c r="D2266" s="19"/>
      <c r="E2266" s="19"/>
    </row>
    <row r="2268" spans="1:5" ht="16.5">
      <c r="A2268" s="17" t="str">
        <f>'شركات الصرافة'!A287</f>
        <v>المزن</v>
      </c>
      <c r="B2268" s="17"/>
      <c r="C2268" s="17"/>
      <c r="D2268" s="17"/>
      <c r="E2268" s="11" t="str">
        <f>HYPERLINK("#'شركات الصرافة'!A287","⬆ رجوع لقائمة الشركات")</f>
        <v>⬆ رجوع لقائمة الشركات</v>
      </c>
    </row>
    <row r="2269" spans="1:5">
      <c r="A2269" s="18" t="str">
        <f>"الفئة: "&amp;'شركات الصرافة'!D287&amp;"   |   الهاتف: "&amp;'شركات الصرافة'!E287&amp;"   |   البريد: "&amp;'شركات الصرافة'!F287</f>
        <v>الفئة: C   |   الهاتف: 7704335942/07814201872   |   البريد: almozn.co.exchange@gamail.com</v>
      </c>
      <c r="B2269" s="18"/>
      <c r="C2269" s="18"/>
      <c r="D2269" s="18"/>
      <c r="E2269" s="18"/>
    </row>
    <row r="2270" spans="1:5">
      <c r="A2270" s="12" t="s">
        <v>1887</v>
      </c>
      <c r="B2270" s="12" t="s">
        <v>1886</v>
      </c>
      <c r="C2270" s="12" t="s">
        <v>1888</v>
      </c>
      <c r="D2270" s="12" t="s">
        <v>1889</v>
      </c>
      <c r="E2270" s="13"/>
    </row>
    <row r="2271" spans="1:5">
      <c r="A2271" s="14" t="str">
        <f>'فروع وعناوين الشركات'!D707</f>
        <v>المقر الرئيسي</v>
      </c>
      <c r="B2271" s="14" t="str">
        <f>'فروع وعناوين الشركات'!C707</f>
        <v>مفتوح</v>
      </c>
      <c r="C2271" s="14" t="str">
        <f>'فروع وعناوين الشركات'!E707</f>
        <v>بغداد</v>
      </c>
      <c r="D2271" s="15" t="str">
        <f>'فروع وعناوين الشركات'!F707</f>
        <v xml:space="preserve">بغداد /المنصور شارع 14 رمضان </v>
      </c>
      <c r="E2271" s="16"/>
    </row>
    <row r="2272" spans="1:5">
      <c r="A2272" s="19" t="str">
        <f>HYPERLINK("#'شركات الصرافة'!A287","⬆ رجوع لقائمة الشركات")</f>
        <v>⬆ رجوع لقائمة الشركات</v>
      </c>
      <c r="B2272" s="19"/>
      <c r="C2272" s="19"/>
      <c r="D2272" s="19"/>
      <c r="E2272" s="19"/>
    </row>
    <row r="2274" spans="1:5" ht="16.5">
      <c r="A2274" s="17" t="str">
        <f>'شركات الصرافة'!A288</f>
        <v>السمندل</v>
      </c>
      <c r="B2274" s="17"/>
      <c r="C2274" s="17"/>
      <c r="D2274" s="17"/>
      <c r="E2274" s="11" t="str">
        <f>HYPERLINK("#'شركات الصرافة'!A288","⬆ رجوع لقائمة الشركات")</f>
        <v>⬆ رجوع لقائمة الشركات</v>
      </c>
    </row>
    <row r="2275" spans="1:5">
      <c r="A2275" s="18" t="str">
        <f>"الفئة: "&amp;'شركات الصرافة'!D288&amp;"   |   الهاتف: "&amp;'شركات الصرافة'!E288&amp;"   |   البريد: "&amp;'شركات الصرافة'!F288</f>
        <v>الفئة: C   |   الهاتف: 7744733348   |   البريد: alsamandal.co@gmail.com</v>
      </c>
      <c r="B2275" s="18"/>
      <c r="C2275" s="18"/>
      <c r="D2275" s="18"/>
      <c r="E2275" s="18"/>
    </row>
    <row r="2276" spans="1:5">
      <c r="A2276" s="12" t="s">
        <v>1887</v>
      </c>
      <c r="B2276" s="12" t="s">
        <v>1886</v>
      </c>
      <c r="C2276" s="12" t="s">
        <v>1888</v>
      </c>
      <c r="D2276" s="12" t="s">
        <v>1889</v>
      </c>
      <c r="E2276" s="13"/>
    </row>
    <row r="2277" spans="1:5">
      <c r="A2277" s="14" t="str">
        <f>'فروع وعناوين الشركات'!D414</f>
        <v>المقر الرئيسي</v>
      </c>
      <c r="B2277" s="14" t="str">
        <f>'فروع وعناوين الشركات'!C414</f>
        <v>مفتوح</v>
      </c>
      <c r="C2277" s="14" t="str">
        <f>'فروع وعناوين الشركات'!E414</f>
        <v>بغداد</v>
      </c>
      <c r="D2277" s="15" t="str">
        <f>'فروع وعناوين الشركات'!F414</f>
        <v xml:space="preserve">بغداد - الحارثية - شارع الكندي - عمارة النور - مجاور مطعم ستي سنتر </v>
      </c>
      <c r="E2277" s="16"/>
    </row>
    <row r="2278" spans="1:5">
      <c r="A2278" s="19" t="str">
        <f>HYPERLINK("#'شركات الصرافة'!A288","⬆ رجوع لقائمة الشركات")</f>
        <v>⬆ رجوع لقائمة الشركات</v>
      </c>
      <c r="B2278" s="19"/>
      <c r="C2278" s="19"/>
      <c r="D2278" s="19"/>
      <c r="E2278" s="19"/>
    </row>
    <row r="2280" spans="1:5" ht="16.5">
      <c r="A2280" s="17" t="str">
        <f>'شركات الصرافة'!A289</f>
        <v>كوبين</v>
      </c>
      <c r="B2280" s="17"/>
      <c r="C2280" s="17"/>
      <c r="D2280" s="17"/>
      <c r="E2280" s="11" t="str">
        <f>HYPERLINK("#'شركات الصرافة'!A289","⬆ رجوع لقائمة الشركات")</f>
        <v>⬆ رجوع لقائمة الشركات</v>
      </c>
    </row>
    <row r="2281" spans="1:5">
      <c r="A2281" s="18" t="str">
        <f>"الفئة: "&amp;'شركات الصرافة'!D289&amp;"   |   الهاتف: "&amp;'شركات الصرافة'!E289&amp;"   |   البريد: "&amp;'شركات الصرافة'!F289</f>
        <v>الفئة: C   |   الهاتف: 7701286860   |   البريد: koben1300@gamil.com</v>
      </c>
      <c r="B2281" s="18"/>
      <c r="C2281" s="18"/>
      <c r="D2281" s="18"/>
      <c r="E2281" s="18"/>
    </row>
    <row r="2282" spans="1:5">
      <c r="A2282" s="12" t="s">
        <v>1887</v>
      </c>
      <c r="B2282" s="12" t="s">
        <v>1886</v>
      </c>
      <c r="C2282" s="12" t="s">
        <v>1888</v>
      </c>
      <c r="D2282" s="12" t="s">
        <v>1889</v>
      </c>
      <c r="E2282" s="13"/>
    </row>
    <row r="2283" spans="1:5">
      <c r="A2283" s="14" t="str">
        <f>'فروع وعناوين الشركات'!D1038</f>
        <v>المقر الرئيسي</v>
      </c>
      <c r="B2283" s="14" t="str">
        <f>'فروع وعناوين الشركات'!C1038</f>
        <v>مفتوح</v>
      </c>
      <c r="C2283" s="14" t="str">
        <f>'فروع وعناوين الشركات'!E1038</f>
        <v>كركوك</v>
      </c>
      <c r="D2283" s="15" t="str">
        <f>'فروع وعناوين الشركات'!F1038</f>
        <v>كركوك طريق بغداد بجانب حلويات عادل بابا</v>
      </c>
      <c r="E2283" s="16"/>
    </row>
    <row r="2284" spans="1:5">
      <c r="A2284" s="19" t="str">
        <f>HYPERLINK("#'شركات الصرافة'!A289","⬆ رجوع لقائمة الشركات")</f>
        <v>⬆ رجوع لقائمة الشركات</v>
      </c>
      <c r="B2284" s="19"/>
      <c r="C2284" s="19"/>
      <c r="D2284" s="19"/>
      <c r="E2284" s="19"/>
    </row>
    <row r="2286" spans="1:5" ht="16.5">
      <c r="A2286" s="17" t="str">
        <f>'شركات الصرافة'!A290</f>
        <v>الصواعق</v>
      </c>
      <c r="B2286" s="17"/>
      <c r="C2286" s="17"/>
      <c r="D2286" s="17"/>
      <c r="E2286" s="11" t="str">
        <f>HYPERLINK("#'شركات الصرافة'!A290","⬆ رجوع لقائمة الشركات")</f>
        <v>⬆ رجوع لقائمة الشركات</v>
      </c>
    </row>
    <row r="2287" spans="1:5">
      <c r="A2287" s="18" t="str">
        <f>"الفئة: "&amp;'شركات الصرافة'!D290&amp;"   |   الهاتف: "&amp;'شركات الصرافة'!E290&amp;"   |   البريد: "&amp;'شركات الصرافة'!F290</f>
        <v>الفئة: C   |   الهاتف: 7901565606   |   البريد: AlSAWAIQ@GMAIL.COM</v>
      </c>
      <c r="B2287" s="18"/>
      <c r="C2287" s="18"/>
      <c r="D2287" s="18"/>
      <c r="E2287" s="18"/>
    </row>
    <row r="2288" spans="1:5">
      <c r="A2288" s="12" t="s">
        <v>1887</v>
      </c>
      <c r="B2288" s="12" t="s">
        <v>1886</v>
      </c>
      <c r="C2288" s="12" t="s">
        <v>1888</v>
      </c>
      <c r="D2288" s="12" t="s">
        <v>1889</v>
      </c>
      <c r="E2288" s="13"/>
    </row>
    <row r="2289" spans="1:5">
      <c r="A2289" s="14" t="str">
        <f>'فروع وعناوين الشركات'!D467</f>
        <v>المقر الرئيسي</v>
      </c>
      <c r="B2289" s="14" t="str">
        <f>'فروع وعناوين الشركات'!C467</f>
        <v>مفتوح</v>
      </c>
      <c r="C2289" s="14" t="str">
        <f>'فروع وعناوين الشركات'!E467</f>
        <v>بغداد</v>
      </c>
      <c r="D2289" s="15" t="str">
        <f>'فروع وعناوين الشركات'!F467</f>
        <v>بغداد/عرصات الهندية /قرب مصرف التنمية</v>
      </c>
      <c r="E2289" s="16"/>
    </row>
    <row r="2290" spans="1:5">
      <c r="A2290" s="19" t="str">
        <f>HYPERLINK("#'شركات الصرافة'!A290","⬆ رجوع لقائمة الشركات")</f>
        <v>⬆ رجوع لقائمة الشركات</v>
      </c>
      <c r="B2290" s="19"/>
      <c r="C2290" s="19"/>
      <c r="D2290" s="19"/>
      <c r="E2290" s="19"/>
    </row>
    <row r="2292" spans="1:5" ht="16.5">
      <c r="A2292" s="17" t="str">
        <f>'شركات الصرافة'!A291</f>
        <v>الزقاق للصرافة</v>
      </c>
      <c r="B2292" s="17"/>
      <c r="C2292" s="17"/>
      <c r="D2292" s="17"/>
      <c r="E2292" s="11" t="str">
        <f>HYPERLINK("#'شركات الصرافة'!A291","⬆ رجوع لقائمة الشركات")</f>
        <v>⬆ رجوع لقائمة الشركات</v>
      </c>
    </row>
    <row r="2293" spans="1:5">
      <c r="A2293" s="18" t="str">
        <f>"الفئة: "&amp;'شركات الصرافة'!D291&amp;"   |   الهاتف: "&amp;'شركات الصرافة'!E291&amp;"   |   البريد: "&amp;'شركات الصرافة'!F291</f>
        <v>الفئة: B   |   الهاتف: 07703495533 / 07901818567   |   البريد: alzuqaq_co@yahoo.com</v>
      </c>
      <c r="B2293" s="18"/>
      <c r="C2293" s="18"/>
      <c r="D2293" s="18"/>
      <c r="E2293" s="18"/>
    </row>
    <row r="2294" spans="1:5">
      <c r="A2294" s="12" t="s">
        <v>1887</v>
      </c>
      <c r="B2294" s="12" t="s">
        <v>1886</v>
      </c>
      <c r="C2294" s="12" t="s">
        <v>1888</v>
      </c>
      <c r="D2294" s="12" t="s">
        <v>1889</v>
      </c>
      <c r="E2294" s="13"/>
    </row>
    <row r="2295" spans="1:5" ht="27">
      <c r="A2295" s="14" t="str">
        <f>'فروع وعناوين الشركات'!D370</f>
        <v>المقر الرئيسي</v>
      </c>
      <c r="B2295" s="14" t="str">
        <f>'فروع وعناوين الشركات'!C370</f>
        <v>مفتوح</v>
      </c>
      <c r="C2295" s="14" t="str">
        <f>'فروع وعناوين الشركات'!E370</f>
        <v>بغداد</v>
      </c>
      <c r="D2295" s="15" t="str">
        <f>'فروع وعناوين الشركات'!F370</f>
        <v xml:space="preserve">بغداد- الرصافة 1 - تسلسل العقار 380/ 476/ 115 ف 538 /2 - رقم الابواب 2 رصافة - جمهوري مق 128805 - سوق السكائر- </v>
      </c>
      <c r="E2295" s="16"/>
    </row>
    <row r="2296" spans="1:5">
      <c r="A2296" s="19" t="str">
        <f>HYPERLINK("#'شركات الصرافة'!A291","⬆ رجوع لقائمة الشركات")</f>
        <v>⬆ رجوع لقائمة الشركات</v>
      </c>
      <c r="B2296" s="19"/>
      <c r="C2296" s="19"/>
      <c r="D2296" s="19"/>
      <c r="E2296" s="19"/>
    </row>
    <row r="2298" spans="1:5" ht="16.5">
      <c r="A2298" s="17" t="str">
        <f>'شركات الصرافة'!A292</f>
        <v>الشفق</v>
      </c>
      <c r="B2298" s="17"/>
      <c r="C2298" s="17"/>
      <c r="D2298" s="17"/>
      <c r="E2298" s="11" t="str">
        <f>HYPERLINK("#'شركات الصرافة'!A292","⬆ رجوع لقائمة الشركات")</f>
        <v>⬆ رجوع لقائمة الشركات</v>
      </c>
    </row>
    <row r="2299" spans="1:5">
      <c r="A2299" s="18" t="str">
        <f>"الفئة: "&amp;'شركات الصرافة'!D292&amp;"   |   الهاتف: "&amp;'شركات الصرافة'!E292&amp;"   |   البريد: "&amp;'شركات الصرافة'!F292</f>
        <v>الفئة: C   |   الهاتف: 7706031924   |   البريد: ALSHAFAQ-EXCHANGE@YAHOO.COM</v>
      </c>
      <c r="B2299" s="18"/>
      <c r="C2299" s="18"/>
      <c r="D2299" s="18"/>
      <c r="E2299" s="18"/>
    </row>
    <row r="2300" spans="1:5">
      <c r="A2300" s="12" t="s">
        <v>1887</v>
      </c>
      <c r="B2300" s="12" t="s">
        <v>1886</v>
      </c>
      <c r="C2300" s="12" t="s">
        <v>1888</v>
      </c>
      <c r="D2300" s="12" t="s">
        <v>1889</v>
      </c>
      <c r="E2300" s="13"/>
    </row>
    <row r="2301" spans="1:5">
      <c r="A2301" s="14" t="str">
        <f>'فروع وعناوين الشركات'!D432</f>
        <v>المقر الرئيسي</v>
      </c>
      <c r="B2301" s="14" t="str">
        <f>'فروع وعناوين الشركات'!C432</f>
        <v>مفتوح</v>
      </c>
      <c r="C2301" s="14" t="str">
        <f>'فروع وعناوين الشركات'!E432</f>
        <v>بغداد</v>
      </c>
      <c r="D2301" s="15" t="str">
        <f>'فروع وعناوين الشركات'!F432</f>
        <v>بغداد المنصور</v>
      </c>
      <c r="E2301" s="16"/>
    </row>
    <row r="2302" spans="1:5">
      <c r="A2302" s="19" t="str">
        <f>HYPERLINK("#'شركات الصرافة'!A292","⬆ رجوع لقائمة الشركات")</f>
        <v>⬆ رجوع لقائمة الشركات</v>
      </c>
      <c r="B2302" s="19"/>
      <c r="C2302" s="19"/>
      <c r="D2302" s="19"/>
      <c r="E2302" s="19"/>
    </row>
    <row r="2304" spans="1:5" ht="16.5">
      <c r="A2304" s="17" t="str">
        <f>'شركات الصرافة'!A293</f>
        <v>الزمردة العالمية</v>
      </c>
      <c r="B2304" s="17"/>
      <c r="C2304" s="17"/>
      <c r="D2304" s="17"/>
      <c r="E2304" s="11" t="str">
        <f>HYPERLINK("#'شركات الصرافة'!A293","⬆ رجوع لقائمة الشركات")</f>
        <v>⬆ رجوع لقائمة الشركات</v>
      </c>
    </row>
    <row r="2305" spans="1:5">
      <c r="A2305" s="18" t="str">
        <f>"الفئة: "&amp;'شركات الصرافة'!D293&amp;"   |   الهاتف: "&amp;'شركات الصرافة'!E293&amp;"   |   البريد: "&amp;'شركات الصرافة'!F293</f>
        <v>الفئة: C   |   الهاتف: 07807702788 / 07726820830   |   البريد: zumorroda8alamia@gmail.com</v>
      </c>
      <c r="B2305" s="18"/>
      <c r="C2305" s="18"/>
      <c r="D2305" s="18"/>
      <c r="E2305" s="18"/>
    </row>
    <row r="2306" spans="1:5">
      <c r="A2306" s="12" t="s">
        <v>1887</v>
      </c>
      <c r="B2306" s="12" t="s">
        <v>1886</v>
      </c>
      <c r="C2306" s="12" t="s">
        <v>1888</v>
      </c>
      <c r="D2306" s="12" t="s">
        <v>1889</v>
      </c>
      <c r="E2306" s="13"/>
    </row>
    <row r="2307" spans="1:5">
      <c r="A2307" s="14" t="str">
        <f>'فروع وعناوين الشركات'!D371</f>
        <v>المقر الرئيسي</v>
      </c>
      <c r="B2307" s="14" t="str">
        <f>'فروع وعناوين الشركات'!C371</f>
        <v>مفتوح</v>
      </c>
      <c r="C2307" s="14" t="str">
        <f>'فروع وعناوين الشركات'!E371</f>
        <v>ذي قار</v>
      </c>
      <c r="D2307" s="15" t="str">
        <f>'فروع وعناوين الشركات'!F371</f>
        <v>ذي قار/الناصرية /الشطرة/شارع العدل</v>
      </c>
      <c r="E2307" s="16"/>
    </row>
    <row r="2308" spans="1:5">
      <c r="A2308" s="19" t="str">
        <f>HYPERLINK("#'شركات الصرافة'!A293","⬆ رجوع لقائمة الشركات")</f>
        <v>⬆ رجوع لقائمة الشركات</v>
      </c>
      <c r="B2308" s="19"/>
      <c r="C2308" s="19"/>
      <c r="D2308" s="19"/>
      <c r="E2308" s="19"/>
    </row>
    <row r="2310" spans="1:5" ht="16.5">
      <c r="A2310" s="17" t="str">
        <f>'شركات الصرافة'!A294</f>
        <v>الزيادة</v>
      </c>
      <c r="B2310" s="17"/>
      <c r="C2310" s="17"/>
      <c r="D2310" s="17"/>
      <c r="E2310" s="11" t="str">
        <f>HYPERLINK("#'شركات الصرافة'!A294","⬆ رجوع لقائمة الشركات")</f>
        <v>⬆ رجوع لقائمة الشركات</v>
      </c>
    </row>
    <row r="2311" spans="1:5">
      <c r="A2311" s="18" t="str">
        <f>"الفئة: "&amp;'شركات الصرافة'!D294&amp;"   |   الهاتف: "&amp;'شركات الصرافة'!E294&amp;"   |   البريد: "&amp;'شركات الصرافة'!F294</f>
        <v>الفئة: C   |   الهاتف: 7901550967   |   البريد: alzyada.co.ex@yahoo.com</v>
      </c>
      <c r="B2311" s="18"/>
      <c r="C2311" s="18"/>
      <c r="D2311" s="18"/>
      <c r="E2311" s="18"/>
    </row>
    <row r="2312" spans="1:5">
      <c r="A2312" s="12" t="s">
        <v>1887</v>
      </c>
      <c r="B2312" s="12" t="s">
        <v>1886</v>
      </c>
      <c r="C2312" s="12" t="s">
        <v>1888</v>
      </c>
      <c r="D2312" s="12" t="s">
        <v>1889</v>
      </c>
      <c r="E2312" s="13"/>
    </row>
    <row r="2313" spans="1:5">
      <c r="A2313" s="14" t="str">
        <f>'فروع وعناوين الشركات'!D373</f>
        <v>المقر الرئيسي</v>
      </c>
      <c r="B2313" s="14" t="str">
        <f>'فروع وعناوين الشركات'!C373</f>
        <v>مفتوح</v>
      </c>
      <c r="C2313" s="14" t="str">
        <f>'فروع وعناوين الشركات'!E373</f>
        <v>بغداد</v>
      </c>
      <c r="D2313" s="15" t="str">
        <f>'فروع وعناوين الشركات'!F373</f>
        <v>بغداد/ الحارثية/ عمارة الكاظمي/ قرب مستشفى الجيبجي</v>
      </c>
      <c r="E2313" s="16"/>
    </row>
    <row r="2314" spans="1:5">
      <c r="A2314" s="19" t="str">
        <f>HYPERLINK("#'شركات الصرافة'!A294","⬆ رجوع لقائمة الشركات")</f>
        <v>⬆ رجوع لقائمة الشركات</v>
      </c>
      <c r="B2314" s="19"/>
      <c r="C2314" s="19"/>
      <c r="D2314" s="19"/>
      <c r="E2314" s="19"/>
    </row>
    <row r="2316" spans="1:5" ht="16.5">
      <c r="A2316" s="17" t="str">
        <f>'شركات الصرافة'!A295</f>
        <v>البرقان</v>
      </c>
      <c r="B2316" s="17"/>
      <c r="C2316" s="17"/>
      <c r="D2316" s="17"/>
      <c r="E2316" s="11" t="str">
        <f>HYPERLINK("#'شركات الصرافة'!A295","⬆ رجوع لقائمة الشركات")</f>
        <v>⬆ رجوع لقائمة الشركات</v>
      </c>
    </row>
    <row r="2317" spans="1:5">
      <c r="A2317" s="18" t="str">
        <f>"الفئة: "&amp;'شركات الصرافة'!D295&amp;"   |   الهاتف: "&amp;'شركات الصرافة'!E295&amp;"   |   البريد: "&amp;'شركات الصرافة'!F295</f>
        <v>الفئة: C   |   الهاتف: 07901383965 / 07805555571   |   البريد: alburkan.exchange@yahoo.com</v>
      </c>
      <c r="B2317" s="18"/>
      <c r="C2317" s="18"/>
      <c r="D2317" s="18"/>
      <c r="E2317" s="18"/>
    </row>
    <row r="2318" spans="1:5">
      <c r="A2318" s="12" t="s">
        <v>1887</v>
      </c>
      <c r="B2318" s="12" t="s">
        <v>1886</v>
      </c>
      <c r="C2318" s="12" t="s">
        <v>1888</v>
      </c>
      <c r="D2318" s="12" t="s">
        <v>1889</v>
      </c>
      <c r="E2318" s="13"/>
    </row>
    <row r="2319" spans="1:5">
      <c r="A2319" s="14" t="str">
        <f>'فروع وعناوين الشركات'!D132</f>
        <v>المقر الرئيسي</v>
      </c>
      <c r="B2319" s="14" t="str">
        <f>'فروع وعناوين الشركات'!C132</f>
        <v>مفتوح</v>
      </c>
      <c r="C2319" s="14" t="str">
        <f>'فروع وعناوين الشركات'!E132</f>
        <v>بغداد</v>
      </c>
      <c r="D2319" s="15" t="str">
        <f>'فروع وعناوين الشركات'!F132</f>
        <v>بغداد - الرصافة - البو جمعة رقم القطعة 332/228</v>
      </c>
      <c r="E2319" s="16"/>
    </row>
    <row r="2320" spans="1:5">
      <c r="A2320" s="19" t="str">
        <f>HYPERLINK("#'شركات الصرافة'!A295","⬆ رجوع لقائمة الشركات")</f>
        <v>⬆ رجوع لقائمة الشركات</v>
      </c>
      <c r="B2320" s="19"/>
      <c r="C2320" s="19"/>
      <c r="D2320" s="19"/>
      <c r="E2320" s="19"/>
    </row>
    <row r="2322" spans="1:5" ht="16.5">
      <c r="A2322" s="17" t="str">
        <f>'شركات الصرافة'!A296</f>
        <v>المضايف</v>
      </c>
      <c r="B2322" s="17"/>
      <c r="C2322" s="17"/>
      <c r="D2322" s="17"/>
      <c r="E2322" s="11" t="str">
        <f>HYPERLINK("#'شركات الصرافة'!A296","⬆ رجوع لقائمة الشركات")</f>
        <v>⬆ رجوع لقائمة الشركات</v>
      </c>
    </row>
    <row r="2323" spans="1:5">
      <c r="A2323" s="18" t="str">
        <f>"الفئة: "&amp;'شركات الصرافة'!D296&amp;"   |   الهاتف: "&amp;'شركات الصرافة'!E296&amp;"   |   البريد: "&amp;'شركات الصرافة'!F296</f>
        <v>الفئة: C   |   الهاتف: 7901639744   |   البريد: almadhaif.exchange@gmail.com</v>
      </c>
      <c r="B2323" s="18"/>
      <c r="C2323" s="18"/>
      <c r="D2323" s="18"/>
      <c r="E2323" s="18"/>
    </row>
    <row r="2324" spans="1:5">
      <c r="A2324" s="12" t="s">
        <v>1887</v>
      </c>
      <c r="B2324" s="12" t="s">
        <v>1886</v>
      </c>
      <c r="C2324" s="12" t="s">
        <v>1888</v>
      </c>
      <c r="D2324" s="12" t="s">
        <v>1889</v>
      </c>
      <c r="E2324" s="13"/>
    </row>
    <row r="2325" spans="1:5">
      <c r="A2325" s="14" t="str">
        <f>'فروع وعناوين الشركات'!D714</f>
        <v>المقر الرئيسي</v>
      </c>
      <c r="B2325" s="14" t="str">
        <f>'فروع وعناوين الشركات'!C714</f>
        <v>مفتوح</v>
      </c>
      <c r="C2325" s="14" t="str">
        <f>'فروع وعناوين الشركات'!E714</f>
        <v>بغداد</v>
      </c>
      <c r="D2325" s="15" t="str">
        <f>'فروع وعناوين الشركات'!F714</f>
        <v>بغداد - كرادة خارج - مجاور مستشفى الجادرية الأهلي - عمارة الأوقاف</v>
      </c>
      <c r="E2325" s="16"/>
    </row>
    <row r="2326" spans="1:5">
      <c r="A2326" s="19" t="str">
        <f>HYPERLINK("#'شركات الصرافة'!A296","⬆ رجوع لقائمة الشركات")</f>
        <v>⬆ رجوع لقائمة الشركات</v>
      </c>
      <c r="B2326" s="19"/>
      <c r="C2326" s="19"/>
      <c r="D2326" s="19"/>
      <c r="E2326" s="19"/>
    </row>
    <row r="2328" spans="1:5" ht="16.5">
      <c r="A2328" s="17" t="str">
        <f>'شركات الصرافة'!A297</f>
        <v>الناس</v>
      </c>
      <c r="B2328" s="17"/>
      <c r="C2328" s="17"/>
      <c r="D2328" s="17"/>
      <c r="E2328" s="11" t="str">
        <f>HYPERLINK("#'شركات الصرافة'!A297","⬆ رجوع لقائمة الشركات")</f>
        <v>⬆ رجوع لقائمة الشركات</v>
      </c>
    </row>
    <row r="2329" spans="1:5">
      <c r="A2329" s="18" t="str">
        <f>"الفئة: "&amp;'شركات الصرافة'!D297&amp;"   |   الهاتف: "&amp;'شركات الصرافة'!E297&amp;"   |   البريد: "&amp;'شركات الصرافة'!F297</f>
        <v>الفئة: C   |   الهاتف: 07703320633 - 07800200014   |   البريد: alnass.exchange@gmail.com</v>
      </c>
      <c r="B2329" s="18"/>
      <c r="C2329" s="18"/>
      <c r="D2329" s="18"/>
      <c r="E2329" s="18"/>
    </row>
    <row r="2330" spans="1:5">
      <c r="A2330" s="12" t="s">
        <v>1887</v>
      </c>
      <c r="B2330" s="12" t="s">
        <v>1886</v>
      </c>
      <c r="C2330" s="12" t="s">
        <v>1888</v>
      </c>
      <c r="D2330" s="12" t="s">
        <v>1889</v>
      </c>
      <c r="E2330" s="13"/>
    </row>
    <row r="2331" spans="1:5" ht="27">
      <c r="A2331" s="14" t="str">
        <f>'فروع وعناوين الشركات'!D791</f>
        <v>المقر الرئيسي</v>
      </c>
      <c r="B2331" s="14" t="str">
        <f>'فروع وعناوين الشركات'!C791</f>
        <v>مفتوح</v>
      </c>
      <c r="C2331" s="14" t="str">
        <f>'فروع وعناوين الشركات'!E791</f>
        <v>بغداد</v>
      </c>
      <c r="D2331" s="15" t="str">
        <f>'فروع وعناوين الشركات'!F791</f>
        <v>بغداد - كرادة خارج - البو جمعة - مجاور مستشفى الجادرية الأهلي م929 ز18 الباب424/40/17 تسلسل العقار91/332</v>
      </c>
      <c r="E2331" s="16"/>
    </row>
    <row r="2332" spans="1:5">
      <c r="A2332" s="19" t="str">
        <f>HYPERLINK("#'شركات الصرافة'!A297","⬆ رجوع لقائمة الشركات")</f>
        <v>⬆ رجوع لقائمة الشركات</v>
      </c>
      <c r="B2332" s="19"/>
      <c r="C2332" s="19"/>
      <c r="D2332" s="19"/>
      <c r="E2332" s="19"/>
    </row>
    <row r="2334" spans="1:5" ht="16.5">
      <c r="A2334" s="17" t="str">
        <f>'شركات الصرافة'!A298</f>
        <v>المحراب</v>
      </c>
      <c r="B2334" s="17"/>
      <c r="C2334" s="17"/>
      <c r="D2334" s="17"/>
      <c r="E2334" s="11" t="str">
        <f>HYPERLINK("#'شركات الصرافة'!A298","⬆ رجوع لقائمة الشركات")</f>
        <v>⬆ رجوع لقائمة الشركات</v>
      </c>
    </row>
    <row r="2335" spans="1:5">
      <c r="A2335" s="18" t="str">
        <f>"الفئة: "&amp;'شركات الصرافة'!D298&amp;"   |   الهاتف: "&amp;'شركات الصرافة'!E298&amp;"   |   البريد: "&amp;'شركات الصرافة'!F298</f>
        <v>الفئة: C   |   الهاتف: 7709900866   |   البريد: Contact@almehrabcompany.com.iq</v>
      </c>
      <c r="B2335" s="18"/>
      <c r="C2335" s="18"/>
      <c r="D2335" s="18"/>
      <c r="E2335" s="18"/>
    </row>
    <row r="2336" spans="1:5">
      <c r="A2336" s="12" t="s">
        <v>1887</v>
      </c>
      <c r="B2336" s="12" t="s">
        <v>1886</v>
      </c>
      <c r="C2336" s="12" t="s">
        <v>1888</v>
      </c>
      <c r="D2336" s="12" t="s">
        <v>1889</v>
      </c>
      <c r="E2336" s="13"/>
    </row>
    <row r="2337" spans="1:5">
      <c r="A2337" s="14" t="str">
        <f>'فروع وعناوين الشركات'!D690</f>
        <v>المقر الرئيسي</v>
      </c>
      <c r="B2337" s="14" t="str">
        <f>'فروع وعناوين الشركات'!C690</f>
        <v>مفتوح</v>
      </c>
      <c r="C2337" s="14" t="str">
        <f>'فروع وعناوين الشركات'!E690</f>
        <v>نينوى</v>
      </c>
      <c r="D2337" s="15" t="str">
        <f>'فروع وعناوين الشركات'!F690</f>
        <v>نينوى/الموصل / حي الزراعي / مقابل كلية الامام الأعظم</v>
      </c>
      <c r="E2337" s="16"/>
    </row>
    <row r="2338" spans="1:5">
      <c r="A2338" s="19" t="str">
        <f>HYPERLINK("#'شركات الصرافة'!A298","⬆ رجوع لقائمة الشركات")</f>
        <v>⬆ رجوع لقائمة الشركات</v>
      </c>
      <c r="B2338" s="19"/>
      <c r="C2338" s="19"/>
      <c r="D2338" s="19"/>
      <c r="E2338" s="19"/>
    </row>
    <row r="2340" spans="1:5" ht="16.5">
      <c r="A2340" s="17" t="str">
        <f>'شركات الصرافة'!A299</f>
        <v>العين</v>
      </c>
      <c r="B2340" s="17"/>
      <c r="C2340" s="17"/>
      <c r="D2340" s="17"/>
      <c r="E2340" s="11" t="str">
        <f>HYPERLINK("#'شركات الصرافة'!A299","⬆ رجوع لقائمة الشركات")</f>
        <v>⬆ رجوع لقائمة الشركات</v>
      </c>
    </row>
    <row r="2341" spans="1:5">
      <c r="A2341" s="18" t="str">
        <f>"الفئة: "&amp;'شركات الصرافة'!D299&amp;"   |   الهاتف: "&amp;'شركات الصرافة'!E299&amp;"   |   البريد: "&amp;'شركات الصرافة'!F299</f>
        <v>الفئة: C   |   الهاتف: 7901307636   |   البريد: alaen_ex@yahoo.com</v>
      </c>
      <c r="B2341" s="18"/>
      <c r="C2341" s="18"/>
      <c r="D2341" s="18"/>
      <c r="E2341" s="18"/>
    </row>
    <row r="2342" spans="1:5">
      <c r="A2342" s="12" t="s">
        <v>1887</v>
      </c>
      <c r="B2342" s="12" t="s">
        <v>1886</v>
      </c>
      <c r="C2342" s="12" t="s">
        <v>1888</v>
      </c>
      <c r="D2342" s="12" t="s">
        <v>1889</v>
      </c>
      <c r="E2342" s="13"/>
    </row>
    <row r="2343" spans="1:5">
      <c r="A2343" s="14" t="str">
        <f>'فروع وعناوين الشركات'!D580</f>
        <v>المقر الرئيسي</v>
      </c>
      <c r="B2343" s="14" t="str">
        <f>'فروع وعناوين الشركات'!C580</f>
        <v>مفتوح</v>
      </c>
      <c r="C2343" s="14" t="str">
        <f>'فروع وعناوين الشركات'!E580</f>
        <v>بغداد</v>
      </c>
      <c r="D2343" s="15" t="str">
        <f>'فروع وعناوين الشركات'!F580</f>
        <v>بغداد - السيدية - الشارع التجاري - مجمع العلا التجاري</v>
      </c>
      <c r="E2343" s="16"/>
    </row>
    <row r="2344" spans="1:5">
      <c r="A2344" s="19" t="str">
        <f>HYPERLINK("#'شركات الصرافة'!A299","⬆ رجوع لقائمة الشركات")</f>
        <v>⬆ رجوع لقائمة الشركات</v>
      </c>
      <c r="B2344" s="19"/>
      <c r="C2344" s="19"/>
      <c r="D2344" s="19"/>
      <c r="E2344" s="19"/>
    </row>
    <row r="2346" spans="1:5" ht="16.5">
      <c r="A2346" s="17" t="str">
        <f>'شركات الصرافة'!A300</f>
        <v>الزيبار</v>
      </c>
      <c r="B2346" s="17"/>
      <c r="C2346" s="17"/>
      <c r="D2346" s="17"/>
      <c r="E2346" s="11" t="str">
        <f>HYPERLINK("#'شركات الصرافة'!A300","⬆ رجوع لقائمة الشركات")</f>
        <v>⬆ رجوع لقائمة الشركات</v>
      </c>
    </row>
    <row r="2347" spans="1:5">
      <c r="A2347" s="18" t="str">
        <f>"الفئة: "&amp;'شركات الصرافة'!D300&amp;"   |   الهاتف: "&amp;'شركات الصرافة'!E300&amp;"   |   البريد: "&amp;'شركات الصرافة'!F300</f>
        <v>الفئة: C   |   الهاتف: 07701602075/07701602039   |   البريد: al_zebari@yahoo.com</v>
      </c>
      <c r="B2347" s="18"/>
      <c r="C2347" s="18"/>
      <c r="D2347" s="18"/>
      <c r="E2347" s="18"/>
    </row>
    <row r="2348" spans="1:5">
      <c r="A2348" s="12" t="s">
        <v>1887</v>
      </c>
      <c r="B2348" s="12" t="s">
        <v>1886</v>
      </c>
      <c r="C2348" s="12" t="s">
        <v>1888</v>
      </c>
      <c r="D2348" s="12" t="s">
        <v>1889</v>
      </c>
      <c r="E2348" s="13"/>
    </row>
    <row r="2349" spans="1:5">
      <c r="A2349" s="14" t="str">
        <f>'فروع وعناوين الشركات'!D374</f>
        <v>المقر الرئيسي</v>
      </c>
      <c r="B2349" s="14" t="str">
        <f>'فروع وعناوين الشركات'!C374</f>
        <v>مفتوح</v>
      </c>
      <c r="C2349" s="14" t="str">
        <f>'فروع وعناوين الشركات'!E374</f>
        <v>بغداد</v>
      </c>
      <c r="D2349" s="15" t="str">
        <f>'فروع وعناوين الشركات'!F374</f>
        <v>محافظة نينوى /الموصل /حي الجامعة 536/2 مقابل محطة تعبئة وقود الجامعة</v>
      </c>
      <c r="E2349" s="16"/>
    </row>
    <row r="2350" spans="1:5">
      <c r="A2350" s="19" t="str">
        <f>HYPERLINK("#'شركات الصرافة'!A300","⬆ رجوع لقائمة الشركات")</f>
        <v>⬆ رجوع لقائمة الشركات</v>
      </c>
      <c r="B2350" s="19"/>
      <c r="C2350" s="19"/>
      <c r="D2350" s="19"/>
      <c r="E2350" s="19"/>
    </row>
    <row r="2352" spans="1:5" ht="16.5">
      <c r="A2352" s="17" t="str">
        <f>'شركات الصرافة'!A301</f>
        <v>الخريف</v>
      </c>
      <c r="B2352" s="17"/>
      <c r="C2352" s="17"/>
      <c r="D2352" s="17"/>
      <c r="E2352" s="11" t="str">
        <f>HYPERLINK("#'شركات الصرافة'!A301","⬆ رجوع لقائمة الشركات")</f>
        <v>⬆ رجوع لقائمة الشركات</v>
      </c>
    </row>
    <row r="2353" spans="1:5">
      <c r="A2353" s="18" t="str">
        <f>"الفئة: "&amp;'شركات الصرافة'!D301&amp;"   |   الهاتف: "&amp;'شركات الصرافة'!E301&amp;"   |   البريد: "&amp;'شركات الصرافة'!F301</f>
        <v>الفئة: C   |   الهاتف: 7807434239   |   البريد: Alkereef1718@gmail.com</v>
      </c>
      <c r="B2353" s="18"/>
      <c r="C2353" s="18"/>
      <c r="D2353" s="18"/>
      <c r="E2353" s="18"/>
    </row>
    <row r="2354" spans="1:5">
      <c r="A2354" s="12" t="s">
        <v>1887</v>
      </c>
      <c r="B2354" s="12" t="s">
        <v>1886</v>
      </c>
      <c r="C2354" s="12" t="s">
        <v>1888</v>
      </c>
      <c r="D2354" s="12" t="s">
        <v>1889</v>
      </c>
      <c r="E2354" s="13"/>
    </row>
    <row r="2355" spans="1:5">
      <c r="A2355" s="14" t="str">
        <f>'فروع وعناوين الشركات'!D254</f>
        <v>المقر الرئيسي</v>
      </c>
      <c r="B2355" s="14" t="str">
        <f>'فروع وعناوين الشركات'!C254</f>
        <v>مفتوح</v>
      </c>
      <c r="C2355" s="14" t="str">
        <f>'فروع وعناوين الشركات'!E254</f>
        <v>بغداد</v>
      </c>
      <c r="D2355" s="15" t="str">
        <f>'فروع وعناوين الشركات'!F254</f>
        <v>بغداد - العطيفية - شارع الدامرجي</v>
      </c>
      <c r="E2355" s="16"/>
    </row>
    <row r="2356" spans="1:5">
      <c r="A2356" s="19" t="str">
        <f>HYPERLINK("#'شركات الصرافة'!A301","⬆ رجوع لقائمة الشركات")</f>
        <v>⬆ رجوع لقائمة الشركات</v>
      </c>
      <c r="B2356" s="19"/>
      <c r="C2356" s="19"/>
      <c r="D2356" s="19"/>
      <c r="E2356" s="19"/>
    </row>
    <row r="2358" spans="1:5" ht="16.5">
      <c r="A2358" s="17" t="str">
        <f>'شركات الصرافة'!A302</f>
        <v>المدماك للصرافة</v>
      </c>
      <c r="B2358" s="17"/>
      <c r="C2358" s="17"/>
      <c r="D2358" s="17"/>
      <c r="E2358" s="11" t="str">
        <f>HYPERLINK("#'شركات الصرافة'!A302","⬆ رجوع لقائمة الشركات")</f>
        <v>⬆ رجوع لقائمة الشركات</v>
      </c>
    </row>
    <row r="2359" spans="1:5">
      <c r="A2359" s="18" t="str">
        <f>"الفئة: "&amp;'شركات الصرافة'!D302&amp;"   |   الهاتف: "&amp;'شركات الصرافة'!E302&amp;"   |   البريد: "&amp;'شركات الصرافة'!F302</f>
        <v>الفئة: B   |   الهاتف: 07702844888   |   البريد: info@al-midmak.com.iq</v>
      </c>
      <c r="B2359" s="18"/>
      <c r="C2359" s="18"/>
      <c r="D2359" s="18"/>
      <c r="E2359" s="18"/>
    </row>
    <row r="2360" spans="1:5">
      <c r="A2360" s="12" t="s">
        <v>1887</v>
      </c>
      <c r="B2360" s="12" t="s">
        <v>1886</v>
      </c>
      <c r="C2360" s="12" t="s">
        <v>1888</v>
      </c>
      <c r="D2360" s="12" t="s">
        <v>1889</v>
      </c>
      <c r="E2360" s="13"/>
    </row>
    <row r="2361" spans="1:5" ht="27">
      <c r="A2361" s="14">
        <f>'فروع وعناوين الشركات'!D694</f>
        <v>0</v>
      </c>
      <c r="B2361" s="14" t="str">
        <f>'فروع وعناوين الشركات'!C694</f>
        <v>مفتوح</v>
      </c>
      <c r="C2361" s="14" t="str">
        <f>'فروع وعناوين الشركات'!E694</f>
        <v>النجف</v>
      </c>
      <c r="D2361" s="15" t="str">
        <f>'فروع وعناوين الشركات'!F694</f>
        <v xml:space="preserve"> النجف - الجوية الثالثة - شارع ابو صخير - تقاطع شارع المدينة - مقابل نادي التضامن الرياضي - عقار 11542. </v>
      </c>
      <c r="E2361" s="16"/>
    </row>
    <row r="2362" spans="1:5">
      <c r="A2362" s="19" t="str">
        <f>HYPERLINK("#'شركات الصرافة'!A302","⬆ رجوع لقائمة الشركات")</f>
        <v>⬆ رجوع لقائمة الشركات</v>
      </c>
      <c r="B2362" s="19"/>
      <c r="C2362" s="19"/>
      <c r="D2362" s="19"/>
      <c r="E2362" s="19"/>
    </row>
    <row r="2364" spans="1:5" ht="16.5">
      <c r="A2364" s="17" t="str">
        <f>'شركات الصرافة'!A303</f>
        <v>الصباح</v>
      </c>
      <c r="B2364" s="17"/>
      <c r="C2364" s="17"/>
      <c r="D2364" s="17"/>
      <c r="E2364" s="11" t="str">
        <f>HYPERLINK("#'شركات الصرافة'!A303","⬆ رجوع لقائمة الشركات")</f>
        <v>⬆ رجوع لقائمة الشركات</v>
      </c>
    </row>
    <row r="2365" spans="1:5">
      <c r="A2365" s="18" t="str">
        <f>"الفئة: "&amp;'شركات الصرافة'!D303&amp;"   |   الهاتف: "&amp;'شركات الصرافة'!E303&amp;"   |   البريد: "&amp;'شركات الصرافة'!F303</f>
        <v>الفئة: C   |   الهاتف:         7722145887- 07901333048   |   البريد: co.alsabah@yahoo.com</v>
      </c>
      <c r="B2365" s="18"/>
      <c r="C2365" s="18"/>
      <c r="D2365" s="18"/>
      <c r="E2365" s="18"/>
    </row>
    <row r="2366" spans="1:5">
      <c r="A2366" s="12" t="s">
        <v>1887</v>
      </c>
      <c r="B2366" s="12" t="s">
        <v>1886</v>
      </c>
      <c r="C2366" s="12" t="s">
        <v>1888</v>
      </c>
      <c r="D2366" s="12" t="s">
        <v>1889</v>
      </c>
      <c r="E2366" s="13"/>
    </row>
    <row r="2367" spans="1:5">
      <c r="A2367" s="14" t="str">
        <f>'فروع وعناوين الشركات'!D448</f>
        <v>المقر الرئيسي</v>
      </c>
      <c r="B2367" s="14" t="str">
        <f>'فروع وعناوين الشركات'!C448</f>
        <v>مفتوح</v>
      </c>
      <c r="C2367" s="14" t="str">
        <f>'فروع وعناوين الشركات'!E448</f>
        <v>بغداد</v>
      </c>
      <c r="D2367" s="15" t="str">
        <f>'فروع وعناوين الشركات'!F448</f>
        <v>بغداد/شارع السعدون/ساحة النصر</v>
      </c>
      <c r="E2367" s="16"/>
    </row>
    <row r="2368" spans="1:5">
      <c r="A2368" s="19" t="str">
        <f>HYPERLINK("#'شركات الصرافة'!A303","⬆ رجوع لقائمة الشركات")</f>
        <v>⬆ رجوع لقائمة الشركات</v>
      </c>
      <c r="B2368" s="19"/>
      <c r="C2368" s="19"/>
      <c r="D2368" s="19"/>
      <c r="E2368" s="19"/>
    </row>
    <row r="2370" spans="1:5" ht="16.5">
      <c r="A2370" s="17" t="str">
        <f>'شركات الصرافة'!A304</f>
        <v>الغدف</v>
      </c>
      <c r="B2370" s="17"/>
      <c r="C2370" s="17"/>
      <c r="D2370" s="17"/>
      <c r="E2370" s="11" t="str">
        <f>HYPERLINK("#'شركات الصرافة'!A304","⬆ رجوع لقائمة الشركات")</f>
        <v>⬆ رجوع لقائمة الشركات</v>
      </c>
    </row>
    <row r="2371" spans="1:5">
      <c r="A2371" s="18" t="str">
        <f>"الفئة: "&amp;'شركات الصرافة'!D304&amp;"   |   الهاتف: "&amp;'شركات الصرافة'!E304&amp;"   |   البريد: "&amp;'شركات الصرافة'!F304</f>
        <v>الفئة: C   |   الهاتف: لايوجد   |   البريد: algadaf_co@yahoo.com</v>
      </c>
      <c r="B2371" s="18"/>
      <c r="C2371" s="18"/>
      <c r="D2371" s="18"/>
      <c r="E2371" s="18"/>
    </row>
    <row r="2372" spans="1:5">
      <c r="A2372" s="12" t="s">
        <v>1887</v>
      </c>
      <c r="B2372" s="12" t="s">
        <v>1886</v>
      </c>
      <c r="C2372" s="12" t="s">
        <v>1888</v>
      </c>
      <c r="D2372" s="12" t="s">
        <v>1889</v>
      </c>
      <c r="E2372" s="13"/>
    </row>
    <row r="2373" spans="1:5" ht="27">
      <c r="A2373" s="14" t="str">
        <f>'فروع وعناوين الشركات'!D583</f>
        <v>المقر الرئيسي</v>
      </c>
      <c r="B2373" s="14" t="str">
        <f>'فروع وعناوين الشركات'!C583</f>
        <v>مفتوح</v>
      </c>
      <c r="C2373" s="14" t="str">
        <f>'فروع وعناوين الشركات'!E583</f>
        <v>بغداد</v>
      </c>
      <c r="D2373" s="15" t="str">
        <f>'فروع وعناوين الشركات'!F583</f>
        <v>بغداد - الكرخ - المنصور- تسلسل رقم القطعة 314/3 - مقاطعة20 الداوودي - م607 ز1 رقم البناية2</v>
      </c>
      <c r="E2373" s="16"/>
    </row>
    <row r="2374" spans="1:5">
      <c r="A2374" s="19" t="str">
        <f>HYPERLINK("#'شركات الصرافة'!A304","⬆ رجوع لقائمة الشركات")</f>
        <v>⬆ رجوع لقائمة الشركات</v>
      </c>
      <c r="B2374" s="19"/>
      <c r="C2374" s="19"/>
      <c r="D2374" s="19"/>
      <c r="E2374" s="19"/>
    </row>
    <row r="2376" spans="1:5" ht="16.5">
      <c r="A2376" s="17" t="str">
        <f>'شركات الصرافة'!A305</f>
        <v>الحجاز</v>
      </c>
      <c r="B2376" s="17"/>
      <c r="C2376" s="17"/>
      <c r="D2376" s="17"/>
      <c r="E2376" s="11" t="str">
        <f>HYPERLINK("#'شركات الصرافة'!A305","⬆ رجوع لقائمة الشركات")</f>
        <v>⬆ رجوع لقائمة الشركات</v>
      </c>
    </row>
    <row r="2377" spans="1:5">
      <c r="A2377" s="18" t="str">
        <f>"الفئة: "&amp;'شركات الصرافة'!D305&amp;"   |   الهاتف: "&amp;'شركات الصرافة'!E305&amp;"   |   البريد: "&amp;'شركات الصرافة'!F305</f>
        <v>الفئة: C   |   الهاتف: 7704556554   |   البريد: hijazcompany@gmail.com</v>
      </c>
      <c r="B2377" s="18"/>
      <c r="C2377" s="18"/>
      <c r="D2377" s="18"/>
      <c r="E2377" s="18"/>
    </row>
    <row r="2378" spans="1:5">
      <c r="A2378" s="12" t="s">
        <v>1887</v>
      </c>
      <c r="B2378" s="12" t="s">
        <v>1886</v>
      </c>
      <c r="C2378" s="12" t="s">
        <v>1888</v>
      </c>
      <c r="D2378" s="12" t="s">
        <v>1889</v>
      </c>
      <c r="E2378" s="13"/>
    </row>
    <row r="2379" spans="1:5">
      <c r="A2379" s="14" t="str">
        <f>'فروع وعناوين الشركات'!D200</f>
        <v>المقر الرئيسي</v>
      </c>
      <c r="B2379" s="14" t="str">
        <f>'فروع وعناوين الشركات'!C200</f>
        <v>مفتوح</v>
      </c>
      <c r="C2379" s="14" t="str">
        <f>'فروع وعناوين الشركات'!E200</f>
        <v>بغداد</v>
      </c>
      <c r="D2379" s="15" t="str">
        <f>'فروع وعناوين الشركات'!F200</f>
        <v xml:space="preserve">بغداد- حي الرياض </v>
      </c>
      <c r="E2379" s="16"/>
    </row>
    <row r="2380" spans="1:5">
      <c r="A2380" s="19" t="str">
        <f>HYPERLINK("#'شركات الصرافة'!A305","⬆ رجوع لقائمة الشركات")</f>
        <v>⬆ رجوع لقائمة الشركات</v>
      </c>
      <c r="B2380" s="19"/>
      <c r="C2380" s="19"/>
      <c r="D2380" s="19"/>
      <c r="E2380" s="19"/>
    </row>
    <row r="2382" spans="1:5" ht="16.5">
      <c r="A2382" s="17" t="str">
        <f>'شركات الصرافة'!A306</f>
        <v>الوابل</v>
      </c>
      <c r="B2382" s="17"/>
      <c r="C2382" s="17"/>
      <c r="D2382" s="17"/>
      <c r="E2382" s="11" t="str">
        <f>HYPERLINK("#'شركات الصرافة'!A306","⬆ رجوع لقائمة الشركات")</f>
        <v>⬆ رجوع لقائمة الشركات</v>
      </c>
    </row>
    <row r="2383" spans="1:5">
      <c r="A2383" s="18" t="str">
        <f>"الفئة: "&amp;'شركات الصرافة'!D306&amp;"   |   الهاتف: "&amp;'شركات الصرافة'!E306&amp;"   |   البريد: "&amp;'شركات الصرافة'!F306</f>
        <v>الفئة: C   |   الهاتف: 7700036016   |   البريد: alwabil_exchange@yahoo.com</v>
      </c>
      <c r="B2383" s="18"/>
      <c r="C2383" s="18"/>
      <c r="D2383" s="18"/>
      <c r="E2383" s="18"/>
    </row>
    <row r="2384" spans="1:5">
      <c r="A2384" s="12" t="s">
        <v>1887</v>
      </c>
      <c r="B2384" s="12" t="s">
        <v>1886</v>
      </c>
      <c r="C2384" s="12" t="s">
        <v>1888</v>
      </c>
      <c r="D2384" s="12" t="s">
        <v>1889</v>
      </c>
      <c r="E2384" s="13"/>
    </row>
    <row r="2385" spans="1:5">
      <c r="A2385" s="14" t="str">
        <f>'فروع وعناوين الشركات'!D844</f>
        <v>المقر الرئيسي</v>
      </c>
      <c r="B2385" s="14" t="str">
        <f>'فروع وعناوين الشركات'!C844</f>
        <v>مفتوح</v>
      </c>
      <c r="C2385" s="14" t="str">
        <f>'فروع وعناوين الشركات'!E844</f>
        <v>بغداد</v>
      </c>
      <c r="D2385" s="15" t="str">
        <f>'فروع وعناوين الشركات'!F844</f>
        <v>بغداد/ الحارثية - بناية الشارقة/ قرب مستشفى الجيبة جي</v>
      </c>
      <c r="E2385" s="16"/>
    </row>
    <row r="2386" spans="1:5">
      <c r="A2386" s="19" t="str">
        <f>HYPERLINK("#'شركات الصرافة'!A306","⬆ رجوع لقائمة الشركات")</f>
        <v>⬆ رجوع لقائمة الشركات</v>
      </c>
      <c r="B2386" s="19"/>
      <c r="C2386" s="19"/>
      <c r="D2386" s="19"/>
      <c r="E2386" s="19"/>
    </row>
    <row r="2388" spans="1:5" ht="16.5">
      <c r="A2388" s="17" t="str">
        <f>'شركات الصرافة'!A307</f>
        <v>المشهور</v>
      </c>
      <c r="B2388" s="17"/>
      <c r="C2388" s="17"/>
      <c r="D2388" s="17"/>
      <c r="E2388" s="11" t="str">
        <f>HYPERLINK("#'شركات الصرافة'!A307","⬆ رجوع لقائمة الشركات")</f>
        <v>⬆ رجوع لقائمة الشركات</v>
      </c>
    </row>
    <row r="2389" spans="1:5">
      <c r="A2389" s="18" t="str">
        <f>"الفئة: "&amp;'شركات الصرافة'!D307&amp;"   |   الهاتف: "&amp;'شركات الصرافة'!E307&amp;"   |   البريد: "&amp;'شركات الصرافة'!F307</f>
        <v>الفئة: C   |   الهاتف: 7814580280   |   البريد: mashhourexchange@yahoo.com</v>
      </c>
      <c r="B2389" s="18"/>
      <c r="C2389" s="18"/>
      <c r="D2389" s="18"/>
      <c r="E2389" s="18"/>
    </row>
    <row r="2390" spans="1:5">
      <c r="A2390" s="12" t="s">
        <v>1887</v>
      </c>
      <c r="B2390" s="12" t="s">
        <v>1886</v>
      </c>
      <c r="C2390" s="12" t="s">
        <v>1888</v>
      </c>
      <c r="D2390" s="12" t="s">
        <v>1889</v>
      </c>
      <c r="E2390" s="13"/>
    </row>
    <row r="2391" spans="1:5">
      <c r="A2391" s="14" t="str">
        <f>'فروع وعناوين الشركات'!D710</f>
        <v>المقر الرئيسي</v>
      </c>
      <c r="B2391" s="14" t="str">
        <f>'فروع وعناوين الشركات'!C710</f>
        <v>مفتوح</v>
      </c>
      <c r="C2391" s="14" t="str">
        <f>'فروع وعناوين الشركات'!E710</f>
        <v>الانبار</v>
      </c>
      <c r="D2391" s="15" t="str">
        <f>'فروع وعناوين الشركات'!F710</f>
        <v>الانبار - شارع السينما</v>
      </c>
      <c r="E2391" s="16"/>
    </row>
    <row r="2392" spans="1:5">
      <c r="A2392" s="19" t="str">
        <f>HYPERLINK("#'شركات الصرافة'!A307","⬆ رجوع لقائمة الشركات")</f>
        <v>⬆ رجوع لقائمة الشركات</v>
      </c>
      <c r="B2392" s="19"/>
      <c r="C2392" s="19"/>
      <c r="D2392" s="19"/>
      <c r="E2392" s="19"/>
    </row>
    <row r="2394" spans="1:5" ht="16.5">
      <c r="A2394" s="17" t="str">
        <f>'شركات الصرافة'!A308</f>
        <v>المصابيح</v>
      </c>
      <c r="B2394" s="17"/>
      <c r="C2394" s="17"/>
      <c r="D2394" s="17"/>
      <c r="E2394" s="11" t="str">
        <f>HYPERLINK("#'شركات الصرافة'!A308","⬆ رجوع لقائمة الشركات")</f>
        <v>⬆ رجوع لقائمة الشركات</v>
      </c>
    </row>
    <row r="2395" spans="1:5">
      <c r="A2395" s="18" t="str">
        <f>"الفئة: "&amp;'شركات الصرافة'!D308&amp;"   |   الهاتف: "&amp;'شركات الصرافة'!E308&amp;"   |   البريد: "&amp;'شركات الصرافة'!F308</f>
        <v>الفئة: C   |   الهاتف: 7700655151   |   البريد: jalal_jasim@yahoo.com</v>
      </c>
      <c r="B2395" s="18"/>
      <c r="C2395" s="18"/>
      <c r="D2395" s="18"/>
      <c r="E2395" s="18"/>
    </row>
    <row r="2396" spans="1:5">
      <c r="A2396" s="12" t="s">
        <v>1887</v>
      </c>
      <c r="B2396" s="12" t="s">
        <v>1886</v>
      </c>
      <c r="C2396" s="12" t="s">
        <v>1888</v>
      </c>
      <c r="D2396" s="12" t="s">
        <v>1889</v>
      </c>
      <c r="E2396" s="13"/>
    </row>
    <row r="2397" spans="1:5">
      <c r="A2397" s="14" t="str">
        <f>'فروع وعناوين الشركات'!D711</f>
        <v>المقر الرئيسي</v>
      </c>
      <c r="B2397" s="14" t="str">
        <f>'فروع وعناوين الشركات'!C711</f>
        <v>مفتوح</v>
      </c>
      <c r="C2397" s="14" t="str">
        <f>'فروع وعناوين الشركات'!E711</f>
        <v>بغداد</v>
      </c>
      <c r="D2397" s="15" t="str">
        <f>'فروع وعناوين الشركات'!F711</f>
        <v xml:space="preserve">بغداد - الكرادة - ساحة كهرمانة </v>
      </c>
      <c r="E2397" s="16"/>
    </row>
    <row r="2398" spans="1:5">
      <c r="A2398" s="19" t="str">
        <f>HYPERLINK("#'شركات الصرافة'!A308","⬆ رجوع لقائمة الشركات")</f>
        <v>⬆ رجوع لقائمة الشركات</v>
      </c>
      <c r="B2398" s="19"/>
      <c r="C2398" s="19"/>
      <c r="D2398" s="19"/>
      <c r="E2398" s="19"/>
    </row>
    <row r="2400" spans="1:5" ht="16.5">
      <c r="A2400" s="17" t="str">
        <f>'شركات الصرافة'!A309</f>
        <v>الساقي للصرافة</v>
      </c>
      <c r="B2400" s="17"/>
      <c r="C2400" s="17"/>
      <c r="D2400" s="17"/>
      <c r="E2400" s="11" t="str">
        <f>HYPERLINK("#'شركات الصرافة'!A309","⬆ رجوع لقائمة الشركات")</f>
        <v>⬆ رجوع لقائمة الشركات</v>
      </c>
    </row>
    <row r="2401" spans="1:5">
      <c r="A2401" s="18" t="str">
        <f>"الفئة: "&amp;'شركات الصرافة'!D309&amp;"   |   الهاتف: "&amp;'شركات الصرافة'!E309&amp;"   |   البريد: "&amp;'شركات الصرافة'!F309</f>
        <v>الفئة: B   |   الهاتف: 7728629463   |   البريد: alsqe44@gmail.com</v>
      </c>
      <c r="B2401" s="18"/>
      <c r="C2401" s="18"/>
      <c r="D2401" s="18"/>
      <c r="E2401" s="18"/>
    </row>
    <row r="2402" spans="1:5">
      <c r="A2402" s="12" t="s">
        <v>1887</v>
      </c>
      <c r="B2402" s="12" t="s">
        <v>1886</v>
      </c>
      <c r="C2402" s="12" t="s">
        <v>1888</v>
      </c>
      <c r="D2402" s="12" t="s">
        <v>1889</v>
      </c>
      <c r="E2402" s="13"/>
    </row>
    <row r="2403" spans="1:5" ht="27">
      <c r="A2403" s="14" t="str">
        <f>'فروع وعناوين الشركات'!D379</f>
        <v>المقر الرئيسي</v>
      </c>
      <c r="B2403" s="14" t="str">
        <f>'فروع وعناوين الشركات'!C379</f>
        <v>مفتوح</v>
      </c>
      <c r="C2403" s="14" t="str">
        <f>'فروع وعناوين الشركات'!E379</f>
        <v>بغداد</v>
      </c>
      <c r="D2403" s="15" t="str">
        <f>'فروع وعناوين الشركات'!F379</f>
        <v>بغداد - الشعب - شارع المدارس - قرب مدرسة عادل ناصر - مقابل متنزه شار ع المدارس م/315 ش/28 رقم الابواب/105</v>
      </c>
      <c r="E2403" s="16"/>
    </row>
    <row r="2404" spans="1:5">
      <c r="A2404" s="19" t="str">
        <f>HYPERLINK("#'شركات الصرافة'!A309","⬆ رجوع لقائمة الشركات")</f>
        <v>⬆ رجوع لقائمة الشركات</v>
      </c>
      <c r="B2404" s="19"/>
      <c r="C2404" s="19"/>
      <c r="D2404" s="19"/>
      <c r="E2404" s="19"/>
    </row>
    <row r="2406" spans="1:5" ht="16.5">
      <c r="A2406" s="17" t="str">
        <f>'شركات الصرافة'!A310</f>
        <v>الصفوة</v>
      </c>
      <c r="B2406" s="17"/>
      <c r="C2406" s="17"/>
      <c r="D2406" s="17"/>
      <c r="E2406" s="11" t="str">
        <f>HYPERLINK("#'شركات الصرافة'!A310","⬆ رجوع لقائمة الشركات")</f>
        <v>⬆ رجوع لقائمة الشركات</v>
      </c>
    </row>
    <row r="2407" spans="1:5">
      <c r="A2407" s="18" t="str">
        <f>"الفئة: "&amp;'شركات الصرافة'!D310&amp;"   |   الهاتف: "&amp;'شركات الصرافة'!E310&amp;"   |   البريد: "&amp;'شركات الصرافة'!F310</f>
        <v>الفئة: C   |   الهاتف: 7833773333   |   البريد: al-safwa-baghdad@yahoo.com</v>
      </c>
      <c r="B2407" s="18"/>
      <c r="C2407" s="18"/>
      <c r="D2407" s="18"/>
      <c r="E2407" s="18"/>
    </row>
    <row r="2408" spans="1:5">
      <c r="A2408" s="12" t="s">
        <v>1887</v>
      </c>
      <c r="B2408" s="12" t="s">
        <v>1886</v>
      </c>
      <c r="C2408" s="12" t="s">
        <v>1888</v>
      </c>
      <c r="D2408" s="12" t="s">
        <v>1889</v>
      </c>
      <c r="E2408" s="13"/>
    </row>
    <row r="2409" spans="1:5" ht="27">
      <c r="A2409" s="14" t="str">
        <f>'فروع وعناوين الشركات'!D460</f>
        <v>المقر الرئيسي</v>
      </c>
      <c r="B2409" s="14" t="str">
        <f>'فروع وعناوين الشركات'!C460</f>
        <v>مفتوح</v>
      </c>
      <c r="C2409" s="14" t="str">
        <f>'فروع وعناوين الشركات'!E460</f>
        <v>بغداد</v>
      </c>
      <c r="D2409" s="15" t="str">
        <f>'فروع وعناوين الشركات'!F460</f>
        <v>بغداد - الرصافة - العرصات - تسلسل العقار رقم القطعة 332/40 - البوجمعه - محلة 929 - زقاق 25 - مبنى 10/8أ - قرب مصرف الشرق الاوسط</v>
      </c>
      <c r="E2409" s="16"/>
    </row>
    <row r="2410" spans="1:5">
      <c r="A2410" s="19" t="str">
        <f>HYPERLINK("#'شركات الصرافة'!A310","⬆ رجوع لقائمة الشركات")</f>
        <v>⬆ رجوع لقائمة الشركات</v>
      </c>
      <c r="B2410" s="19"/>
      <c r="C2410" s="19"/>
      <c r="D2410" s="19"/>
      <c r="E2410" s="19"/>
    </row>
    <row r="2412" spans="1:5" ht="16.5">
      <c r="A2412" s="17" t="str">
        <f>'شركات الصرافة'!A311</f>
        <v>البقاء</v>
      </c>
      <c r="B2412" s="17"/>
      <c r="C2412" s="17"/>
      <c r="D2412" s="17"/>
      <c r="E2412" s="11" t="str">
        <f>HYPERLINK("#'شركات الصرافة'!A311","⬆ رجوع لقائمة الشركات")</f>
        <v>⬆ رجوع لقائمة الشركات</v>
      </c>
    </row>
    <row r="2413" spans="1:5">
      <c r="A2413" s="18" t="str">
        <f>"الفئة: "&amp;'شركات الصرافة'!D311&amp;"   |   الهاتف: "&amp;'شركات الصرافة'!E311&amp;"   |   البريد: "&amp;'شركات الصرافة'!F311</f>
        <v>الفئة: C   |   الهاتف: 7508444464   |   البريد: albaqaa2013@yahoo.com</v>
      </c>
      <c r="B2413" s="18"/>
      <c r="C2413" s="18"/>
      <c r="D2413" s="18"/>
      <c r="E2413" s="18"/>
    </row>
    <row r="2414" spans="1:5">
      <c r="A2414" s="12" t="s">
        <v>1887</v>
      </c>
      <c r="B2414" s="12" t="s">
        <v>1886</v>
      </c>
      <c r="C2414" s="12" t="s">
        <v>1888</v>
      </c>
      <c r="D2414" s="12" t="s">
        <v>1889</v>
      </c>
      <c r="E2414" s="13"/>
    </row>
    <row r="2415" spans="1:5">
      <c r="A2415" s="14" t="str">
        <f>'فروع وعناوين الشركات'!D137</f>
        <v>المقر الرئيسي</v>
      </c>
      <c r="B2415" s="14" t="str">
        <f>'فروع وعناوين الشركات'!C137</f>
        <v>مفتوح</v>
      </c>
      <c r="C2415" s="14" t="str">
        <f>'فروع وعناوين الشركات'!E137</f>
        <v>صلاح الدين</v>
      </c>
      <c r="D2415" s="15" t="str">
        <f>'فروع وعناوين الشركات'!F137</f>
        <v>صلاح الدين - الطوز - الشارع العام / طرق بغداد كركوك - مقابل قائم مقامية الطوز</v>
      </c>
      <c r="E2415" s="16"/>
    </row>
    <row r="2416" spans="1:5">
      <c r="A2416" s="19" t="str">
        <f>HYPERLINK("#'شركات الصرافة'!A311","⬆ رجوع لقائمة الشركات")</f>
        <v>⬆ رجوع لقائمة الشركات</v>
      </c>
      <c r="B2416" s="19"/>
      <c r="C2416" s="19"/>
      <c r="D2416" s="19"/>
      <c r="E2416" s="19"/>
    </row>
    <row r="2418" spans="1:5" ht="16.5">
      <c r="A2418" s="17" t="str">
        <f>'شركات الصرافة'!A312</f>
        <v>ذي قار</v>
      </c>
      <c r="B2418" s="17"/>
      <c r="C2418" s="17"/>
      <c r="D2418" s="17"/>
      <c r="E2418" s="11" t="str">
        <f>HYPERLINK("#'شركات الصرافة'!A312","⬆ رجوع لقائمة الشركات")</f>
        <v>⬆ رجوع لقائمة الشركات</v>
      </c>
    </row>
    <row r="2419" spans="1:5">
      <c r="A2419" s="18" t="str">
        <f>"الفئة: "&amp;'شركات الصرافة'!D312&amp;"   |   الهاتف: "&amp;'شركات الصرافة'!E312&amp;"   |   البريد: "&amp;'شركات الصرافة'!F312</f>
        <v>الفئة: C   |   الهاتف: 7801078061   |   البريد: info@thiqarexchange.com.iq</v>
      </c>
      <c r="B2419" s="18"/>
      <c r="C2419" s="18"/>
      <c r="D2419" s="18"/>
      <c r="E2419" s="18"/>
    </row>
    <row r="2420" spans="1:5">
      <c r="A2420" s="12" t="s">
        <v>1887</v>
      </c>
      <c r="B2420" s="12" t="s">
        <v>1886</v>
      </c>
      <c r="C2420" s="12" t="s">
        <v>1888</v>
      </c>
      <c r="D2420" s="12" t="s">
        <v>1889</v>
      </c>
      <c r="E2420" s="13"/>
    </row>
    <row r="2421" spans="1:5">
      <c r="A2421" s="14" t="str">
        <f>'فروع وعناوين الشركات'!D956</f>
        <v>المقر الرئيسي</v>
      </c>
      <c r="B2421" s="14" t="str">
        <f>'فروع وعناوين الشركات'!C956</f>
        <v>مفتوح</v>
      </c>
      <c r="C2421" s="14" t="str">
        <f>'فروع وعناوين الشركات'!E956</f>
        <v>ذي قار</v>
      </c>
      <c r="D2421" s="15" t="str">
        <f>'فروع وعناوين الشركات'!F956</f>
        <v>ذي قار شارع الحبوبي عمارة صلاح حسن /قرب شركة الصبا للتوسط</v>
      </c>
      <c r="E2421" s="16"/>
    </row>
    <row r="2422" spans="1:5">
      <c r="A2422" s="19" t="str">
        <f>HYPERLINK("#'شركات الصرافة'!A312","⬆ رجوع لقائمة الشركات")</f>
        <v>⬆ رجوع لقائمة الشركات</v>
      </c>
      <c r="B2422" s="19"/>
      <c r="C2422" s="19"/>
      <c r="D2422" s="19"/>
      <c r="E2422" s="19"/>
    </row>
    <row r="2424" spans="1:5" ht="16.5">
      <c r="A2424" s="17" t="str">
        <f>'شركات الصرافة'!A313</f>
        <v>العابر</v>
      </c>
      <c r="B2424" s="17"/>
      <c r="C2424" s="17"/>
      <c r="D2424" s="17"/>
      <c r="E2424" s="11" t="str">
        <f>HYPERLINK("#'شركات الصرافة'!A313","⬆ رجوع لقائمة الشركات")</f>
        <v>⬆ رجوع لقائمة الشركات</v>
      </c>
    </row>
    <row r="2425" spans="1:5">
      <c r="A2425" s="18" t="str">
        <f>"الفئة: "&amp;'شركات الصرافة'!D313&amp;"   |   الهاتف: "&amp;'شركات الصرافة'!E313&amp;"   |   البريد: "&amp;'شركات الصرافة'!F313</f>
        <v>الفئة: C   |   الهاتف: 7801018585   |   البريد: ALABEAR988@YAHOO.COM</v>
      </c>
      <c r="B2425" s="18"/>
      <c r="C2425" s="18"/>
      <c r="D2425" s="18"/>
      <c r="E2425" s="18"/>
    </row>
    <row r="2426" spans="1:5">
      <c r="A2426" s="12" t="s">
        <v>1887</v>
      </c>
      <c r="B2426" s="12" t="s">
        <v>1886</v>
      </c>
      <c r="C2426" s="12" t="s">
        <v>1888</v>
      </c>
      <c r="D2426" s="12" t="s">
        <v>1889</v>
      </c>
      <c r="E2426" s="13"/>
    </row>
    <row r="2427" spans="1:5">
      <c r="A2427" s="14" t="str">
        <f>'فروع وعناوين الشركات'!D544</f>
        <v>المقر الرئيسي</v>
      </c>
      <c r="B2427" s="14" t="str">
        <f>'فروع وعناوين الشركات'!C544</f>
        <v>مفتوح</v>
      </c>
      <c r="C2427" s="14" t="str">
        <f>'فروع وعناوين الشركات'!E544</f>
        <v>البصرة</v>
      </c>
      <c r="D2427" s="15" t="str">
        <f>'فروع وعناوين الشركات'!F544</f>
        <v>البصرة/شارع 14 تموز/مقابل عمارة إسكندر</v>
      </c>
      <c r="E2427" s="16"/>
    </row>
    <row r="2428" spans="1:5">
      <c r="A2428" s="19" t="str">
        <f>HYPERLINK("#'شركات الصرافة'!A313","⬆ رجوع لقائمة الشركات")</f>
        <v>⬆ رجوع لقائمة الشركات</v>
      </c>
      <c r="B2428" s="19"/>
      <c r="C2428" s="19"/>
      <c r="D2428" s="19"/>
      <c r="E2428" s="19"/>
    </row>
    <row r="2430" spans="1:5" ht="16.5">
      <c r="A2430" s="17" t="str">
        <f>'شركات الصرافة'!A314</f>
        <v>الصانع</v>
      </c>
      <c r="B2430" s="17"/>
      <c r="C2430" s="17"/>
      <c r="D2430" s="17"/>
      <c r="E2430" s="11" t="str">
        <f>HYPERLINK("#'شركات الصرافة'!A314","⬆ رجوع لقائمة الشركات")</f>
        <v>⬆ رجوع لقائمة الشركات</v>
      </c>
    </row>
    <row r="2431" spans="1:5">
      <c r="A2431" s="18" t="str">
        <f>"الفئة: "&amp;'شركات الصرافة'!D314&amp;"   |   الهاتف: "&amp;'شركات الصرافة'!E314&amp;"   |   البريد: "&amp;'شركات الصرافة'!F314</f>
        <v>الفئة: C   |   الهاتف: 7801383025   |   البريد: alsane@yahoo.com</v>
      </c>
      <c r="B2431" s="18"/>
      <c r="C2431" s="18"/>
      <c r="D2431" s="18"/>
      <c r="E2431" s="18"/>
    </row>
    <row r="2432" spans="1:5">
      <c r="A2432" s="12" t="s">
        <v>1887</v>
      </c>
      <c r="B2432" s="12" t="s">
        <v>1886</v>
      </c>
      <c r="C2432" s="12" t="s">
        <v>1888</v>
      </c>
      <c r="D2432" s="12" t="s">
        <v>1889</v>
      </c>
      <c r="E2432" s="13"/>
    </row>
    <row r="2433" spans="1:5">
      <c r="A2433" s="14" t="str">
        <f>'فروع وعناوين الشركات'!D445</f>
        <v>المقر الرئيسي</v>
      </c>
      <c r="B2433" s="14" t="str">
        <f>'فروع وعناوين الشركات'!C445</f>
        <v>مفتوح</v>
      </c>
      <c r="C2433" s="14" t="str">
        <f>'فروع وعناوين الشركات'!E445</f>
        <v>ذي قار</v>
      </c>
      <c r="D2433" s="15" t="str">
        <f>'فروع وعناوين الشركات'!F445</f>
        <v>البصرة/شارع الجزائر/بالقرب من مسجد الموسوي الكبير</v>
      </c>
      <c r="E2433" s="16"/>
    </row>
    <row r="2434" spans="1:5">
      <c r="A2434" s="19" t="str">
        <f>HYPERLINK("#'شركات الصرافة'!A314","⬆ رجوع لقائمة الشركات")</f>
        <v>⬆ رجوع لقائمة الشركات</v>
      </c>
      <c r="B2434" s="19"/>
      <c r="C2434" s="19"/>
      <c r="D2434" s="19"/>
      <c r="E2434" s="19"/>
    </row>
    <row r="2436" spans="1:5" ht="16.5">
      <c r="A2436" s="17" t="str">
        <f>'شركات الصرافة'!A315</f>
        <v>المنار</v>
      </c>
      <c r="B2436" s="17"/>
      <c r="C2436" s="17"/>
      <c r="D2436" s="17"/>
      <c r="E2436" s="11" t="str">
        <f>HYPERLINK("#'شركات الصرافة'!A315","⬆ رجوع لقائمة الشركات")</f>
        <v>⬆ رجوع لقائمة الشركات</v>
      </c>
    </row>
    <row r="2437" spans="1:5">
      <c r="A2437" s="18" t="str">
        <f>"الفئة: "&amp;'شركات الصرافة'!D315&amp;"   |   الهاتف: "&amp;'شركات الصرافة'!E315&amp;"   |   البريد: "&amp;'شركات الصرافة'!F315</f>
        <v>الفئة: C   |   الهاتف: 7828256226   |   البريد: Almanar.ex@gmail.com</v>
      </c>
      <c r="B2437" s="18"/>
      <c r="C2437" s="18"/>
      <c r="D2437" s="18"/>
      <c r="E2437" s="18"/>
    </row>
    <row r="2438" spans="1:5">
      <c r="A2438" s="12" t="s">
        <v>1887</v>
      </c>
      <c r="B2438" s="12" t="s">
        <v>1886</v>
      </c>
      <c r="C2438" s="12" t="s">
        <v>1888</v>
      </c>
      <c r="D2438" s="12" t="s">
        <v>1889</v>
      </c>
      <c r="E2438" s="13"/>
    </row>
    <row r="2439" spans="1:5">
      <c r="A2439" s="14" t="str">
        <f>'فروع وعناوين الشركات'!D738</f>
        <v>المقر الرئيسي</v>
      </c>
      <c r="B2439" s="14" t="str">
        <f>'فروع وعناوين الشركات'!C738</f>
        <v>مفتوح</v>
      </c>
      <c r="C2439" s="14" t="str">
        <f>'فروع وعناوين الشركات'!E738</f>
        <v>بغداد</v>
      </c>
      <c r="D2439" s="15" t="str">
        <f>'فروع وعناوين الشركات'!F738</f>
        <v>بغداد / الرصافي / ش السعدون م 101 ز35 بتاوين رقم القطعة 8/28</v>
      </c>
      <c r="E2439" s="16"/>
    </row>
    <row r="2440" spans="1:5">
      <c r="A2440" s="19" t="str">
        <f>HYPERLINK("#'شركات الصرافة'!A315","⬆ رجوع لقائمة الشركات")</f>
        <v>⬆ رجوع لقائمة الشركات</v>
      </c>
      <c r="B2440" s="19"/>
      <c r="C2440" s="19"/>
      <c r="D2440" s="19"/>
      <c r="E2440" s="19"/>
    </row>
    <row r="2442" spans="1:5" ht="16.5">
      <c r="A2442" s="17" t="str">
        <f>'شركات الصرافة'!A316</f>
        <v>الحضارات</v>
      </c>
      <c r="B2442" s="17"/>
      <c r="C2442" s="17"/>
      <c r="D2442" s="17"/>
      <c r="E2442" s="11" t="str">
        <f>HYPERLINK("#'شركات الصرافة'!A316","⬆ رجوع لقائمة الشركات")</f>
        <v>⬆ رجوع لقائمة الشركات</v>
      </c>
    </row>
    <row r="2443" spans="1:5">
      <c r="A2443" s="18" t="str">
        <f>"الفئة: "&amp;'شركات الصرافة'!D316&amp;"   |   الهاتف: "&amp;'شركات الصرافة'!E316&amp;"   |   البريد: "&amp;'شركات الصرافة'!F316</f>
        <v>الفئة: C   |   الهاتف: 07802650696 / 07829772993   |   البريد: alhadarat.company@gmail.com</v>
      </c>
      <c r="B2443" s="18"/>
      <c r="C2443" s="18"/>
      <c r="D2443" s="18"/>
      <c r="E2443" s="18"/>
    </row>
    <row r="2444" spans="1:5">
      <c r="A2444" s="12" t="s">
        <v>1887</v>
      </c>
      <c r="B2444" s="12" t="s">
        <v>1886</v>
      </c>
      <c r="C2444" s="12" t="s">
        <v>1888</v>
      </c>
      <c r="D2444" s="12" t="s">
        <v>1889</v>
      </c>
      <c r="E2444" s="13"/>
    </row>
    <row r="2445" spans="1:5">
      <c r="A2445" s="14" t="str">
        <f>'فروع وعناوين الشركات'!D230</f>
        <v>المقر الرئيسي</v>
      </c>
      <c r="B2445" s="14" t="str">
        <f>'فروع وعناوين الشركات'!C230</f>
        <v>مفتوح</v>
      </c>
      <c r="C2445" s="14" t="str">
        <f>'فروع وعناوين الشركات'!E230</f>
        <v>ذي قار</v>
      </c>
      <c r="D2445" s="15" t="str">
        <f>'فروع وعناوين الشركات'!F230</f>
        <v>ذي قار / الناصرية / قرب فلكة السماوة</v>
      </c>
      <c r="E2445" s="16"/>
    </row>
    <row r="2446" spans="1:5">
      <c r="A2446" s="19" t="str">
        <f>HYPERLINK("#'شركات الصرافة'!A316","⬆ رجوع لقائمة الشركات")</f>
        <v>⬆ رجوع لقائمة الشركات</v>
      </c>
      <c r="B2446" s="19"/>
      <c r="C2446" s="19"/>
      <c r="D2446" s="19"/>
      <c r="E2446" s="19"/>
    </row>
    <row r="2448" spans="1:5" ht="16.5">
      <c r="A2448" s="17" t="str">
        <f>'شركات الصرافة'!A317</f>
        <v>البرق</v>
      </c>
      <c r="B2448" s="17"/>
      <c r="C2448" s="17"/>
      <c r="D2448" s="17"/>
      <c r="E2448" s="11" t="str">
        <f>HYPERLINK("#'شركات الصرافة'!A317","⬆ رجوع لقائمة الشركات")</f>
        <v>⬆ رجوع لقائمة الشركات</v>
      </c>
    </row>
    <row r="2449" spans="1:5">
      <c r="A2449" s="18" t="str">
        <f>"الفئة: "&amp;'شركات الصرافة'!D317&amp;"   |   الهاتف: "&amp;'شركات الصرافة'!E317&amp;"   |   البريد: "&amp;'شركات الصرافة'!F317</f>
        <v>الفئة: C   |   الهاتف: 07714100180   |   البريد: albarqexchange1@gmail.com</v>
      </c>
      <c r="B2449" s="18"/>
      <c r="C2449" s="18"/>
      <c r="D2449" s="18"/>
      <c r="E2449" s="18"/>
    </row>
    <row r="2450" spans="1:5">
      <c r="A2450" s="12" t="s">
        <v>1887</v>
      </c>
      <c r="B2450" s="12" t="s">
        <v>1886</v>
      </c>
      <c r="C2450" s="12" t="s">
        <v>1888</v>
      </c>
      <c r="D2450" s="12" t="s">
        <v>1889</v>
      </c>
      <c r="E2450" s="13"/>
    </row>
    <row r="2451" spans="1:5" ht="27">
      <c r="A2451" s="14" t="str">
        <f>'فروع وعناوين الشركات'!D131</f>
        <v>المقر الرئيسي</v>
      </c>
      <c r="B2451" s="14" t="str">
        <f>'فروع وعناوين الشركات'!C131</f>
        <v>مفتوح</v>
      </c>
      <c r="C2451" s="14" t="str">
        <f>'فروع وعناوين الشركات'!E131</f>
        <v>واسط</v>
      </c>
      <c r="D2451" s="15" t="str">
        <f>'فروع وعناوين الشركات'!F131</f>
        <v>الكوت /حي العباسية/ عمارة فاطمة / مجاور سوق الصاغة/مقابل الاسواق المركزية/قرب المصرف الزراعي</v>
      </c>
      <c r="E2451" s="16"/>
    </row>
    <row r="2452" spans="1:5">
      <c r="A2452" s="19" t="str">
        <f>HYPERLINK("#'شركات الصرافة'!A317","⬆ رجوع لقائمة الشركات")</f>
        <v>⬆ رجوع لقائمة الشركات</v>
      </c>
      <c r="B2452" s="19"/>
      <c r="C2452" s="19"/>
      <c r="D2452" s="19"/>
      <c r="E2452" s="19"/>
    </row>
    <row r="2454" spans="1:5" ht="16.5">
      <c r="A2454" s="17" t="str">
        <f>'شركات الصرافة'!A318</f>
        <v>المنتدى للصرافة</v>
      </c>
      <c r="B2454" s="17"/>
      <c r="C2454" s="17"/>
      <c r="D2454" s="17"/>
      <c r="E2454" s="11" t="str">
        <f>HYPERLINK("#'شركات الصرافة'!A318","⬆ رجوع لقائمة الشركات")</f>
        <v>⬆ رجوع لقائمة الشركات</v>
      </c>
    </row>
    <row r="2455" spans="1:5">
      <c r="A2455" s="18" t="str">
        <f>"الفئة: "&amp;'شركات الصرافة'!D318&amp;"   |   الهاتف: "&amp;'شركات الصرافة'!E318&amp;"   |   البريد: "&amp;'شركات الصرافة'!F318</f>
        <v>الفئة: B   |   الهاتف: 7814899988   |   البريد: saad_s71@yahoo.com</v>
      </c>
      <c r="B2455" s="18"/>
      <c r="C2455" s="18"/>
      <c r="D2455" s="18"/>
      <c r="E2455" s="18"/>
    </row>
    <row r="2456" spans="1:5">
      <c r="A2456" s="12" t="s">
        <v>1887</v>
      </c>
      <c r="B2456" s="12" t="s">
        <v>1886</v>
      </c>
      <c r="C2456" s="12" t="s">
        <v>1888</v>
      </c>
      <c r="D2456" s="12" t="s">
        <v>1889</v>
      </c>
      <c r="E2456" s="13"/>
    </row>
    <row r="2457" spans="1:5">
      <c r="A2457" s="14">
        <f>'فروع وعناوين الشركات'!D758</f>
        <v>0</v>
      </c>
      <c r="B2457" s="14" t="str">
        <f>'فروع وعناوين الشركات'!C758</f>
        <v>مفتوح</v>
      </c>
      <c r="C2457" s="14" t="str">
        <f>'فروع وعناوين الشركات'!E758</f>
        <v>الانبار</v>
      </c>
      <c r="D2457" s="15" t="str">
        <f>'فروع وعناوين الشركات'!F758</f>
        <v>الانبار هيت (السوق القديم قرب جامع الشرقي رقم العقار 463 م59</v>
      </c>
      <c r="E2457" s="16"/>
    </row>
    <row r="2458" spans="1:5">
      <c r="A2458" s="19" t="str">
        <f>HYPERLINK("#'شركات الصرافة'!A318","⬆ رجوع لقائمة الشركات")</f>
        <v>⬆ رجوع لقائمة الشركات</v>
      </c>
      <c r="B2458" s="19"/>
      <c r="C2458" s="19"/>
      <c r="D2458" s="19"/>
      <c r="E2458" s="19"/>
    </row>
    <row r="2460" spans="1:5" ht="16.5">
      <c r="A2460" s="17" t="str">
        <f>'شركات الصرافة'!A319</f>
        <v>مروج ميسان</v>
      </c>
      <c r="B2460" s="17"/>
      <c r="C2460" s="17"/>
      <c r="D2460" s="17"/>
      <c r="E2460" s="11" t="str">
        <f>HYPERLINK("#'شركات الصرافة'!A319","⬆ رجوع لقائمة الشركات")</f>
        <v>⬆ رجوع لقائمة الشركات</v>
      </c>
    </row>
    <row r="2461" spans="1:5">
      <c r="A2461" s="18" t="str">
        <f>"الفئة: "&amp;'شركات الصرافة'!D319&amp;"   |   الهاتف: "&amp;'شركات الصرافة'!E319&amp;"   |   البريد: "&amp;'شركات الصرافة'!F319</f>
        <v>الفئة: C   |   الهاتف: 07700036336   |   البريد: promoter.maysan@yahoo.com</v>
      </c>
      <c r="B2461" s="18"/>
      <c r="C2461" s="18"/>
      <c r="D2461" s="18"/>
      <c r="E2461" s="18"/>
    </row>
    <row r="2462" spans="1:5">
      <c r="A2462" s="12" t="s">
        <v>1887</v>
      </c>
      <c r="B2462" s="12" t="s">
        <v>1886</v>
      </c>
      <c r="C2462" s="12" t="s">
        <v>1888</v>
      </c>
      <c r="D2462" s="12" t="s">
        <v>1889</v>
      </c>
      <c r="E2462" s="13"/>
    </row>
    <row r="2463" spans="1:5">
      <c r="A2463" s="20" t="s">
        <v>3356</v>
      </c>
      <c r="B2463" s="20"/>
      <c r="C2463" s="20"/>
      <c r="D2463" s="20"/>
      <c r="E2463" s="16"/>
    </row>
    <row r="2464" spans="1:5">
      <c r="A2464" s="19" t="str">
        <f>HYPERLINK("#'شركات الصرافة'!A319","⬆ رجوع لقائمة الشركات")</f>
        <v>⬆ رجوع لقائمة الشركات</v>
      </c>
      <c r="B2464" s="19"/>
      <c r="C2464" s="19"/>
      <c r="D2464" s="19"/>
      <c r="E2464" s="19"/>
    </row>
    <row r="2466" spans="1:5" ht="16.5">
      <c r="A2466" s="17" t="str">
        <f>'شركات الصرافة'!A320</f>
        <v>السحاب</v>
      </c>
      <c r="B2466" s="17"/>
      <c r="C2466" s="17"/>
      <c r="D2466" s="17"/>
      <c r="E2466" s="11" t="str">
        <f>HYPERLINK("#'شركات الصرافة'!A320","⬆ رجوع لقائمة الشركات")</f>
        <v>⬆ رجوع لقائمة الشركات</v>
      </c>
    </row>
    <row r="2467" spans="1:5">
      <c r="A2467" s="18" t="str">
        <f>"الفئة: "&amp;'شركات الصرافة'!D320&amp;"   |   الهاتف: "&amp;'شركات الصرافة'!E320&amp;"   |   البريد: "&amp;'شركات الصرافة'!F320</f>
        <v>الفئة: C   |   الهاتف: 0772227933 - 07840681444   |   البريد: alsahab.comp@gmail.com</v>
      </c>
      <c r="B2467" s="18"/>
      <c r="C2467" s="18"/>
      <c r="D2467" s="18"/>
      <c r="E2467" s="18"/>
    </row>
    <row r="2468" spans="1:5">
      <c r="A2468" s="12" t="s">
        <v>1887</v>
      </c>
      <c r="B2468" s="12" t="s">
        <v>1886</v>
      </c>
      <c r="C2468" s="12" t="s">
        <v>1888</v>
      </c>
      <c r="D2468" s="12" t="s">
        <v>1889</v>
      </c>
      <c r="E2468" s="13"/>
    </row>
    <row r="2469" spans="1:5">
      <c r="A2469" s="14" t="str">
        <f>'فروع وعناوين الشركات'!D383</f>
        <v>المقر الرئيسي</v>
      </c>
      <c r="B2469" s="14" t="str">
        <f>'فروع وعناوين الشركات'!C383</f>
        <v>مفتوح</v>
      </c>
      <c r="C2469" s="14" t="str">
        <f>'فروع وعناوين الشركات'!E383</f>
        <v>بابل</v>
      </c>
      <c r="D2469" s="15" t="str">
        <f>'فروع وعناوين الشركات'!F383</f>
        <v>بابل - المسيب- فلكة الشهداء</v>
      </c>
      <c r="E2469" s="16"/>
    </row>
    <row r="2470" spans="1:5">
      <c r="A2470" s="19" t="str">
        <f>HYPERLINK("#'شركات الصرافة'!A320","⬆ رجوع لقائمة الشركات")</f>
        <v>⬆ رجوع لقائمة الشركات</v>
      </c>
      <c r="B2470" s="19"/>
      <c r="C2470" s="19"/>
      <c r="D2470" s="19"/>
      <c r="E2470" s="19"/>
    </row>
    <row r="2472" spans="1:5" ht="16.5">
      <c r="A2472" s="17" t="str">
        <f>'شركات الصرافة'!A321</f>
        <v>الموج</v>
      </c>
      <c r="B2472" s="17"/>
      <c r="C2472" s="17"/>
      <c r="D2472" s="17"/>
      <c r="E2472" s="11" t="str">
        <f>HYPERLINK("#'شركات الصرافة'!A321","⬆ رجوع لقائمة الشركات")</f>
        <v>⬆ رجوع لقائمة الشركات</v>
      </c>
    </row>
    <row r="2473" spans="1:5">
      <c r="A2473" s="18" t="str">
        <f>"الفئة: "&amp;'شركات الصرافة'!D321&amp;"   |   الهاتف: "&amp;'شركات الصرافة'!E321&amp;"   |   البريد: "&amp;'شركات الصرافة'!F321</f>
        <v>الفئة: C   |   الهاتف: 7859652095   |   البريد: saad_s71@yahoo.com</v>
      </c>
      <c r="B2473" s="18"/>
      <c r="C2473" s="18"/>
      <c r="D2473" s="18"/>
      <c r="E2473" s="18"/>
    </row>
    <row r="2474" spans="1:5">
      <c r="A2474" s="12" t="s">
        <v>1887</v>
      </c>
      <c r="B2474" s="12" t="s">
        <v>1886</v>
      </c>
      <c r="C2474" s="12" t="s">
        <v>1888</v>
      </c>
      <c r="D2474" s="12" t="s">
        <v>1889</v>
      </c>
      <c r="E2474" s="13"/>
    </row>
    <row r="2475" spans="1:5">
      <c r="A2475" s="14" t="str">
        <f>'فروع وعناوين الشركات'!D773</f>
        <v>المقر الرئيسي</v>
      </c>
      <c r="B2475" s="14" t="str">
        <f>'فروع وعناوين الشركات'!C773</f>
        <v>مفتوح</v>
      </c>
      <c r="C2475" s="14" t="str">
        <f>'فروع وعناوين الشركات'!E773</f>
        <v>بغداد</v>
      </c>
      <c r="D2475" s="15" t="str">
        <f>'فروع وعناوين الشركات'!F773</f>
        <v>العراق بغداد شارع 14 رمضان عمارة البناء التجاري مجاور مطعم الساعة</v>
      </c>
      <c r="E2475" s="16"/>
    </row>
    <row r="2476" spans="1:5">
      <c r="A2476" s="19" t="str">
        <f>HYPERLINK("#'شركات الصرافة'!A321","⬆ رجوع لقائمة الشركات")</f>
        <v>⬆ رجوع لقائمة الشركات</v>
      </c>
      <c r="B2476" s="19"/>
      <c r="C2476" s="19"/>
      <c r="D2476" s="19"/>
      <c r="E2476" s="19"/>
    </row>
    <row r="2478" spans="1:5" ht="16.5">
      <c r="A2478" s="17" t="str">
        <f>'شركات الصرافة'!A322</f>
        <v>المنى</v>
      </c>
      <c r="B2478" s="17"/>
      <c r="C2478" s="17"/>
      <c r="D2478" s="17"/>
      <c r="E2478" s="11" t="str">
        <f>HYPERLINK("#'شركات الصرافة'!A322","⬆ رجوع لقائمة الشركات")</f>
        <v>⬆ رجوع لقائمة الشركات</v>
      </c>
    </row>
    <row r="2479" spans="1:5">
      <c r="A2479" s="18" t="str">
        <f>"الفئة: "&amp;'شركات الصرافة'!D322&amp;"   |   الهاتف: "&amp;'شركات الصرافة'!E322&amp;"   |   البريد: "&amp;'شركات الصرافة'!F322</f>
        <v>الفئة: C   |   الهاتف: 7719442689   |   البريد: almonairaq@gmail.com</v>
      </c>
      <c r="B2479" s="18"/>
      <c r="C2479" s="18"/>
      <c r="D2479" s="18"/>
      <c r="E2479" s="18"/>
    </row>
    <row r="2480" spans="1:5">
      <c r="A2480" s="12" t="s">
        <v>1887</v>
      </c>
      <c r="B2480" s="12" t="s">
        <v>1886</v>
      </c>
      <c r="C2480" s="12" t="s">
        <v>1888</v>
      </c>
      <c r="D2480" s="12" t="s">
        <v>1889</v>
      </c>
      <c r="E2480" s="13"/>
    </row>
    <row r="2481" spans="1:5">
      <c r="A2481" s="14" t="str">
        <f>'فروع وعناوين الشركات'!D761</f>
        <v>المقر الرئيسي</v>
      </c>
      <c r="B2481" s="14" t="str">
        <f>'فروع وعناوين الشركات'!C761</f>
        <v>مفتوح</v>
      </c>
      <c r="C2481" s="14" t="str">
        <f>'فروع وعناوين الشركات'!E761</f>
        <v>بغداد</v>
      </c>
      <c r="D2481" s="15" t="str">
        <f>'فروع وعناوين الشركات'!F761</f>
        <v>بغداد / ساحة النصر/ مقابل تمثال السعدون</v>
      </c>
      <c r="E2481" s="16"/>
    </row>
    <row r="2482" spans="1:5">
      <c r="A2482" s="19" t="str">
        <f>HYPERLINK("#'شركات الصرافة'!A322","⬆ رجوع لقائمة الشركات")</f>
        <v>⬆ رجوع لقائمة الشركات</v>
      </c>
      <c r="B2482" s="19"/>
      <c r="C2482" s="19"/>
      <c r="D2482" s="19"/>
      <c r="E2482" s="19"/>
    </row>
    <row r="2484" spans="1:5" ht="16.5">
      <c r="A2484" s="17" t="str">
        <f>'شركات الصرافة'!A323</f>
        <v>حي الحارثية</v>
      </c>
      <c r="B2484" s="17"/>
      <c r="C2484" s="17"/>
      <c r="D2484" s="17"/>
      <c r="E2484" s="11" t="str">
        <f>HYPERLINK("#'شركات الصرافة'!A323","⬆ رجوع لقائمة الشركات")</f>
        <v>⬆ رجوع لقائمة الشركات</v>
      </c>
    </row>
    <row r="2485" spans="1:5">
      <c r="A2485" s="18" t="str">
        <f>"الفئة: "&amp;'شركات الصرافة'!D323&amp;"   |   الهاتف: "&amp;'شركات الصرافة'!E323&amp;"   |   البريد: "&amp;'شركات الصرافة'!F323</f>
        <v>الفئة: C   |   الهاتف: 07735460009/ 07830610008   |   البريد: Alharthea1_ex@yahoo.com</v>
      </c>
      <c r="B2485" s="18"/>
      <c r="C2485" s="18"/>
      <c r="D2485" s="18"/>
      <c r="E2485" s="18"/>
    </row>
    <row r="2486" spans="1:5">
      <c r="A2486" s="12" t="s">
        <v>1887</v>
      </c>
      <c r="B2486" s="12" t="s">
        <v>1886</v>
      </c>
      <c r="C2486" s="12" t="s">
        <v>1888</v>
      </c>
      <c r="D2486" s="12" t="s">
        <v>1889</v>
      </c>
      <c r="E2486" s="13"/>
    </row>
    <row r="2487" spans="1:5">
      <c r="A2487" s="20" t="s">
        <v>3356</v>
      </c>
      <c r="B2487" s="20"/>
      <c r="C2487" s="20"/>
      <c r="D2487" s="20"/>
      <c r="E2487" s="16"/>
    </row>
    <row r="2488" spans="1:5">
      <c r="A2488" s="19" t="str">
        <f>HYPERLINK("#'شركات الصرافة'!A323","⬆ رجوع لقائمة الشركات")</f>
        <v>⬆ رجوع لقائمة الشركات</v>
      </c>
      <c r="B2488" s="19"/>
      <c r="C2488" s="19"/>
      <c r="D2488" s="19"/>
      <c r="E2488" s="19"/>
    </row>
    <row r="2490" spans="1:5" ht="16.5">
      <c r="A2490" s="17" t="str">
        <f>'شركات الصرافة'!A324</f>
        <v>الحجر الاسود</v>
      </c>
      <c r="B2490" s="17"/>
      <c r="C2490" s="17"/>
      <c r="D2490" s="17"/>
      <c r="E2490" s="11" t="str">
        <f>HYPERLINK("#'شركات الصرافة'!A324","⬆ رجوع لقائمة الشركات")</f>
        <v>⬆ رجوع لقائمة الشركات</v>
      </c>
    </row>
    <row r="2491" spans="1:5">
      <c r="A2491" s="18" t="str">
        <f>"الفئة: "&amp;'شركات الصرافة'!D324&amp;"   |   الهاتف: "&amp;'شركات الصرافة'!E324&amp;"   |   البريد: "&amp;'شركات الصرافة'!F324</f>
        <v>الفئة: C   |   الهاتف: 7815506677   |   البريد: alhager.alassod@yahoo.com</v>
      </c>
      <c r="B2491" s="18"/>
      <c r="C2491" s="18"/>
      <c r="D2491" s="18"/>
      <c r="E2491" s="18"/>
    </row>
    <row r="2492" spans="1:5">
      <c r="A2492" s="12" t="s">
        <v>1887</v>
      </c>
      <c r="B2492" s="12" t="s">
        <v>1886</v>
      </c>
      <c r="C2492" s="12" t="s">
        <v>1888</v>
      </c>
      <c r="D2492" s="12" t="s">
        <v>1889</v>
      </c>
      <c r="E2492" s="13"/>
    </row>
    <row r="2493" spans="1:5" ht="27">
      <c r="A2493" s="14" t="str">
        <f>'فروع وعناوين الشركات'!D202</f>
        <v>المقر الرئيسي</v>
      </c>
      <c r="B2493" s="14" t="str">
        <f>'فروع وعناوين الشركات'!C202</f>
        <v>مفتوح</v>
      </c>
      <c r="C2493" s="14" t="str">
        <f>'فروع وعناوين الشركات'!E202</f>
        <v>بغداد</v>
      </c>
      <c r="D2493" s="15" t="str">
        <f>'فروع وعناوين الشركات'!F202</f>
        <v>بغداد / الزعفرانية / الشارع العام / عمارة حسين الزبيدي / محلة 959 ز1 الشارع1 / مصرف الرشيد فرع الزعفرانية</v>
      </c>
      <c r="E2493" s="16"/>
    </row>
    <row r="2494" spans="1:5">
      <c r="A2494" s="19" t="str">
        <f>HYPERLINK("#'شركات الصرافة'!A324","⬆ رجوع لقائمة الشركات")</f>
        <v>⬆ رجوع لقائمة الشركات</v>
      </c>
      <c r="B2494" s="19"/>
      <c r="C2494" s="19"/>
      <c r="D2494" s="19"/>
      <c r="E2494" s="19"/>
    </row>
    <row r="2496" spans="1:5" ht="16.5">
      <c r="A2496" s="17" t="str">
        <f>'شركات الصرافة'!A325</f>
        <v>الميعاد</v>
      </c>
      <c r="B2496" s="17"/>
      <c r="C2496" s="17"/>
      <c r="D2496" s="17"/>
      <c r="E2496" s="11" t="str">
        <f>HYPERLINK("#'شركات الصرافة'!A325","⬆ رجوع لقائمة الشركات")</f>
        <v>⬆ رجوع لقائمة الشركات</v>
      </c>
    </row>
    <row r="2497" spans="1:5">
      <c r="A2497" s="18" t="str">
        <f>"الفئة: "&amp;'شركات الصرافة'!D325&amp;"   |   الهاتف: "&amp;'شركات الصرافة'!E325&amp;"   |   البريد: "&amp;'شركات الصرافة'!F325</f>
        <v xml:space="preserve">الفئة: C   |   الهاتف: 07715266970/07709393186   |   البريد: aabo24967@gmail.com
ALEMEAD_EX@YAHOO.COM
</v>
      </c>
      <c r="B2497" s="18"/>
      <c r="C2497" s="18"/>
      <c r="D2497" s="18"/>
      <c r="E2497" s="18"/>
    </row>
    <row r="2498" spans="1:5">
      <c r="A2498" s="12" t="s">
        <v>1887</v>
      </c>
      <c r="B2498" s="12" t="s">
        <v>1886</v>
      </c>
      <c r="C2498" s="12" t="s">
        <v>1888</v>
      </c>
      <c r="D2498" s="12" t="s">
        <v>1889</v>
      </c>
      <c r="E2498" s="13"/>
    </row>
    <row r="2499" spans="1:5" ht="27">
      <c r="A2499" s="14" t="str">
        <f>'فروع وعناوين الشركات'!D790</f>
        <v>المقر الرئيسي</v>
      </c>
      <c r="B2499" s="14" t="str">
        <f>'فروع وعناوين الشركات'!C790</f>
        <v>مفتوح</v>
      </c>
      <c r="C2499" s="14" t="str">
        <f>'فروع وعناوين الشركات'!E790</f>
        <v>بغداد</v>
      </c>
      <c r="D2499" s="15" t="str">
        <f>'فروع وعناوين الشركات'!F790</f>
        <v>بغداد - المنصور - مجمع بناية نادي الكرخ الرياضي - مقابل معرض الدولي - رقم المحل 122</v>
      </c>
      <c r="E2499" s="16"/>
    </row>
    <row r="2500" spans="1:5">
      <c r="A2500" s="19" t="str">
        <f>HYPERLINK("#'شركات الصرافة'!A325","⬆ رجوع لقائمة الشركات")</f>
        <v>⬆ رجوع لقائمة الشركات</v>
      </c>
      <c r="B2500" s="19"/>
      <c r="C2500" s="19"/>
      <c r="D2500" s="19"/>
      <c r="E2500" s="19"/>
    </row>
    <row r="2502" spans="1:5" ht="16.5">
      <c r="A2502" s="17" t="str">
        <f>'شركات الصرافة'!A326</f>
        <v>البدر</v>
      </c>
      <c r="B2502" s="17"/>
      <c r="C2502" s="17"/>
      <c r="D2502" s="17"/>
      <c r="E2502" s="11" t="str">
        <f>HYPERLINK("#'شركات الصرافة'!A326","⬆ رجوع لقائمة الشركات")</f>
        <v>⬆ رجوع لقائمة الشركات</v>
      </c>
    </row>
    <row r="2503" spans="1:5">
      <c r="A2503" s="18" t="str">
        <f>"الفئة: "&amp;'شركات الصرافة'!D326&amp;"   |   الهاتف: "&amp;'شركات الصرافة'!E326&amp;"   |   البريد: "&amp;'شركات الصرافة'!F326</f>
        <v>الفئة: C   |   الهاتف: 7710534294   |   البريد: albaderexch.com.iq</v>
      </c>
      <c r="B2503" s="18"/>
      <c r="C2503" s="18"/>
      <c r="D2503" s="18"/>
      <c r="E2503" s="18"/>
    </row>
    <row r="2504" spans="1:5">
      <c r="A2504" s="12" t="s">
        <v>1887</v>
      </c>
      <c r="B2504" s="12" t="s">
        <v>1886</v>
      </c>
      <c r="C2504" s="12" t="s">
        <v>1888</v>
      </c>
      <c r="D2504" s="12" t="s">
        <v>1889</v>
      </c>
      <c r="E2504" s="13"/>
    </row>
    <row r="2505" spans="1:5">
      <c r="A2505" s="14" t="str">
        <f>'فروع وعناوين الشركات'!D124</f>
        <v>المقر الرئيسي</v>
      </c>
      <c r="B2505" s="14" t="str">
        <f>'فروع وعناوين الشركات'!C124</f>
        <v>مفتوح</v>
      </c>
      <c r="C2505" s="14" t="str">
        <f>'فروع وعناوين الشركات'!E124</f>
        <v>بغداد</v>
      </c>
      <c r="D2505" s="15" t="str">
        <f>'فروع وعناوين الشركات'!F124</f>
        <v xml:space="preserve">بغداد /الحارثية / مقابل معرض بغداد الدولي </v>
      </c>
      <c r="E2505" s="16"/>
    </row>
    <row r="2506" spans="1:5">
      <c r="A2506" s="19" t="str">
        <f>HYPERLINK("#'شركات الصرافة'!A326","⬆ رجوع لقائمة الشركات")</f>
        <v>⬆ رجوع لقائمة الشركات</v>
      </c>
      <c r="B2506" s="19"/>
      <c r="C2506" s="19"/>
      <c r="D2506" s="19"/>
      <c r="E2506" s="19"/>
    </row>
    <row r="2508" spans="1:5" ht="16.5">
      <c r="A2508" s="17" t="str">
        <f>'شركات الصرافة'!A327</f>
        <v>السدف</v>
      </c>
      <c r="B2508" s="17"/>
      <c r="C2508" s="17"/>
      <c r="D2508" s="17"/>
      <c r="E2508" s="11" t="str">
        <f>HYPERLINK("#'شركات الصرافة'!A327","⬆ رجوع لقائمة الشركات")</f>
        <v>⬆ رجوع لقائمة الشركات</v>
      </c>
    </row>
    <row r="2509" spans="1:5">
      <c r="A2509" s="18" t="str">
        <f>"الفئة: "&amp;'شركات الصرافة'!D327&amp;"   |   الهاتف: "&amp;'شركات الصرافة'!E327&amp;"   |   البريد: "&amp;'شركات الصرافة'!F327</f>
        <v>الفئة: C   |   الهاتف: 7716416421   |   البريد: info@alsadaf.com.iq</v>
      </c>
      <c r="B2509" s="18"/>
      <c r="C2509" s="18"/>
      <c r="D2509" s="18"/>
      <c r="E2509" s="18"/>
    </row>
    <row r="2510" spans="1:5">
      <c r="A2510" s="12" t="s">
        <v>1887</v>
      </c>
      <c r="B2510" s="12" t="s">
        <v>1886</v>
      </c>
      <c r="C2510" s="12" t="s">
        <v>1888</v>
      </c>
      <c r="D2510" s="12" t="s">
        <v>1889</v>
      </c>
      <c r="E2510" s="13"/>
    </row>
    <row r="2511" spans="1:5">
      <c r="A2511" s="14" t="str">
        <f>'فروع وعناوين الشركات'!D387</f>
        <v>المقر الرئيسي</v>
      </c>
      <c r="B2511" s="14" t="str">
        <f>'فروع وعناوين الشركات'!C387</f>
        <v>مفتوح</v>
      </c>
      <c r="C2511" s="14" t="str">
        <f>'فروع وعناوين الشركات'!E387</f>
        <v>كركوك</v>
      </c>
      <c r="D2511" s="15" t="str">
        <f>'فروع وعناوين الشركات'!F387</f>
        <v>كركوك - راس الجسر مقابل جامع عبد الرزاق - قرب مصرف الرافدين فرع 4</v>
      </c>
      <c r="E2511" s="16"/>
    </row>
    <row r="2512" spans="1:5">
      <c r="A2512" s="19" t="str">
        <f>HYPERLINK("#'شركات الصرافة'!A327","⬆ رجوع لقائمة الشركات")</f>
        <v>⬆ رجوع لقائمة الشركات</v>
      </c>
      <c r="B2512" s="19"/>
      <c r="C2512" s="19"/>
      <c r="D2512" s="19"/>
      <c r="E2512" s="19"/>
    </row>
    <row r="2514" spans="1:5" ht="16.5">
      <c r="A2514" s="17" t="str">
        <f>'شركات الصرافة'!A328</f>
        <v>السكب</v>
      </c>
      <c r="B2514" s="17"/>
      <c r="C2514" s="17"/>
      <c r="D2514" s="17"/>
      <c r="E2514" s="11" t="str">
        <f>HYPERLINK("#'شركات الصرافة'!A328","⬆ رجوع لقائمة الشركات")</f>
        <v>⬆ رجوع لقائمة الشركات</v>
      </c>
    </row>
    <row r="2515" spans="1:5">
      <c r="A2515" s="18" t="str">
        <f>"الفئة: "&amp;'شركات الصرافة'!D328&amp;"   |   الهاتف: "&amp;'شركات الصرافة'!E328&amp;"   |   البريد: "&amp;'شركات الصرافة'!F328</f>
        <v>الفئة: C   |   الهاتف: 7715141851   |   البريد: al_scab_company1500@yahoo.com</v>
      </c>
      <c r="B2515" s="18"/>
      <c r="C2515" s="18"/>
      <c r="D2515" s="18"/>
      <c r="E2515" s="18"/>
    </row>
    <row r="2516" spans="1:5">
      <c r="A2516" s="12" t="s">
        <v>1887</v>
      </c>
      <c r="B2516" s="12" t="s">
        <v>1886</v>
      </c>
      <c r="C2516" s="12" t="s">
        <v>1888</v>
      </c>
      <c r="D2516" s="12" t="s">
        <v>1889</v>
      </c>
      <c r="E2516" s="13"/>
    </row>
    <row r="2517" spans="1:5">
      <c r="A2517" s="20" t="s">
        <v>3356</v>
      </c>
      <c r="B2517" s="20"/>
      <c r="C2517" s="20"/>
      <c r="D2517" s="20"/>
      <c r="E2517" s="16"/>
    </row>
    <row r="2518" spans="1:5">
      <c r="A2518" s="19" t="str">
        <f>HYPERLINK("#'شركات الصرافة'!A328","⬆ رجوع لقائمة الشركات")</f>
        <v>⬆ رجوع لقائمة الشركات</v>
      </c>
      <c r="B2518" s="19"/>
      <c r="C2518" s="19"/>
      <c r="D2518" s="19"/>
      <c r="E2518" s="19"/>
    </row>
    <row r="2520" spans="1:5" ht="16.5">
      <c r="A2520" s="17" t="str">
        <f>'شركات الصرافة'!A329</f>
        <v>البورصة العالمية للصرافة</v>
      </c>
      <c r="B2520" s="17"/>
      <c r="C2520" s="17"/>
      <c r="D2520" s="17"/>
      <c r="E2520" s="11" t="str">
        <f>HYPERLINK("#'شركات الصرافة'!A329","⬆ رجوع لقائمة الشركات")</f>
        <v>⬆ رجوع لقائمة الشركات</v>
      </c>
    </row>
    <row r="2521" spans="1:5">
      <c r="A2521" s="18" t="str">
        <f>"الفئة: "&amp;'شركات الصرافة'!D329&amp;"   |   الهاتف: "&amp;'شركات الصرافة'!E329&amp;"   |   البريد: "&amp;'شركات الصرافة'!F329</f>
        <v>الفئة: A   |   الهاتف: 07731555537/07826841100   |   البريد: gl.ex@ige-iq.com</v>
      </c>
      <c r="B2521" s="18"/>
      <c r="C2521" s="18"/>
      <c r="D2521" s="18"/>
      <c r="E2521" s="18"/>
    </row>
    <row r="2522" spans="1:5">
      <c r="A2522" s="12" t="s">
        <v>1887</v>
      </c>
      <c r="B2522" s="12" t="s">
        <v>1886</v>
      </c>
      <c r="C2522" s="12" t="s">
        <v>1888</v>
      </c>
      <c r="D2522" s="12" t="s">
        <v>1889</v>
      </c>
      <c r="E2522" s="13"/>
    </row>
    <row r="2523" spans="1:5">
      <c r="A2523" s="20" t="s">
        <v>3356</v>
      </c>
      <c r="B2523" s="20"/>
      <c r="C2523" s="20"/>
      <c r="D2523" s="20"/>
      <c r="E2523" s="16"/>
    </row>
    <row r="2524" spans="1:5">
      <c r="A2524" s="19" t="str">
        <f>HYPERLINK("#'شركات الصرافة'!A329","⬆ رجوع لقائمة الشركات")</f>
        <v>⬆ رجوع لقائمة الشركات</v>
      </c>
      <c r="B2524" s="19"/>
      <c r="C2524" s="19"/>
      <c r="D2524" s="19"/>
      <c r="E2524" s="19"/>
    </row>
    <row r="2526" spans="1:5" ht="16.5">
      <c r="A2526" s="17" t="str">
        <f>'شركات الصرافة'!A330</f>
        <v>الانام للصرافة</v>
      </c>
      <c r="B2526" s="17"/>
      <c r="C2526" s="17"/>
      <c r="D2526" s="17"/>
      <c r="E2526" s="11" t="str">
        <f>HYPERLINK("#'شركات الصرافة'!A330","⬆ رجوع لقائمة الشركات")</f>
        <v>⬆ رجوع لقائمة الشركات</v>
      </c>
    </row>
    <row r="2527" spans="1:5">
      <c r="A2527" s="18" t="str">
        <f>"الفئة: "&amp;'شركات الصرافة'!D330&amp;"   |   الهاتف: "&amp;'شركات الصرافة'!E330&amp;"   |   البريد: "&amp;'شركات الصرافة'!F330</f>
        <v>الفئة: A   |   الهاتف: 07771841161 / 07739775666   |   البريد: info@alanaamcompany.com.iq</v>
      </c>
      <c r="B2527" s="18"/>
      <c r="C2527" s="18"/>
      <c r="D2527" s="18"/>
      <c r="E2527" s="18"/>
    </row>
    <row r="2528" spans="1:5">
      <c r="A2528" s="12" t="s">
        <v>1887</v>
      </c>
      <c r="B2528" s="12" t="s">
        <v>1886</v>
      </c>
      <c r="C2528" s="12" t="s">
        <v>1888</v>
      </c>
      <c r="D2528" s="12" t="s">
        <v>1889</v>
      </c>
      <c r="E2528" s="13"/>
    </row>
    <row r="2529" spans="1:5" ht="27">
      <c r="A2529" s="14">
        <f>'فروع وعناوين الشركات'!D71</f>
        <v>0</v>
      </c>
      <c r="B2529" s="14" t="str">
        <f>'فروع وعناوين الشركات'!C71</f>
        <v>مفتوح</v>
      </c>
      <c r="C2529" s="14" t="str">
        <f>'فروع وعناوين الشركات'!E71</f>
        <v>بغداد</v>
      </c>
      <c r="D2529" s="15" t="str">
        <f>'فروع وعناوين الشركات'!F71</f>
        <v xml:space="preserve">بغداد الرصافة تسلسل العقار 1706/6 م11 مزرعة حمدي بداية شارع الصناعة م 906 ز2 عمارة الشارقة التجارية قرب مصرف امين العراق الاسلامي </v>
      </c>
      <c r="E2529" s="16"/>
    </row>
    <row r="2530" spans="1:5">
      <c r="A2530" s="19" t="str">
        <f>HYPERLINK("#'شركات الصرافة'!A330","⬆ رجوع لقائمة الشركات")</f>
        <v>⬆ رجوع لقائمة الشركات</v>
      </c>
      <c r="B2530" s="19"/>
      <c r="C2530" s="19"/>
      <c r="D2530" s="19"/>
      <c r="E2530" s="19"/>
    </row>
    <row r="2532" spans="1:5" ht="16.5">
      <c r="A2532" s="17" t="str">
        <f>'شركات الصرافة'!A331</f>
        <v>النداء</v>
      </c>
      <c r="B2532" s="17"/>
      <c r="C2532" s="17"/>
      <c r="D2532" s="17"/>
      <c r="E2532" s="11" t="str">
        <f>HYPERLINK("#'شركات الصرافة'!A331","⬆ رجوع لقائمة الشركات")</f>
        <v>⬆ رجوع لقائمة الشركات</v>
      </c>
    </row>
    <row r="2533" spans="1:5">
      <c r="A2533" s="18" t="str">
        <f>"الفئة: "&amp;'شركات الصرافة'!D331&amp;"   |   الهاتف: "&amp;'شركات الصرافة'!E331&amp;"   |   البريد: "&amp;'شركات الصرافة'!F331</f>
        <v>الفئة: C   |   الهاتف: 7803437529   |   البريد: ALNADAA.CO@GMAIL.COM</v>
      </c>
      <c r="B2533" s="18"/>
      <c r="C2533" s="18"/>
      <c r="D2533" s="18"/>
      <c r="E2533" s="18"/>
    </row>
    <row r="2534" spans="1:5">
      <c r="A2534" s="12" t="s">
        <v>1887</v>
      </c>
      <c r="B2534" s="12" t="s">
        <v>1886</v>
      </c>
      <c r="C2534" s="12" t="s">
        <v>1888</v>
      </c>
      <c r="D2534" s="12" t="s">
        <v>1889</v>
      </c>
      <c r="E2534" s="13"/>
    </row>
    <row r="2535" spans="1:5" ht="27">
      <c r="A2535" s="14" t="str">
        <f>'فروع وعناوين الشركات'!D821</f>
        <v>المقر الرئيسي</v>
      </c>
      <c r="B2535" s="14" t="str">
        <f>'فروع وعناوين الشركات'!C821</f>
        <v>مفتوح</v>
      </c>
      <c r="C2535" s="14" t="str">
        <f>'فروع وعناوين الشركات'!E821</f>
        <v>بغداد</v>
      </c>
      <c r="D2535" s="15" t="str">
        <f>'فروع وعناوين الشركات'!F821</f>
        <v>بغداد - ابو غريب - حي الشهداء - شارع السكلات - تسلسل العقار 1/2277 - اسم المحلة او المقاطعة 12 الفخرية</v>
      </c>
      <c r="E2535" s="16"/>
    </row>
    <row r="2536" spans="1:5">
      <c r="A2536" s="19" t="str">
        <f>HYPERLINK("#'شركات الصرافة'!A331","⬆ رجوع لقائمة الشركات")</f>
        <v>⬆ رجوع لقائمة الشركات</v>
      </c>
      <c r="B2536" s="19"/>
      <c r="C2536" s="19"/>
      <c r="D2536" s="19"/>
      <c r="E2536" s="19"/>
    </row>
    <row r="2538" spans="1:5" ht="16.5">
      <c r="A2538" s="17" t="str">
        <f>'شركات الصرافة'!A332</f>
        <v>الكرادة</v>
      </c>
      <c r="B2538" s="17"/>
      <c r="C2538" s="17"/>
      <c r="D2538" s="17"/>
      <c r="E2538" s="11" t="str">
        <f>HYPERLINK("#'شركات الصرافة'!A332","⬆ رجوع لقائمة الشركات")</f>
        <v>⬆ رجوع لقائمة الشركات</v>
      </c>
    </row>
    <row r="2539" spans="1:5">
      <c r="A2539" s="18" t="str">
        <f>"الفئة: "&amp;'شركات الصرافة'!D332&amp;"   |   الهاتف: "&amp;'شركات الصرافة'!E332&amp;"   |   البريد: "&amp;'شركات الصرافة'!F332</f>
        <v>الفئة: C   |   الهاتف: 7806824654   |   البريد: alkaradaco2016@gmail.com</v>
      </c>
      <c r="B2539" s="18"/>
      <c r="C2539" s="18"/>
      <c r="D2539" s="18"/>
      <c r="E2539" s="18"/>
    </row>
    <row r="2540" spans="1:5">
      <c r="A2540" s="12" t="s">
        <v>1887</v>
      </c>
      <c r="B2540" s="12" t="s">
        <v>1886</v>
      </c>
      <c r="C2540" s="12" t="s">
        <v>1888</v>
      </c>
      <c r="D2540" s="12" t="s">
        <v>1889</v>
      </c>
      <c r="E2540" s="13"/>
    </row>
    <row r="2541" spans="1:5">
      <c r="A2541" s="14" t="str">
        <f>'فروع وعناوين الشركات'!D667</f>
        <v>المقر الرئيسي</v>
      </c>
      <c r="B2541" s="14" t="str">
        <f>'فروع وعناوين الشركات'!C667</f>
        <v>مفتوح</v>
      </c>
      <c r="C2541" s="14" t="str">
        <f>'فروع وعناوين الشركات'!E667</f>
        <v>بغداد</v>
      </c>
      <c r="D2541" s="15" t="str">
        <f>'فروع وعناوين الشركات'!F667</f>
        <v>بغداد-كرادة داخل</v>
      </c>
      <c r="E2541" s="16"/>
    </row>
    <row r="2542" spans="1:5">
      <c r="A2542" s="19" t="str">
        <f>HYPERLINK("#'شركات الصرافة'!A332","⬆ رجوع لقائمة الشركات")</f>
        <v>⬆ رجوع لقائمة الشركات</v>
      </c>
      <c r="B2542" s="19"/>
      <c r="C2542" s="19"/>
      <c r="D2542" s="19"/>
      <c r="E2542" s="19"/>
    </row>
    <row r="2544" spans="1:5" ht="16.5">
      <c r="A2544" s="17" t="str">
        <f>'شركات الصرافة'!A333</f>
        <v>ارض الفرات للصرافة</v>
      </c>
      <c r="B2544" s="17"/>
      <c r="C2544" s="17"/>
      <c r="D2544" s="17"/>
      <c r="E2544" s="11" t="str">
        <f>HYPERLINK("#'شركات الصرافة'!A333","⬆ رجوع لقائمة الشركات")</f>
        <v>⬆ رجوع لقائمة الشركات</v>
      </c>
    </row>
    <row r="2545" spans="1:5">
      <c r="A2545" s="18" t="str">
        <f>"الفئة: "&amp;'شركات الصرافة'!D333&amp;"   |   الهاتف: "&amp;'شركات الصرافة'!E333&amp;"   |   البريد: "&amp;'شركات الصرافة'!F333</f>
        <v>الفئة: A   |   الهاتف: 07702752896 / 07722993336   |   البريد: info@ardh-alfurat.iq</v>
      </c>
      <c r="B2545" s="18"/>
      <c r="C2545" s="18"/>
      <c r="D2545" s="18"/>
      <c r="E2545" s="18"/>
    </row>
    <row r="2546" spans="1:5">
      <c r="A2546" s="12" t="s">
        <v>1887</v>
      </c>
      <c r="B2546" s="12" t="s">
        <v>1886</v>
      </c>
      <c r="C2546" s="12" t="s">
        <v>1888</v>
      </c>
      <c r="D2546" s="12" t="s">
        <v>1889</v>
      </c>
      <c r="E2546" s="13"/>
    </row>
    <row r="2547" spans="1:5">
      <c r="A2547" s="14" t="str">
        <f>'فروع وعناوين الشركات'!D15</f>
        <v>المقر الرئيسي</v>
      </c>
      <c r="B2547" s="14" t="str">
        <f>'فروع وعناوين الشركات'!C15</f>
        <v>مفتوح</v>
      </c>
      <c r="C2547" s="14" t="str">
        <f>'فروع وعناوين الشركات'!E15</f>
        <v>بغداد</v>
      </c>
      <c r="D2547" s="15" t="str">
        <f>'فروع وعناوين الشركات'!F15</f>
        <v>بغداد الكفاح مجاور سوق البورصة</v>
      </c>
      <c r="E2547" s="16"/>
    </row>
    <row r="2548" spans="1:5">
      <c r="A2548" s="19" t="str">
        <f>HYPERLINK("#'شركات الصرافة'!A333","⬆ رجوع لقائمة الشركات")</f>
        <v>⬆ رجوع لقائمة الشركات</v>
      </c>
      <c r="B2548" s="19"/>
      <c r="C2548" s="19"/>
      <c r="D2548" s="19"/>
      <c r="E2548" s="19"/>
    </row>
    <row r="2550" spans="1:5" ht="16.5">
      <c r="A2550" s="17" t="str">
        <f>'شركات الصرافة'!A334</f>
        <v>اليسرة</v>
      </c>
      <c r="B2550" s="17"/>
      <c r="C2550" s="17"/>
      <c r="D2550" s="17"/>
      <c r="E2550" s="11" t="str">
        <f>HYPERLINK("#'شركات الصرافة'!A334","⬆ رجوع لقائمة الشركات")</f>
        <v>⬆ رجوع لقائمة الشركات</v>
      </c>
    </row>
    <row r="2551" spans="1:5">
      <c r="A2551" s="18" t="str">
        <f>"الفئة: "&amp;'شركات الصرافة'!D334&amp;"   |   الهاتف: "&amp;'شركات الصرافة'!E334&amp;"   |   البريد: "&amp;'شركات الصرافة'!F334</f>
        <v>الفئة: C   |   الهاتف: 7700777029   |   البريد: alyousraco1@gmail.com</v>
      </c>
      <c r="B2551" s="18"/>
      <c r="C2551" s="18"/>
      <c r="D2551" s="18"/>
      <c r="E2551" s="18"/>
    </row>
    <row r="2552" spans="1:5">
      <c r="A2552" s="12" t="s">
        <v>1887</v>
      </c>
      <c r="B2552" s="12" t="s">
        <v>1886</v>
      </c>
      <c r="C2552" s="12" t="s">
        <v>1888</v>
      </c>
      <c r="D2552" s="12" t="s">
        <v>1889</v>
      </c>
      <c r="E2552" s="13"/>
    </row>
    <row r="2553" spans="1:5">
      <c r="A2553" s="14" t="str">
        <f>'فروع وعناوين الشركات'!D885</f>
        <v>المقر الرئيسي</v>
      </c>
      <c r="B2553" s="14" t="str">
        <f>'فروع وعناوين الشركات'!C885</f>
        <v>مفتوح</v>
      </c>
      <c r="C2553" s="14" t="str">
        <f>'فروع وعناوين الشركات'!E885</f>
        <v>بغداد</v>
      </c>
      <c r="D2553" s="15" t="str">
        <f>'فروع وعناوين الشركات'!F885</f>
        <v>بغداد/ الحارثية/ مجمع الحارثية الطبي/ م 211/ ز 3/ د8</v>
      </c>
      <c r="E2553" s="16"/>
    </row>
    <row r="2554" spans="1:5">
      <c r="A2554" s="19" t="str">
        <f>HYPERLINK("#'شركات الصرافة'!A334","⬆ رجوع لقائمة الشركات")</f>
        <v>⬆ رجوع لقائمة الشركات</v>
      </c>
      <c r="B2554" s="19"/>
      <c r="C2554" s="19"/>
      <c r="D2554" s="19"/>
      <c r="E2554" s="19"/>
    </row>
    <row r="2556" spans="1:5" ht="16.5">
      <c r="A2556" s="17" t="str">
        <f>'شركات الصرافة'!A335</f>
        <v>النوفل</v>
      </c>
      <c r="B2556" s="17"/>
      <c r="C2556" s="17"/>
      <c r="D2556" s="17"/>
      <c r="E2556" s="11" t="str">
        <f>HYPERLINK("#'شركات الصرافة'!A335","⬆ رجوع لقائمة الشركات")</f>
        <v>⬆ رجوع لقائمة الشركات</v>
      </c>
    </row>
    <row r="2557" spans="1:5">
      <c r="A2557" s="18" t="str">
        <f>"الفئة: "&amp;'شركات الصرافة'!D335&amp;"   |   الهاتف: "&amp;'شركات الصرافة'!E335&amp;"   |   البريد: "&amp;'شركات الصرافة'!F335</f>
        <v>الفئة: C   |   الهاتف: لايوجد   |   البريد: لايوجد</v>
      </c>
      <c r="B2557" s="18"/>
      <c r="C2557" s="18"/>
      <c r="D2557" s="18"/>
      <c r="E2557" s="18"/>
    </row>
    <row r="2558" spans="1:5">
      <c r="A2558" s="12" t="s">
        <v>1887</v>
      </c>
      <c r="B2558" s="12" t="s">
        <v>1886</v>
      </c>
      <c r="C2558" s="12" t="s">
        <v>1888</v>
      </c>
      <c r="D2558" s="12" t="s">
        <v>1889</v>
      </c>
      <c r="E2558" s="13"/>
    </row>
    <row r="2559" spans="1:5">
      <c r="A2559" s="14" t="str">
        <f>'فروع وعناوين الشركات'!D823</f>
        <v>المقر الرئيسي</v>
      </c>
      <c r="B2559" s="14" t="str">
        <f>'فروع وعناوين الشركات'!C823</f>
        <v>مفتوح</v>
      </c>
      <c r="C2559" s="14" t="str">
        <f>'فروع وعناوين الشركات'!E823</f>
        <v>الانبار</v>
      </c>
      <c r="D2559" s="15" t="str">
        <f>'فروع وعناوين الشركات'!F823</f>
        <v>الانبار/قضاء القائم/حي الجماهير</v>
      </c>
      <c r="E2559" s="16"/>
    </row>
    <row r="2560" spans="1:5">
      <c r="A2560" s="19" t="str">
        <f>HYPERLINK("#'شركات الصرافة'!A335","⬆ رجوع لقائمة الشركات")</f>
        <v>⬆ رجوع لقائمة الشركات</v>
      </c>
      <c r="B2560" s="19"/>
      <c r="C2560" s="19"/>
      <c r="D2560" s="19"/>
      <c r="E2560" s="19"/>
    </row>
    <row r="2562" spans="1:5" ht="16.5">
      <c r="A2562" s="17" t="str">
        <f>'شركات الصرافة'!A336</f>
        <v>الصيخد</v>
      </c>
      <c r="B2562" s="17"/>
      <c r="C2562" s="17"/>
      <c r="D2562" s="17"/>
      <c r="E2562" s="11" t="str">
        <f>HYPERLINK("#'شركات الصرافة'!A336","⬆ رجوع لقائمة الشركات")</f>
        <v>⬆ رجوع لقائمة الشركات</v>
      </c>
    </row>
    <row r="2563" spans="1:5">
      <c r="A2563" s="18" t="str">
        <f>"الفئة: "&amp;'شركات الصرافة'!D336&amp;"   |   الهاتف: "&amp;'شركات الصرافة'!E336&amp;"   |   البريد: "&amp;'شركات الصرافة'!F336</f>
        <v>الفئة: C   |   الهاتف: 07801035053/07902804766   |   البريد: arshadad@alsababahgroup.com</v>
      </c>
      <c r="B2563" s="18"/>
      <c r="C2563" s="18"/>
      <c r="D2563" s="18"/>
      <c r="E2563" s="18"/>
    </row>
    <row r="2564" spans="1:5">
      <c r="A2564" s="12" t="s">
        <v>1887</v>
      </c>
      <c r="B2564" s="12" t="s">
        <v>1886</v>
      </c>
      <c r="C2564" s="12" t="s">
        <v>1888</v>
      </c>
      <c r="D2564" s="12" t="s">
        <v>1889</v>
      </c>
      <c r="E2564" s="13"/>
    </row>
    <row r="2565" spans="1:5">
      <c r="A2565" s="14" t="str">
        <f>'فروع وعناوين الشركات'!D488</f>
        <v>المقر الرئيسي</v>
      </c>
      <c r="B2565" s="14" t="str">
        <f>'فروع وعناوين الشركات'!C488</f>
        <v>مفتوح</v>
      </c>
      <c r="C2565" s="14" t="str">
        <f>'فروع وعناوين الشركات'!E488</f>
        <v>بغداد</v>
      </c>
      <c r="D2565" s="15" t="str">
        <f>'فروع وعناوين الشركات'!F488</f>
        <v xml:space="preserve">بغداد / الرصافة /البو شجاع م909ز19مبنى 31/71 </v>
      </c>
      <c r="E2565" s="16"/>
    </row>
    <row r="2566" spans="1:5">
      <c r="A2566" s="19" t="str">
        <f>HYPERLINK("#'شركات الصرافة'!A336","⬆ رجوع لقائمة الشركات")</f>
        <v>⬆ رجوع لقائمة الشركات</v>
      </c>
      <c r="B2566" s="19"/>
      <c r="C2566" s="19"/>
      <c r="D2566" s="19"/>
      <c r="E2566" s="19"/>
    </row>
    <row r="2568" spans="1:5" ht="16.5">
      <c r="A2568" s="17" t="str">
        <f>'شركات الصرافة'!A337</f>
        <v>الاعتزاز</v>
      </c>
      <c r="B2568" s="17"/>
      <c r="C2568" s="17"/>
      <c r="D2568" s="17"/>
      <c r="E2568" s="11" t="str">
        <f>HYPERLINK("#'شركات الصرافة'!A337","⬆ رجوع لقائمة الشركات")</f>
        <v>⬆ رجوع لقائمة الشركات</v>
      </c>
    </row>
    <row r="2569" spans="1:5">
      <c r="A2569" s="18" t="str">
        <f>"الفئة: "&amp;'شركات الصرافة'!D337&amp;"   |   الهاتف: "&amp;'شركات الصرافة'!E337&amp;"   |   البريد: "&amp;'شركات الصرافة'!F337</f>
        <v>الفئة: C   |   الهاتف: 07901259487   |   البريد: etizazhussain83@gmail.com</v>
      </c>
      <c r="B2569" s="18"/>
      <c r="C2569" s="18"/>
      <c r="D2569" s="18"/>
      <c r="E2569" s="18"/>
    </row>
    <row r="2570" spans="1:5">
      <c r="A2570" s="12" t="s">
        <v>1887</v>
      </c>
      <c r="B2570" s="12" t="s">
        <v>1886</v>
      </c>
      <c r="C2570" s="12" t="s">
        <v>1888</v>
      </c>
      <c r="D2570" s="12" t="s">
        <v>1889</v>
      </c>
      <c r="E2570" s="13"/>
    </row>
    <row r="2571" spans="1:5" ht="40.5">
      <c r="A2571" s="14" t="str">
        <f>'فروع وعناوين الشركات'!D60</f>
        <v>المقر الرئيسي</v>
      </c>
      <c r="B2571" s="14" t="str">
        <f>'فروع وعناوين الشركات'!C60</f>
        <v>مفتوح</v>
      </c>
      <c r="C2571" s="14" t="str">
        <f>'فروع وعناوين الشركات'!E60</f>
        <v>بغداد</v>
      </c>
      <c r="D2571" s="15" t="str">
        <f>'فروع وعناوين الشركات'!F60</f>
        <v>بغداد/كرادة-كمب سارة، شارع /شارع 65-الشارع الرئيسي لمنطقة كمب سارة ،م/910 العمارة /مبنى 47-رقم الابواب 52ا/1/30 كمب الارمن، اقرب مصرف الثقة الدولي الاسلامي اقرب نقطة دالة مدرسة القيروان الابتدائية</v>
      </c>
      <c r="E2571" s="16"/>
    </row>
    <row r="2572" spans="1:5">
      <c r="A2572" s="19" t="str">
        <f>HYPERLINK("#'شركات الصرافة'!A337","⬆ رجوع لقائمة الشركات")</f>
        <v>⬆ رجوع لقائمة الشركات</v>
      </c>
      <c r="B2572" s="19"/>
      <c r="C2572" s="19"/>
      <c r="D2572" s="19"/>
      <c r="E2572" s="19"/>
    </row>
    <row r="2574" spans="1:5" ht="16.5">
      <c r="A2574" s="17" t="str">
        <f>'شركات الصرافة'!A338</f>
        <v>السلام</v>
      </c>
      <c r="B2574" s="17"/>
      <c r="C2574" s="17"/>
      <c r="D2574" s="17"/>
      <c r="E2574" s="11" t="str">
        <f>HYPERLINK("#'شركات الصرافة'!A338","⬆ رجوع لقائمة الشركات")</f>
        <v>⬆ رجوع لقائمة الشركات</v>
      </c>
    </row>
    <row r="2575" spans="1:5">
      <c r="A2575" s="18" t="str">
        <f>"الفئة: "&amp;'شركات الصرافة'!D338&amp;"   |   الهاتف: "&amp;'شركات الصرافة'!E338&amp;"   |   البريد: "&amp;'شركات الصرافة'!F338</f>
        <v>الفئة: C   |   الهاتف: 7701588455   |   البريد: exgsalam@yahoo.com</v>
      </c>
      <c r="B2575" s="18"/>
      <c r="C2575" s="18"/>
      <c r="D2575" s="18"/>
      <c r="E2575" s="18"/>
    </row>
    <row r="2576" spans="1:5">
      <c r="A2576" s="12" t="s">
        <v>1887</v>
      </c>
      <c r="B2576" s="12" t="s">
        <v>1886</v>
      </c>
      <c r="C2576" s="12" t="s">
        <v>1888</v>
      </c>
      <c r="D2576" s="12" t="s">
        <v>1889</v>
      </c>
      <c r="E2576" s="13"/>
    </row>
    <row r="2577" spans="1:5">
      <c r="A2577" s="14" t="str">
        <f>'فروع وعناوين الشركات'!D405</f>
        <v>المقر الرئيسي</v>
      </c>
      <c r="B2577" s="14" t="str">
        <f>'فروع وعناوين الشركات'!C405</f>
        <v>مفتوح</v>
      </c>
      <c r="C2577" s="14" t="str">
        <f>'فروع وعناوين الشركات'!E405</f>
        <v>كركوك</v>
      </c>
      <c r="D2577" s="15" t="str">
        <f>'فروع وعناوين الشركات'!F405</f>
        <v>كركوك مجمع الاخوان</v>
      </c>
      <c r="E2577" s="16"/>
    </row>
    <row r="2578" spans="1:5">
      <c r="A2578" s="19" t="str">
        <f>HYPERLINK("#'شركات الصرافة'!A338","⬆ رجوع لقائمة الشركات")</f>
        <v>⬆ رجوع لقائمة الشركات</v>
      </c>
      <c r="B2578" s="19"/>
      <c r="C2578" s="19"/>
      <c r="D2578" s="19"/>
      <c r="E2578" s="19"/>
    </row>
    <row r="2580" spans="1:5" ht="16.5">
      <c r="A2580" s="17" t="str">
        <f>'شركات الصرافة'!A339</f>
        <v>التحرير</v>
      </c>
      <c r="B2580" s="17"/>
      <c r="C2580" s="17"/>
      <c r="D2580" s="17"/>
      <c r="E2580" s="11" t="str">
        <f>HYPERLINK("#'شركات الصرافة'!A339","⬆ رجوع لقائمة الشركات")</f>
        <v>⬆ رجوع لقائمة الشركات</v>
      </c>
    </row>
    <row r="2581" spans="1:5">
      <c r="A2581" s="18" t="str">
        <f>"الفئة: "&amp;'شركات الصرافة'!D339&amp;"   |   الهاتف: "&amp;'شركات الصرافة'!E339&amp;"   |   البريد: "&amp;'شركات الصرافة'!F339</f>
        <v>الفئة: C   |   الهاتف: 7718659099   |   البريد: al_tahreer_company@yahoo.com</v>
      </c>
      <c r="B2581" s="18"/>
      <c r="C2581" s="18"/>
      <c r="D2581" s="18"/>
      <c r="E2581" s="18"/>
    </row>
    <row r="2582" spans="1:5">
      <c r="A2582" s="12" t="s">
        <v>1887</v>
      </c>
      <c r="B2582" s="12" t="s">
        <v>1886</v>
      </c>
      <c r="C2582" s="12" t="s">
        <v>1888</v>
      </c>
      <c r="D2582" s="12" t="s">
        <v>1889</v>
      </c>
      <c r="E2582" s="13"/>
    </row>
    <row r="2583" spans="1:5">
      <c r="A2583" s="14" t="str">
        <f>'فروع وعناوين الشركات'!D159</f>
        <v>المقر الرئيسي</v>
      </c>
      <c r="B2583" s="14" t="str">
        <f>'فروع وعناوين الشركات'!C159</f>
        <v>مفتوح</v>
      </c>
      <c r="C2583" s="14" t="str">
        <f>'فروع وعناوين الشركات'!E159</f>
        <v>بغداد</v>
      </c>
      <c r="D2583" s="15" t="str">
        <f>'فروع وعناوين الشركات'!F159</f>
        <v>بغداد- شارع فلسطين</v>
      </c>
      <c r="E2583" s="16"/>
    </row>
    <row r="2584" spans="1:5">
      <c r="A2584" s="19" t="str">
        <f>HYPERLINK("#'شركات الصرافة'!A339","⬆ رجوع لقائمة الشركات")</f>
        <v>⬆ رجوع لقائمة الشركات</v>
      </c>
      <c r="B2584" s="19"/>
      <c r="C2584" s="19"/>
      <c r="D2584" s="19"/>
      <c r="E2584" s="19"/>
    </row>
    <row r="2586" spans="1:5" ht="16.5">
      <c r="A2586" s="17" t="str">
        <f>'شركات الصرافة'!A340</f>
        <v>السلسبيل</v>
      </c>
      <c r="B2586" s="17"/>
      <c r="C2586" s="17"/>
      <c r="D2586" s="17"/>
      <c r="E2586" s="11" t="str">
        <f>HYPERLINK("#'شركات الصرافة'!A340","⬆ رجوع لقائمة الشركات")</f>
        <v>⬆ رجوع لقائمة الشركات</v>
      </c>
    </row>
    <row r="2587" spans="1:5">
      <c r="A2587" s="18" t="str">
        <f>"الفئة: "&amp;'شركات الصرافة'!D340&amp;"   |   الهاتف: "&amp;'شركات الصرافة'!E340&amp;"   |   البريد: "&amp;'شركات الصرافة'!F340</f>
        <v>الفئة: C   |   الهاتف: 7822000567   |   البريد: salaabeel.comp@gmail.com</v>
      </c>
      <c r="B2587" s="18"/>
      <c r="C2587" s="18"/>
      <c r="D2587" s="18"/>
      <c r="E2587" s="18"/>
    </row>
    <row r="2588" spans="1:5">
      <c r="A2588" s="12" t="s">
        <v>1887</v>
      </c>
      <c r="B2588" s="12" t="s">
        <v>1886</v>
      </c>
      <c r="C2588" s="12" t="s">
        <v>1888</v>
      </c>
      <c r="D2588" s="12" t="s">
        <v>1889</v>
      </c>
      <c r="E2588" s="13"/>
    </row>
    <row r="2589" spans="1:5">
      <c r="A2589" s="14" t="str">
        <f>'فروع وعناوين الشركات'!D411</f>
        <v>المقر الرئيسي</v>
      </c>
      <c r="B2589" s="14" t="str">
        <f>'فروع وعناوين الشركات'!C411</f>
        <v>مفتوح</v>
      </c>
      <c r="C2589" s="14" t="str">
        <f>'فروع وعناوين الشركات'!E411</f>
        <v>بابل</v>
      </c>
      <c r="D2589" s="15" t="str">
        <f>'فروع وعناوين الشركات'!F411</f>
        <v>بابل - الحلة - شارع الطهمازية</v>
      </c>
      <c r="E2589" s="16"/>
    </row>
    <row r="2590" spans="1:5">
      <c r="A2590" s="19" t="str">
        <f>HYPERLINK("#'شركات الصرافة'!A340","⬆ رجوع لقائمة الشركات")</f>
        <v>⬆ رجوع لقائمة الشركات</v>
      </c>
      <c r="B2590" s="19"/>
      <c r="C2590" s="19"/>
      <c r="D2590" s="19"/>
      <c r="E2590" s="19"/>
    </row>
    <row r="2592" spans="1:5" ht="16.5">
      <c r="A2592" s="17" t="str">
        <f>'شركات الصرافة'!A341</f>
        <v>التوت</v>
      </c>
      <c r="B2592" s="17"/>
      <c r="C2592" s="17"/>
      <c r="D2592" s="17"/>
      <c r="E2592" s="11" t="str">
        <f>HYPERLINK("#'شركات الصرافة'!A341","⬆ رجوع لقائمة الشركات")</f>
        <v>⬆ رجوع لقائمة الشركات</v>
      </c>
    </row>
    <row r="2593" spans="1:5">
      <c r="A2593" s="18" t="str">
        <f>"الفئة: "&amp;'شركات الصرافة'!D341&amp;"   |   الهاتف: "&amp;'شركات الصرافة'!E341&amp;"   |   البريد: "&amp;'شركات الصرافة'!F341</f>
        <v>الفئة: C   |   الهاتف: 77035067210   |   البريد: altoot13@gmail.com</v>
      </c>
      <c r="B2593" s="18"/>
      <c r="C2593" s="18"/>
      <c r="D2593" s="18"/>
      <c r="E2593" s="18"/>
    </row>
    <row r="2594" spans="1:5">
      <c r="A2594" s="12" t="s">
        <v>1887</v>
      </c>
      <c r="B2594" s="12" t="s">
        <v>1886</v>
      </c>
      <c r="C2594" s="12" t="s">
        <v>1888</v>
      </c>
      <c r="D2594" s="12" t="s">
        <v>1889</v>
      </c>
      <c r="E2594" s="13"/>
    </row>
    <row r="2595" spans="1:5">
      <c r="A2595" s="14" t="str">
        <f>'فروع وعناوين الشركات'!D165</f>
        <v>المقر الرئيسي</v>
      </c>
      <c r="B2595" s="14" t="str">
        <f>'فروع وعناوين الشركات'!C165</f>
        <v>مفتوح</v>
      </c>
      <c r="C2595" s="14" t="str">
        <f>'فروع وعناوين الشركات'!E165</f>
        <v>بغداد</v>
      </c>
      <c r="D2595" s="15" t="str">
        <f>'فروع وعناوين الشركات'!F165</f>
        <v>بغداد / السعدون -م/101-ز/9-مبنى/114- رقم الأبواب 85ن26 ب/3- مقابل فندق بغداد.</v>
      </c>
      <c r="E2595" s="16"/>
    </row>
    <row r="2596" spans="1:5">
      <c r="A2596" s="19" t="str">
        <f>HYPERLINK("#'شركات الصرافة'!A341","⬆ رجوع لقائمة الشركات")</f>
        <v>⬆ رجوع لقائمة الشركات</v>
      </c>
      <c r="B2596" s="19"/>
      <c r="C2596" s="19"/>
      <c r="D2596" s="19"/>
      <c r="E2596" s="19"/>
    </row>
    <row r="2598" spans="1:5" ht="16.5">
      <c r="A2598" s="17" t="str">
        <f>'شركات الصرافة'!A342</f>
        <v>الوسنة</v>
      </c>
      <c r="B2598" s="17"/>
      <c r="C2598" s="17"/>
      <c r="D2598" s="17"/>
      <c r="E2598" s="11" t="str">
        <f>HYPERLINK("#'شركات الصرافة'!A342","⬆ رجوع لقائمة الشركات")</f>
        <v>⬆ رجوع لقائمة الشركات</v>
      </c>
    </row>
    <row r="2599" spans="1:5">
      <c r="A2599" s="18" t="str">
        <f>"الفئة: "&amp;'شركات الصرافة'!D342&amp;"   |   الهاتف: "&amp;'شركات الصرافة'!E342&amp;"   |   البريد: "&amp;'شركات الصرافة'!F342</f>
        <v>الفئة: C   |   الهاتف: 7701303524   |   البريد: wasnae760@gmail.com</v>
      </c>
      <c r="B2599" s="18"/>
      <c r="C2599" s="18"/>
      <c r="D2599" s="18"/>
      <c r="E2599" s="18"/>
    </row>
    <row r="2600" spans="1:5">
      <c r="A2600" s="12" t="s">
        <v>1887</v>
      </c>
      <c r="B2600" s="12" t="s">
        <v>1886</v>
      </c>
      <c r="C2600" s="12" t="s">
        <v>1888</v>
      </c>
      <c r="D2600" s="12" t="s">
        <v>1889</v>
      </c>
      <c r="E2600" s="13"/>
    </row>
    <row r="2601" spans="1:5">
      <c r="A2601" s="14" t="str">
        <f>'فروع وعناوين الشركات'!D856</f>
        <v>المقر الرئيسي</v>
      </c>
      <c r="B2601" s="14" t="str">
        <f>'فروع وعناوين الشركات'!C856</f>
        <v>مفتوح</v>
      </c>
      <c r="C2601" s="14" t="str">
        <f>'فروع وعناوين الشركات'!E856</f>
        <v>بغداد</v>
      </c>
      <c r="D2601" s="15" t="str">
        <f>'فروع وعناوين الشركات'!F856</f>
        <v>بغداد / كركوك / سوق الكبير - قرب قلعة كركوك</v>
      </c>
      <c r="E2601" s="16"/>
    </row>
    <row r="2602" spans="1:5">
      <c r="A2602" s="19" t="str">
        <f>HYPERLINK("#'شركات الصرافة'!A342","⬆ رجوع لقائمة الشركات")</f>
        <v>⬆ رجوع لقائمة الشركات</v>
      </c>
      <c r="B2602" s="19"/>
      <c r="C2602" s="19"/>
      <c r="D2602" s="19"/>
      <c r="E2602" s="19"/>
    </row>
    <row r="2604" spans="1:5" ht="16.5">
      <c r="A2604" s="17" t="str">
        <f>'شركات الصرافة'!A343</f>
        <v>الجميرة</v>
      </c>
      <c r="B2604" s="17"/>
      <c r="C2604" s="17"/>
      <c r="D2604" s="17"/>
      <c r="E2604" s="11" t="str">
        <f>HYPERLINK("#'شركات الصرافة'!A343","⬆ رجوع لقائمة الشركات")</f>
        <v>⬆ رجوع لقائمة الشركات</v>
      </c>
    </row>
    <row r="2605" spans="1:5">
      <c r="A2605" s="18" t="str">
        <f>"الفئة: "&amp;'شركات الصرافة'!D343&amp;"   |   الهاتف: "&amp;'شركات الصرافة'!E343&amp;"   |   البريد: "&amp;'شركات الصرافة'!F343</f>
        <v>الفئة: C   |   الهاتف: 7705372022
07705062191   |   البريد: AL_Jomalra1579@yahoo.com</v>
      </c>
      <c r="B2605" s="18"/>
      <c r="C2605" s="18"/>
      <c r="D2605" s="18"/>
      <c r="E2605" s="18"/>
    </row>
    <row r="2606" spans="1:5">
      <c r="A2606" s="12" t="s">
        <v>1887</v>
      </c>
      <c r="B2606" s="12" t="s">
        <v>1886</v>
      </c>
      <c r="C2606" s="12" t="s">
        <v>1888</v>
      </c>
      <c r="D2606" s="12" t="s">
        <v>1889</v>
      </c>
      <c r="E2606" s="13"/>
    </row>
    <row r="2607" spans="1:5">
      <c r="A2607" s="14" t="str">
        <f>'فروع وعناوين الشركات'!D196</f>
        <v>المقر الرئيسي</v>
      </c>
      <c r="B2607" s="14" t="str">
        <f>'فروع وعناوين الشركات'!C196</f>
        <v>مفتوح</v>
      </c>
      <c r="C2607" s="14" t="str">
        <f>'فروع وعناوين الشركات'!E196</f>
        <v>بغداد</v>
      </c>
      <c r="D2607" s="15" t="str">
        <f>'فروع وعناوين الشركات'!F196</f>
        <v>بغداد - مدينة الصدر - قطاع10 -م/527-ز/26-عقار رقم 7621/4</v>
      </c>
      <c r="E2607" s="16"/>
    </row>
    <row r="2608" spans="1:5">
      <c r="A2608" s="19" t="str">
        <f>HYPERLINK("#'شركات الصرافة'!A343","⬆ رجوع لقائمة الشركات")</f>
        <v>⬆ رجوع لقائمة الشركات</v>
      </c>
      <c r="B2608" s="19"/>
      <c r="C2608" s="19"/>
      <c r="D2608" s="19"/>
      <c r="E2608" s="19"/>
    </row>
    <row r="2610" spans="1:5" ht="16.5">
      <c r="A2610" s="17" t="str">
        <f>'شركات الصرافة'!A344</f>
        <v>الطالع</v>
      </c>
      <c r="B2610" s="17"/>
      <c r="C2610" s="17"/>
      <c r="D2610" s="17"/>
      <c r="E2610" s="11" t="str">
        <f>HYPERLINK("#'شركات الصرافة'!A344","⬆ رجوع لقائمة الشركات")</f>
        <v>⬆ رجوع لقائمة الشركات</v>
      </c>
    </row>
    <row r="2611" spans="1:5">
      <c r="A2611" s="18" t="str">
        <f>"الفئة: "&amp;'شركات الصرافة'!D344&amp;"   |   الهاتف: "&amp;'شركات الصرافة'!E344&amp;"   |   البريد: "&amp;'شركات الصرافة'!F344</f>
        <v>الفئة: C   |   الهاتف: 07708698475 /07710223351   |   البريد: altaleoffiec@yahoo.com</v>
      </c>
      <c r="B2611" s="18"/>
      <c r="C2611" s="18"/>
      <c r="D2611" s="18"/>
      <c r="E2611" s="18"/>
    </row>
    <row r="2612" spans="1:5">
      <c r="A2612" s="12" t="s">
        <v>1887</v>
      </c>
      <c r="B2612" s="12" t="s">
        <v>1886</v>
      </c>
      <c r="C2612" s="12" t="s">
        <v>1888</v>
      </c>
      <c r="D2612" s="12" t="s">
        <v>1889</v>
      </c>
      <c r="E2612" s="13"/>
    </row>
    <row r="2613" spans="1:5">
      <c r="A2613" s="14" t="str">
        <f>'فروع وعناوين الشركات'!D507</f>
        <v>المقر الرئيسي</v>
      </c>
      <c r="B2613" s="14" t="str">
        <f>'فروع وعناوين الشركات'!C507</f>
        <v>مفتوح</v>
      </c>
      <c r="C2613" s="14" t="str">
        <f>'فروع وعناوين الشركات'!E507</f>
        <v>صلاح الدين</v>
      </c>
      <c r="D2613" s="15" t="str">
        <f>'فروع وعناوين الشركات'!F507</f>
        <v>صلاح الدين / قضاء طوز خورماتو / الشارع العام / مقابل قائم مقامية المدينة</v>
      </c>
      <c r="E2613" s="16"/>
    </row>
    <row r="2614" spans="1:5">
      <c r="A2614" s="19" t="str">
        <f>HYPERLINK("#'شركات الصرافة'!A344","⬆ رجوع لقائمة الشركات")</f>
        <v>⬆ رجوع لقائمة الشركات</v>
      </c>
      <c r="B2614" s="19"/>
      <c r="C2614" s="19"/>
      <c r="D2614" s="19"/>
      <c r="E2614" s="19"/>
    </row>
    <row r="2616" spans="1:5" ht="16.5">
      <c r="A2616" s="17" t="str">
        <f>'شركات الصرافة'!A345</f>
        <v>السمر</v>
      </c>
      <c r="B2616" s="17"/>
      <c r="C2616" s="17"/>
      <c r="D2616" s="17"/>
      <c r="E2616" s="11" t="str">
        <f>HYPERLINK("#'شركات الصرافة'!A345","⬆ رجوع لقائمة الشركات")</f>
        <v>⬆ رجوع لقائمة الشركات</v>
      </c>
    </row>
    <row r="2617" spans="1:5">
      <c r="A2617" s="18" t="str">
        <f>"الفئة: "&amp;'شركات الصرافة'!D345&amp;"   |   الهاتف: "&amp;'شركات الصرافة'!E345&amp;"   |   البريد: "&amp;'شركات الصرافة'!F345</f>
        <v>الفئة: C   |   الهاتف: 07701542379/07502042972   |   البريد: alsamareompani@gmail.com</v>
      </c>
      <c r="B2617" s="18"/>
      <c r="C2617" s="18"/>
      <c r="D2617" s="18"/>
      <c r="E2617" s="18"/>
    </row>
    <row r="2618" spans="1:5">
      <c r="A2618" s="12" t="s">
        <v>1887</v>
      </c>
      <c r="B2618" s="12" t="s">
        <v>1886</v>
      </c>
      <c r="C2618" s="12" t="s">
        <v>1888</v>
      </c>
      <c r="D2618" s="12" t="s">
        <v>1889</v>
      </c>
      <c r="E2618" s="13"/>
    </row>
    <row r="2619" spans="1:5">
      <c r="A2619" s="14" t="str">
        <f>'فروع وعناوين الشركات'!D413</f>
        <v>المقر الرئيسي</v>
      </c>
      <c r="B2619" s="14" t="str">
        <f>'فروع وعناوين الشركات'!C413</f>
        <v>مفتوح</v>
      </c>
      <c r="C2619" s="14" t="str">
        <f>'فروع وعناوين الشركات'!E413</f>
        <v>كركوك</v>
      </c>
      <c r="D2619" s="15" t="str">
        <f>'فروع وعناوين الشركات'!F413</f>
        <v>محافظة كركوك / طريق سليمانية</v>
      </c>
      <c r="E2619" s="16"/>
    </row>
    <row r="2620" spans="1:5">
      <c r="A2620" s="19" t="str">
        <f>HYPERLINK("#'شركات الصرافة'!A345","⬆ رجوع لقائمة الشركات")</f>
        <v>⬆ رجوع لقائمة الشركات</v>
      </c>
      <c r="B2620" s="19"/>
      <c r="C2620" s="19"/>
      <c r="D2620" s="19"/>
      <c r="E2620" s="19"/>
    </row>
    <row r="2622" spans="1:5" ht="16.5">
      <c r="A2622" s="17" t="str">
        <f>'شركات الصرافة'!A346</f>
        <v>المدينة المنورة</v>
      </c>
      <c r="B2622" s="17"/>
      <c r="C2622" s="17"/>
      <c r="D2622" s="17"/>
      <c r="E2622" s="11" t="str">
        <f>HYPERLINK("#'شركات الصرافة'!A346","⬆ رجوع لقائمة الشركات")</f>
        <v>⬆ رجوع لقائمة الشركات</v>
      </c>
    </row>
    <row r="2623" spans="1:5">
      <c r="A2623" s="18" t="str">
        <f>"الفئة: "&amp;'شركات الصرافة'!D346&amp;"   |   الهاتف: "&amp;'شركات الصرافة'!E346&amp;"   |   البريد: "&amp;'شركات الصرافة'!F346</f>
        <v>الفئة: C   |   الهاتف: 7701244276   |   البريد: anwar.rord@gmail.com</v>
      </c>
      <c r="B2623" s="18"/>
      <c r="C2623" s="18"/>
      <c r="D2623" s="18"/>
      <c r="E2623" s="18"/>
    </row>
    <row r="2624" spans="1:5">
      <c r="A2624" s="12" t="s">
        <v>1887</v>
      </c>
      <c r="B2624" s="12" t="s">
        <v>1886</v>
      </c>
      <c r="C2624" s="12" t="s">
        <v>1888</v>
      </c>
      <c r="D2624" s="12" t="s">
        <v>1889</v>
      </c>
      <c r="E2624" s="13"/>
    </row>
    <row r="2625" spans="1:5">
      <c r="A2625" s="20" t="s">
        <v>3356</v>
      </c>
      <c r="B2625" s="20"/>
      <c r="C2625" s="20"/>
      <c r="D2625" s="20"/>
      <c r="E2625" s="16"/>
    </row>
    <row r="2626" spans="1:5">
      <c r="A2626" s="19" t="str">
        <f>HYPERLINK("#'شركات الصرافة'!A346","⬆ رجوع لقائمة الشركات")</f>
        <v>⬆ رجوع لقائمة الشركات</v>
      </c>
      <c r="B2626" s="19"/>
      <c r="C2626" s="19"/>
      <c r="D2626" s="19"/>
      <c r="E2626" s="19"/>
    </row>
    <row r="2628" spans="1:5" ht="16.5">
      <c r="A2628" s="17" t="str">
        <f>'شركات الصرافة'!A347</f>
        <v>مجموعة دمشق</v>
      </c>
      <c r="B2628" s="17"/>
      <c r="C2628" s="17"/>
      <c r="D2628" s="17"/>
      <c r="E2628" s="11" t="str">
        <f>HYPERLINK("#'شركات الصرافة'!A347","⬆ رجوع لقائمة الشركات")</f>
        <v>⬆ رجوع لقائمة الشركات</v>
      </c>
    </row>
    <row r="2629" spans="1:5">
      <c r="A2629" s="18" t="str">
        <f>"الفئة: "&amp;'شركات الصرافة'!D347&amp;"   |   الهاتف: "&amp;'شركات الصرافة'!E347&amp;"   |   البريد: "&amp;'شركات الصرافة'!F347</f>
        <v>الفئة: C   |   الهاتف: لايوجد   |   البريد: لايوجد</v>
      </c>
      <c r="B2629" s="18"/>
      <c r="C2629" s="18"/>
      <c r="D2629" s="18"/>
      <c r="E2629" s="18"/>
    </row>
    <row r="2630" spans="1:5">
      <c r="A2630" s="12" t="s">
        <v>1887</v>
      </c>
      <c r="B2630" s="12" t="s">
        <v>1886</v>
      </c>
      <c r="C2630" s="12" t="s">
        <v>1888</v>
      </c>
      <c r="D2630" s="12" t="s">
        <v>1889</v>
      </c>
      <c r="E2630" s="13"/>
    </row>
    <row r="2631" spans="1:5">
      <c r="A2631" s="14" t="str">
        <f>'فروع وعناوين الشركات'!D1043</f>
        <v>المقر الرئيسي</v>
      </c>
      <c r="B2631" s="14" t="str">
        <f>'فروع وعناوين الشركات'!C1043</f>
        <v>مفتوح</v>
      </c>
      <c r="C2631" s="14" t="str">
        <f>'فروع وعناوين الشركات'!E1043</f>
        <v>نينوى</v>
      </c>
      <c r="D2631" s="15" t="str">
        <f>'فروع وعناوين الشركات'!F1043</f>
        <v xml:space="preserve">الموصل/ الفيصلية/ قرب مستشفى الصدرية </v>
      </c>
      <c r="E2631" s="16"/>
    </row>
    <row r="2632" spans="1:5">
      <c r="A2632" s="19" t="str">
        <f>HYPERLINK("#'شركات الصرافة'!A347","⬆ رجوع لقائمة الشركات")</f>
        <v>⬆ رجوع لقائمة الشركات</v>
      </c>
      <c r="B2632" s="19"/>
      <c r="C2632" s="19"/>
      <c r="D2632" s="19"/>
      <c r="E2632" s="19"/>
    </row>
    <row r="2634" spans="1:5" ht="16.5">
      <c r="A2634" s="17" t="str">
        <f>'شركات الصرافة'!A348</f>
        <v>الانبار</v>
      </c>
      <c r="B2634" s="17"/>
      <c r="C2634" s="17"/>
      <c r="D2634" s="17"/>
      <c r="E2634" s="11" t="str">
        <f>HYPERLINK("#'شركات الصرافة'!A348","⬆ رجوع لقائمة الشركات")</f>
        <v>⬆ رجوع لقائمة الشركات</v>
      </c>
    </row>
    <row r="2635" spans="1:5">
      <c r="A2635" s="18" t="str">
        <f>"الفئة: "&amp;'شركات الصرافة'!D348&amp;"   |   الهاتف: "&amp;'شركات الصرافة'!E348&amp;"   |   البريد: "&amp;'شركات الصرافة'!F348</f>
        <v>الفئة: C   |   الهاتف: 7717488843   |   البريد: alanbarexchange@gmail.com</v>
      </c>
      <c r="B2635" s="18"/>
      <c r="C2635" s="18"/>
      <c r="D2635" s="18"/>
      <c r="E2635" s="18"/>
    </row>
    <row r="2636" spans="1:5">
      <c r="A2636" s="12" t="s">
        <v>1887</v>
      </c>
      <c r="B2636" s="12" t="s">
        <v>1886</v>
      </c>
      <c r="C2636" s="12" t="s">
        <v>1888</v>
      </c>
      <c r="D2636" s="12" t="s">
        <v>1889</v>
      </c>
      <c r="E2636" s="13"/>
    </row>
    <row r="2637" spans="1:5">
      <c r="A2637" s="14" t="str">
        <f>'فروع وعناوين الشركات'!D79</f>
        <v>المقر الرئيسي</v>
      </c>
      <c r="B2637" s="14" t="str">
        <f>'فروع وعناوين الشركات'!C79</f>
        <v>مفتوح</v>
      </c>
      <c r="C2637" s="14" t="str">
        <f>'فروع وعناوين الشركات'!E79</f>
        <v>الانبار</v>
      </c>
      <c r="D2637" s="15" t="str">
        <f>'فروع وعناوين الشركات'!F79</f>
        <v>محافظة الانبار الرمادي الشارع العام مجاور مصرف الرشيد</v>
      </c>
      <c r="E2637" s="16"/>
    </row>
    <row r="2638" spans="1:5">
      <c r="A2638" s="19" t="str">
        <f>HYPERLINK("#'شركات الصرافة'!A348","⬆ رجوع لقائمة الشركات")</f>
        <v>⬆ رجوع لقائمة الشركات</v>
      </c>
      <c r="B2638" s="19"/>
      <c r="C2638" s="19"/>
      <c r="D2638" s="19"/>
      <c r="E2638" s="19"/>
    </row>
    <row r="2640" spans="1:5" ht="16.5">
      <c r="A2640" s="17" t="str">
        <f>'شركات الصرافة'!A349</f>
        <v>اليقطين للصرافة</v>
      </c>
      <c r="B2640" s="17"/>
      <c r="C2640" s="17"/>
      <c r="D2640" s="17"/>
      <c r="E2640" s="11" t="str">
        <f>HYPERLINK("#'شركات الصرافة'!A349","⬆ رجوع لقائمة الشركات")</f>
        <v>⬆ رجوع لقائمة الشركات</v>
      </c>
    </row>
    <row r="2641" spans="1:5">
      <c r="A2641" s="18" t="str">
        <f>"الفئة: "&amp;'شركات الصرافة'!D349&amp;"   |   الهاتف: "&amp;'شركات الصرافة'!E349&amp;"   |   البريد: "&amp;'شركات الصرافة'!F349</f>
        <v>الفئة: B   |   الهاتف: 7801900010   |   البريد: alyqtyna591@gmail.com</v>
      </c>
      <c r="B2641" s="18"/>
      <c r="C2641" s="18"/>
      <c r="D2641" s="18"/>
      <c r="E2641" s="18"/>
    </row>
    <row r="2642" spans="1:5">
      <c r="A2642" s="12" t="s">
        <v>1887</v>
      </c>
      <c r="B2642" s="12" t="s">
        <v>1886</v>
      </c>
      <c r="C2642" s="12" t="s">
        <v>1888</v>
      </c>
      <c r="D2642" s="12" t="s">
        <v>1889</v>
      </c>
      <c r="E2642" s="13"/>
    </row>
    <row r="2643" spans="1:5">
      <c r="A2643" s="14" t="str">
        <f>'فروع وعناوين الشركات'!D886</f>
        <v>المقر الرئيسي</v>
      </c>
      <c r="B2643" s="14" t="str">
        <f>'فروع وعناوين الشركات'!C886</f>
        <v>مفتوح</v>
      </c>
      <c r="C2643" s="14" t="str">
        <f>'فروع وعناوين الشركات'!E886</f>
        <v>بغداد</v>
      </c>
      <c r="D2643" s="15" t="str">
        <f>'فروع وعناوين الشركات'!F886</f>
        <v>بغداد الكرادة تقاطع المسبح بداية شارع العرصات مقابل شركة زين</v>
      </c>
      <c r="E2643" s="16"/>
    </row>
    <row r="2644" spans="1:5">
      <c r="A2644" s="19" t="str">
        <f>HYPERLINK("#'شركات الصرافة'!A349","⬆ رجوع لقائمة الشركات")</f>
        <v>⬆ رجوع لقائمة الشركات</v>
      </c>
      <c r="B2644" s="19"/>
      <c r="C2644" s="19"/>
      <c r="D2644" s="19"/>
      <c r="E2644" s="19"/>
    </row>
    <row r="2646" spans="1:5" ht="16.5">
      <c r="A2646" s="17" t="str">
        <f>'شركات الصرافة'!A350</f>
        <v>المنبر</v>
      </c>
      <c r="B2646" s="17"/>
      <c r="C2646" s="17"/>
      <c r="D2646" s="17"/>
      <c r="E2646" s="11" t="str">
        <f>HYPERLINK("#'شركات الصرافة'!A350","⬆ رجوع لقائمة الشركات")</f>
        <v>⬆ رجوع لقائمة الشركات</v>
      </c>
    </row>
    <row r="2647" spans="1:5">
      <c r="A2647" s="18" t="str">
        <f>"الفئة: "&amp;'شركات الصرافة'!D350&amp;"   |   الهاتف: "&amp;'شركات الصرافة'!E350&amp;"   |   البريد: "&amp;'شركات الصرافة'!F350</f>
        <v>الفئة: C   |   الهاتف: 07701598470   |   البريد: contact@al-menbercompany.com.iq</v>
      </c>
      <c r="B2647" s="18"/>
      <c r="C2647" s="18"/>
      <c r="D2647" s="18"/>
      <c r="E2647" s="18"/>
    </row>
    <row r="2648" spans="1:5">
      <c r="A2648" s="12" t="s">
        <v>1887</v>
      </c>
      <c r="B2648" s="12" t="s">
        <v>1886</v>
      </c>
      <c r="C2648" s="12" t="s">
        <v>1888</v>
      </c>
      <c r="D2648" s="12" t="s">
        <v>1889</v>
      </c>
      <c r="E2648" s="13"/>
    </row>
    <row r="2649" spans="1:5" ht="27">
      <c r="A2649" s="14" t="str">
        <f>'فروع وعناوين الشركات'!D757</f>
        <v>المقر الرئيسي</v>
      </c>
      <c r="B2649" s="14" t="str">
        <f>'فروع وعناوين الشركات'!C757</f>
        <v>مفتوح</v>
      </c>
      <c r="C2649" s="14" t="str">
        <f>'فروع وعناوين الشركات'!E757</f>
        <v>كركوك</v>
      </c>
      <c r="D2649" s="15" t="str">
        <f>'فروع وعناوين الشركات'!F757</f>
        <v xml:space="preserve"> محافظة كركوك / القادسية الأولى / الشارع العام / قرب جامع بهشت ومجمع الريان التجاري</v>
      </c>
      <c r="E2649" s="16"/>
    </row>
    <row r="2650" spans="1:5">
      <c r="A2650" s="19" t="str">
        <f>HYPERLINK("#'شركات الصرافة'!A350","⬆ رجوع لقائمة الشركات")</f>
        <v>⬆ رجوع لقائمة الشركات</v>
      </c>
      <c r="B2650" s="19"/>
      <c r="C2650" s="19"/>
      <c r="D2650" s="19"/>
      <c r="E2650" s="19"/>
    </row>
    <row r="2652" spans="1:5" ht="16.5">
      <c r="A2652" s="17" t="str">
        <f>'شركات الصرافة'!A351</f>
        <v>العذب</v>
      </c>
      <c r="B2652" s="17"/>
      <c r="C2652" s="17"/>
      <c r="D2652" s="17"/>
      <c r="E2652" s="11" t="str">
        <f>HYPERLINK("#'شركات الصرافة'!A351","⬆ رجوع لقائمة الشركات")</f>
        <v>⬆ رجوع لقائمة الشركات</v>
      </c>
    </row>
    <row r="2653" spans="1:5">
      <c r="A2653" s="18" t="str">
        <f>"الفئة: "&amp;'شركات الصرافة'!D351&amp;"   |   الهاتف: "&amp;'شركات الصرافة'!E351&amp;"   |   البريد: "&amp;'شركات الصرافة'!F351</f>
        <v>الفئة: C   |   الهاتف: 7801523884   |   البريد: alathibkar@gmail.com</v>
      </c>
      <c r="B2653" s="18"/>
      <c r="C2653" s="18"/>
      <c r="D2653" s="18"/>
      <c r="E2653" s="18"/>
    </row>
    <row r="2654" spans="1:5">
      <c r="A2654" s="12" t="s">
        <v>1887</v>
      </c>
      <c r="B2654" s="12" t="s">
        <v>1886</v>
      </c>
      <c r="C2654" s="12" t="s">
        <v>1888</v>
      </c>
      <c r="D2654" s="12" t="s">
        <v>1889</v>
      </c>
      <c r="E2654" s="13"/>
    </row>
    <row r="2655" spans="1:5">
      <c r="A2655" s="14" t="str">
        <f>'فروع وعناوين الشركات'!D554</f>
        <v>المقر الرئيسي</v>
      </c>
      <c r="B2655" s="14" t="str">
        <f>'فروع وعناوين الشركات'!C554</f>
        <v>مفتوح</v>
      </c>
      <c r="C2655" s="14" t="str">
        <f>'فروع وعناوين الشركات'!E554</f>
        <v>كركوك</v>
      </c>
      <c r="D2655" s="15" t="str">
        <f>'فروع وعناوين الشركات'!F554</f>
        <v>كركوك - سوق الحصير - طريق السليمانية - قرب كراج الشمال</v>
      </c>
      <c r="E2655" s="16"/>
    </row>
    <row r="2656" spans="1:5">
      <c r="A2656" s="19" t="str">
        <f>HYPERLINK("#'شركات الصرافة'!A351","⬆ رجوع لقائمة الشركات")</f>
        <v>⬆ رجوع لقائمة الشركات</v>
      </c>
      <c r="B2656" s="19"/>
      <c r="C2656" s="19"/>
      <c r="D2656" s="19"/>
      <c r="E2656" s="19"/>
    </row>
    <row r="2658" spans="1:5" ht="16.5">
      <c r="A2658" s="17" t="str">
        <f>'شركات الصرافة'!A352</f>
        <v>البارح</v>
      </c>
      <c r="B2658" s="17"/>
      <c r="C2658" s="17"/>
      <c r="D2658" s="17"/>
      <c r="E2658" s="11" t="str">
        <f>HYPERLINK("#'شركات الصرافة'!A352","⬆ رجوع لقائمة الشركات")</f>
        <v>⬆ رجوع لقائمة الشركات</v>
      </c>
    </row>
    <row r="2659" spans="1:5">
      <c r="A2659" s="18" t="str">
        <f>"الفئة: "&amp;'شركات الصرافة'!D352&amp;"   |   الهاتف: "&amp;'شركات الصرافة'!E352&amp;"   |   البريد: "&amp;'شركات الصرافة'!F352</f>
        <v>الفئة: C   |   الهاتف: 7701803680   |   البريد: albarih2014@gmail.com</v>
      </c>
      <c r="B2659" s="18"/>
      <c r="C2659" s="18"/>
      <c r="D2659" s="18"/>
      <c r="E2659" s="18"/>
    </row>
    <row r="2660" spans="1:5">
      <c r="A2660" s="12" t="s">
        <v>1887</v>
      </c>
      <c r="B2660" s="12" t="s">
        <v>1886</v>
      </c>
      <c r="C2660" s="12" t="s">
        <v>1888</v>
      </c>
      <c r="D2660" s="12" t="s">
        <v>1889</v>
      </c>
      <c r="E2660" s="13"/>
    </row>
    <row r="2661" spans="1:5">
      <c r="A2661" s="20" t="s">
        <v>3356</v>
      </c>
      <c r="B2661" s="20"/>
      <c r="C2661" s="20"/>
      <c r="D2661" s="20"/>
      <c r="E2661" s="16"/>
    </row>
    <row r="2662" spans="1:5">
      <c r="A2662" s="19" t="str">
        <f>HYPERLINK("#'شركات الصرافة'!A352","⬆ رجوع لقائمة الشركات")</f>
        <v>⬆ رجوع لقائمة الشركات</v>
      </c>
      <c r="B2662" s="19"/>
      <c r="C2662" s="19"/>
      <c r="D2662" s="19"/>
      <c r="E2662" s="19"/>
    </row>
    <row r="2664" spans="1:5" ht="16.5">
      <c r="A2664" s="17" t="str">
        <f>'شركات الصرافة'!A353</f>
        <v>السهيل للصرافة</v>
      </c>
      <c r="B2664" s="17"/>
      <c r="C2664" s="17"/>
      <c r="D2664" s="17"/>
      <c r="E2664" s="11" t="str">
        <f>HYPERLINK("#'شركات الصرافة'!A353","⬆ رجوع لقائمة الشركات")</f>
        <v>⬆ رجوع لقائمة الشركات</v>
      </c>
    </row>
    <row r="2665" spans="1:5">
      <c r="A2665" s="18" t="str">
        <f>"الفئة: "&amp;'شركات الصرافة'!D353&amp;"   |   الهاتف: "&amp;'شركات الصرافة'!E353&amp;"   |   البريد: "&amp;'شركات الصرافة'!F353</f>
        <v>الفئة: B   |   الهاتف: 07718943521 / 07700678210   |   البريد: suhailexchaange@gmail.com</v>
      </c>
      <c r="B2665" s="18"/>
      <c r="C2665" s="18"/>
      <c r="D2665" s="18"/>
      <c r="E2665" s="18"/>
    </row>
    <row r="2666" spans="1:5">
      <c r="A2666" s="12" t="s">
        <v>1887</v>
      </c>
      <c r="B2666" s="12" t="s">
        <v>1886</v>
      </c>
      <c r="C2666" s="12" t="s">
        <v>1888</v>
      </c>
      <c r="D2666" s="12" t="s">
        <v>1889</v>
      </c>
      <c r="E2666" s="13"/>
    </row>
    <row r="2667" spans="1:5" ht="27">
      <c r="A2667" s="14">
        <f>'فروع وعناوين الشركات'!D422</f>
        <v>0</v>
      </c>
      <c r="B2667" s="14" t="str">
        <f>'فروع وعناوين الشركات'!C422</f>
        <v>مفتوح</v>
      </c>
      <c r="C2667" s="14" t="str">
        <f>'فروع وعناوين الشركات'!E422</f>
        <v>بغداد</v>
      </c>
      <c r="D2667" s="15" t="str">
        <f>'فروع وعناوين الشركات'!F422</f>
        <v xml:space="preserve">بغداد /زيونه / شارع الربيعي / رقم القطعة 4/11556/ محلة او مزرعة حمدي / بناية جود الجواد / الطابق الارضي </v>
      </c>
      <c r="E2667" s="16"/>
    </row>
    <row r="2668" spans="1:5">
      <c r="A2668" s="19" t="str">
        <f>HYPERLINK("#'شركات الصرافة'!A353","⬆ رجوع لقائمة الشركات")</f>
        <v>⬆ رجوع لقائمة الشركات</v>
      </c>
      <c r="B2668" s="19"/>
      <c r="C2668" s="19"/>
      <c r="D2668" s="19"/>
      <c r="E2668" s="19"/>
    </row>
    <row r="2670" spans="1:5" ht="16.5">
      <c r="A2670" s="17" t="str">
        <f>'شركات الصرافة'!A354</f>
        <v>حلب</v>
      </c>
      <c r="B2670" s="17"/>
      <c r="C2670" s="17"/>
      <c r="D2670" s="17"/>
      <c r="E2670" s="11" t="str">
        <f>HYPERLINK("#'شركات الصرافة'!A354","⬆ رجوع لقائمة الشركات")</f>
        <v>⬆ رجوع لقائمة الشركات</v>
      </c>
    </row>
    <row r="2671" spans="1:5">
      <c r="A2671" s="18" t="str">
        <f>"الفئة: "&amp;'شركات الصرافة'!D354&amp;"   |   الهاتف: "&amp;'شركات الصرافة'!E354&amp;"   |   البريد: "&amp;'شركات الصرافة'!F354</f>
        <v>الفئة: C   |   الهاتف: 7740927752   |   البريد: Sharekthalab@gmail.com</v>
      </c>
      <c r="B2671" s="18"/>
      <c r="C2671" s="18"/>
      <c r="D2671" s="18"/>
      <c r="E2671" s="18"/>
    </row>
    <row r="2672" spans="1:5">
      <c r="A2672" s="12" t="s">
        <v>1887</v>
      </c>
      <c r="B2672" s="12" t="s">
        <v>1886</v>
      </c>
      <c r="C2672" s="12" t="s">
        <v>1888</v>
      </c>
      <c r="D2672" s="12" t="s">
        <v>1889</v>
      </c>
      <c r="E2672" s="13"/>
    </row>
    <row r="2673" spans="1:5">
      <c r="A2673" s="14" t="str">
        <f>'فروع وعناوين الشركات'!D935</f>
        <v>المقر الرئيسي</v>
      </c>
      <c r="B2673" s="14" t="str">
        <f>'فروع وعناوين الشركات'!C935</f>
        <v>مفتوح</v>
      </c>
      <c r="C2673" s="14" t="str">
        <f>'فروع وعناوين الشركات'!E935</f>
        <v>نينوى</v>
      </c>
      <c r="D2673" s="15" t="str">
        <f>'فروع وعناوين الشركات'!F935</f>
        <v xml:space="preserve">الموصل - باب السراي - قرب جامع باشا  </v>
      </c>
      <c r="E2673" s="16"/>
    </row>
    <row r="2674" spans="1:5">
      <c r="A2674" s="19" t="str">
        <f>HYPERLINK("#'شركات الصرافة'!A354","⬆ رجوع لقائمة الشركات")</f>
        <v>⬆ رجوع لقائمة الشركات</v>
      </c>
      <c r="B2674" s="19"/>
      <c r="C2674" s="19"/>
      <c r="D2674" s="19"/>
      <c r="E2674" s="19"/>
    </row>
    <row r="2676" spans="1:5" ht="16.5">
      <c r="A2676" s="17" t="str">
        <f>'شركات الصرافة'!A355</f>
        <v>انوار كركوك</v>
      </c>
      <c r="B2676" s="17"/>
      <c r="C2676" s="17"/>
      <c r="D2676" s="17"/>
      <c r="E2676" s="11" t="str">
        <f>HYPERLINK("#'شركات الصرافة'!A355","⬆ رجوع لقائمة الشركات")</f>
        <v>⬆ رجوع لقائمة الشركات</v>
      </c>
    </row>
    <row r="2677" spans="1:5">
      <c r="A2677" s="18" t="str">
        <f>"الفئة: "&amp;'شركات الصرافة'!D355&amp;"   |   الهاتف: "&amp;'شركات الصرافة'!E355&amp;"   |   البريد: "&amp;'شركات الصرافة'!F355</f>
        <v>الفئة: C   |   الهاتف: 07701270177   |   البريد: E-info@anwarkirkuk.iq</v>
      </c>
      <c r="B2677" s="18"/>
      <c r="C2677" s="18"/>
      <c r="D2677" s="18"/>
      <c r="E2677" s="18"/>
    </row>
    <row r="2678" spans="1:5">
      <c r="A2678" s="12" t="s">
        <v>1887</v>
      </c>
      <c r="B2678" s="12" t="s">
        <v>1886</v>
      </c>
      <c r="C2678" s="12" t="s">
        <v>1888</v>
      </c>
      <c r="D2678" s="12" t="s">
        <v>1889</v>
      </c>
      <c r="E2678" s="13"/>
    </row>
    <row r="2679" spans="1:5">
      <c r="A2679" s="14" t="str">
        <f>'فروع وعناوين الشركات'!D897</f>
        <v>المقر الرئيسي</v>
      </c>
      <c r="B2679" s="14" t="str">
        <f>'فروع وعناوين الشركات'!C897</f>
        <v>مفتوح</v>
      </c>
      <c r="C2679" s="14" t="str">
        <f>'فروع وعناوين الشركات'!E897</f>
        <v>كركوك</v>
      </c>
      <c r="D2679" s="15" t="str">
        <f>'فروع وعناوين الشركات'!F897</f>
        <v>محافظة كركوك- ساجة الاجتفالات -الشارع العام</v>
      </c>
      <c r="E2679" s="16"/>
    </row>
    <row r="2680" spans="1:5">
      <c r="A2680" s="19" t="str">
        <f>HYPERLINK("#'شركات الصرافة'!A355","⬆ رجوع لقائمة الشركات")</f>
        <v>⬆ رجوع لقائمة الشركات</v>
      </c>
      <c r="B2680" s="19"/>
      <c r="C2680" s="19"/>
      <c r="D2680" s="19"/>
      <c r="E2680" s="19"/>
    </row>
    <row r="2682" spans="1:5" ht="16.5">
      <c r="A2682" s="17" t="str">
        <f>'شركات الصرافة'!A356</f>
        <v>السواء</v>
      </c>
      <c r="B2682" s="17"/>
      <c r="C2682" s="17"/>
      <c r="D2682" s="17"/>
      <c r="E2682" s="11" t="str">
        <f>HYPERLINK("#'شركات الصرافة'!A356","⬆ رجوع لقائمة الشركات")</f>
        <v>⬆ رجوع لقائمة الشركات</v>
      </c>
    </row>
    <row r="2683" spans="1:5">
      <c r="A2683" s="18" t="str">
        <f>"الفئة: "&amp;'شركات الصرافة'!D356&amp;"   |   الهاتف: "&amp;'شركات الصرافة'!E356&amp;"   |   البريد: "&amp;'شركات الصرافة'!F356</f>
        <v>الفئة: C   |   الهاتف: 7701234241   |   البريد: Alsawaa95@gmail.com</v>
      </c>
      <c r="B2683" s="18"/>
      <c r="C2683" s="18"/>
      <c r="D2683" s="18"/>
      <c r="E2683" s="18"/>
    </row>
    <row r="2684" spans="1:5">
      <c r="A2684" s="12" t="s">
        <v>1887</v>
      </c>
      <c r="B2684" s="12" t="s">
        <v>1886</v>
      </c>
      <c r="C2684" s="12" t="s">
        <v>1888</v>
      </c>
      <c r="D2684" s="12" t="s">
        <v>1889</v>
      </c>
      <c r="E2684" s="13"/>
    </row>
    <row r="2685" spans="1:5">
      <c r="A2685" s="14" t="str">
        <f>'فروع وعناوين الشركات'!D423</f>
        <v>المقر الرئيسي</v>
      </c>
      <c r="B2685" s="14" t="str">
        <f>'فروع وعناوين الشركات'!C423</f>
        <v>مفتوح</v>
      </c>
      <c r="C2685" s="14" t="str">
        <f>'فروع وعناوين الشركات'!E423</f>
        <v>صلاح الدين</v>
      </c>
      <c r="D2685" s="15" t="str">
        <f>'فروع وعناوين الشركات'!F423</f>
        <v>صلاح الدين / طوز خورماتو - قطعه رقم 5/73</v>
      </c>
      <c r="E2685" s="16"/>
    </row>
    <row r="2686" spans="1:5">
      <c r="A2686" s="19" t="str">
        <f>HYPERLINK("#'شركات الصرافة'!A356","⬆ رجوع لقائمة الشركات")</f>
        <v>⬆ رجوع لقائمة الشركات</v>
      </c>
      <c r="B2686" s="19"/>
      <c r="C2686" s="19"/>
      <c r="D2686" s="19"/>
      <c r="E2686" s="19"/>
    </row>
    <row r="2688" spans="1:5" ht="16.5">
      <c r="A2688" s="17" t="str">
        <f>'شركات الصرافة'!A357</f>
        <v>الحطيم</v>
      </c>
      <c r="B2688" s="17"/>
      <c r="C2688" s="17"/>
      <c r="D2688" s="17"/>
      <c r="E2688" s="11" t="str">
        <f>HYPERLINK("#'شركات الصرافة'!A357","⬆ رجوع لقائمة الشركات")</f>
        <v>⬆ رجوع لقائمة الشركات</v>
      </c>
    </row>
    <row r="2689" spans="1:5">
      <c r="A2689" s="18" t="str">
        <f>"الفئة: "&amp;'شركات الصرافة'!D357&amp;"   |   الهاتف: "&amp;'شركات الصرافة'!E357&amp;"   |   البريد: "&amp;'شركات الصرافة'!F357</f>
        <v>الفئة: C   |   الهاتف: 07722554446-07753110051   |   البريد: info@al-hatim.com.iq</v>
      </c>
      <c r="B2689" s="18"/>
      <c r="C2689" s="18"/>
      <c r="D2689" s="18"/>
      <c r="E2689" s="18"/>
    </row>
    <row r="2690" spans="1:5">
      <c r="A2690" s="12" t="s">
        <v>1887</v>
      </c>
      <c r="B2690" s="12" t="s">
        <v>1886</v>
      </c>
      <c r="C2690" s="12" t="s">
        <v>1888</v>
      </c>
      <c r="D2690" s="12" t="s">
        <v>1889</v>
      </c>
      <c r="E2690" s="13"/>
    </row>
    <row r="2691" spans="1:5" ht="27">
      <c r="A2691" s="14" t="str">
        <f>'فروع وعناوين الشركات'!D240</f>
        <v>المقر الرئيسي</v>
      </c>
      <c r="B2691" s="14" t="str">
        <f>'فروع وعناوين الشركات'!C240</f>
        <v>مفتوح</v>
      </c>
      <c r="C2691" s="14" t="str">
        <f>'فروع وعناوين الشركات'!E240</f>
        <v>كركوك</v>
      </c>
      <c r="D2691" s="15" t="str">
        <f>'فروع وعناوين الشركات'!F240</f>
        <v>كركوك / قضاء كركوك/  شارع الجمهورية/ مجمع الكوثر التجاري / محل رقم25أ/مقابل مصرف الرافدين فرع الجمهورية</v>
      </c>
      <c r="E2691" s="16"/>
    </row>
    <row r="2692" spans="1:5">
      <c r="A2692" s="19" t="str">
        <f>HYPERLINK("#'شركات الصرافة'!A357","⬆ رجوع لقائمة الشركات")</f>
        <v>⬆ رجوع لقائمة الشركات</v>
      </c>
      <c r="B2692" s="19"/>
      <c r="C2692" s="19"/>
      <c r="D2692" s="19"/>
      <c r="E2692" s="19"/>
    </row>
    <row r="2694" spans="1:5" ht="16.5">
      <c r="A2694" s="17" t="str">
        <f>'شركات الصرافة'!A358</f>
        <v>الصويرة</v>
      </c>
      <c r="B2694" s="17"/>
      <c r="C2694" s="17"/>
      <c r="D2694" s="17"/>
      <c r="E2694" s="11" t="str">
        <f>HYPERLINK("#'شركات الصرافة'!A358","⬆ رجوع لقائمة الشركات")</f>
        <v>⬆ رجوع لقائمة الشركات</v>
      </c>
    </row>
    <row r="2695" spans="1:5">
      <c r="A2695" s="18" t="str">
        <f>"الفئة: "&amp;'شركات الصرافة'!D358&amp;"   |   الهاتف: "&amp;'شركات الصرافة'!E358&amp;"   |   البريد: "&amp;'شركات الصرافة'!F358</f>
        <v>الفئة: C   |   الهاتف: 7809220301   |   البريد: suaraforex@gmail.com</v>
      </c>
      <c r="B2695" s="18"/>
      <c r="C2695" s="18"/>
      <c r="D2695" s="18"/>
      <c r="E2695" s="18"/>
    </row>
    <row r="2696" spans="1:5">
      <c r="A2696" s="12" t="s">
        <v>1887</v>
      </c>
      <c r="B2696" s="12" t="s">
        <v>1886</v>
      </c>
      <c r="C2696" s="12" t="s">
        <v>1888</v>
      </c>
      <c r="D2696" s="12" t="s">
        <v>1889</v>
      </c>
      <c r="E2696" s="13"/>
    </row>
    <row r="2697" spans="1:5">
      <c r="A2697" s="14" t="str">
        <f>'فروع وعناوين الشركات'!D486</f>
        <v>المقر الرئيسي</v>
      </c>
      <c r="B2697" s="14" t="str">
        <f>'فروع وعناوين الشركات'!C486</f>
        <v>مفتوح</v>
      </c>
      <c r="C2697" s="14" t="str">
        <f>'فروع وعناوين الشركات'!E486</f>
        <v>واسط</v>
      </c>
      <c r="D2697" s="15" t="str">
        <f>'فروع وعناوين الشركات'!F486</f>
        <v>واسط الصويرة مقابل مركز الوليد الصحي</v>
      </c>
      <c r="E2697" s="16"/>
    </row>
    <row r="2698" spans="1:5">
      <c r="A2698" s="19" t="str">
        <f>HYPERLINK("#'شركات الصرافة'!A358","⬆ رجوع لقائمة الشركات")</f>
        <v>⬆ رجوع لقائمة الشركات</v>
      </c>
      <c r="B2698" s="19"/>
      <c r="C2698" s="19"/>
      <c r="D2698" s="19"/>
      <c r="E2698" s="19"/>
    </row>
    <row r="2700" spans="1:5" ht="16.5">
      <c r="A2700" s="17" t="str">
        <f>'شركات الصرافة'!A359</f>
        <v>السوق للصرافة</v>
      </c>
      <c r="B2700" s="17"/>
      <c r="C2700" s="17"/>
      <c r="D2700" s="17"/>
      <c r="E2700" s="11" t="str">
        <f>HYPERLINK("#'شركات الصرافة'!A359","⬆ رجوع لقائمة الشركات")</f>
        <v>⬆ رجوع لقائمة الشركات</v>
      </c>
    </row>
    <row r="2701" spans="1:5">
      <c r="A2701" s="18" t="str">
        <f>"الفئة: "&amp;'شركات الصرافة'!D359&amp;"   |   الهاتف: "&amp;'شركات الصرافة'!E359&amp;"   |   البريد: "&amp;'شركات الصرافة'!F359</f>
        <v>الفئة: B   |   الهاتف: 07806685509 / 07805715166 / 07813128046   |   البريد: alsouqex@gmail.com</v>
      </c>
      <c r="B2701" s="18"/>
      <c r="C2701" s="18"/>
      <c r="D2701" s="18"/>
      <c r="E2701" s="18"/>
    </row>
    <row r="2702" spans="1:5">
      <c r="A2702" s="12" t="s">
        <v>1887</v>
      </c>
      <c r="B2702" s="12" t="s">
        <v>1886</v>
      </c>
      <c r="C2702" s="12" t="s">
        <v>1888</v>
      </c>
      <c r="D2702" s="12" t="s">
        <v>1889</v>
      </c>
      <c r="E2702" s="13"/>
    </row>
    <row r="2703" spans="1:5">
      <c r="A2703" s="14" t="str">
        <f>'فروع وعناوين الشركات'!D424</f>
        <v>المقر الرئيسي</v>
      </c>
      <c r="B2703" s="14" t="str">
        <f>'فروع وعناوين الشركات'!C424</f>
        <v>مفتوح</v>
      </c>
      <c r="C2703" s="14" t="str">
        <f>'فروع وعناوين الشركات'!E424</f>
        <v>المثنى</v>
      </c>
      <c r="D2703" s="15" t="str">
        <f>'فروع وعناوين الشركات'!F424</f>
        <v>المثنى - السماوة - الغربي - شارع المكتبة</v>
      </c>
      <c r="E2703" s="16"/>
    </row>
    <row r="2704" spans="1:5">
      <c r="A2704" s="19" t="str">
        <f>HYPERLINK("#'شركات الصرافة'!A359","⬆ رجوع لقائمة الشركات")</f>
        <v>⬆ رجوع لقائمة الشركات</v>
      </c>
      <c r="B2704" s="19"/>
      <c r="C2704" s="19"/>
      <c r="D2704" s="19"/>
      <c r="E2704" s="19"/>
    </row>
    <row r="2706" spans="1:5" ht="16.5">
      <c r="A2706" s="17" t="str">
        <f>'شركات الصرافة'!A360</f>
        <v>شناشيل دبي</v>
      </c>
      <c r="B2706" s="17"/>
      <c r="C2706" s="17"/>
      <c r="D2706" s="17"/>
      <c r="E2706" s="11" t="str">
        <f>HYPERLINK("#'شركات الصرافة'!A360","⬆ رجوع لقائمة الشركات")</f>
        <v>⬆ رجوع لقائمة الشركات</v>
      </c>
    </row>
    <row r="2707" spans="1:5">
      <c r="A2707" s="18" t="str">
        <f>"الفئة: "&amp;'شركات الصرافة'!D360&amp;"   |   الهاتف: "&amp;'شركات الصرافة'!E360&amp;"   |   البريد: "&amp;'شركات الصرافة'!F360</f>
        <v>الفئة: C   |   الهاتف: 7701405888   |   البريد: shanasheel.dubai2023@gmail.com</v>
      </c>
      <c r="B2707" s="18"/>
      <c r="C2707" s="18"/>
      <c r="D2707" s="18"/>
      <c r="E2707" s="18"/>
    </row>
    <row r="2708" spans="1:5">
      <c r="A2708" s="12" t="s">
        <v>1887</v>
      </c>
      <c r="B2708" s="12" t="s">
        <v>1886</v>
      </c>
      <c r="C2708" s="12" t="s">
        <v>1888</v>
      </c>
      <c r="D2708" s="12" t="s">
        <v>1889</v>
      </c>
      <c r="E2708" s="13"/>
    </row>
    <row r="2709" spans="1:5" ht="27">
      <c r="A2709" s="14" t="str">
        <f>'فروع وعناوين الشركات'!D1008</f>
        <v>المقر الرئيسي</v>
      </c>
      <c r="B2709" s="14" t="str">
        <f>'فروع وعناوين الشركات'!C1008</f>
        <v>مفتوح</v>
      </c>
      <c r="C2709" s="14" t="str">
        <f>'فروع وعناوين الشركات'!E1008</f>
        <v>نينوى</v>
      </c>
      <c r="D2709" s="15" t="str">
        <f>'فروع وعناوين الشركات'!F1008</f>
        <v>محافظة نينوى - قضاء الموصل - الساحل الايمن - الموصل الجديدة - رقم القطعة 43/41 - اسم المحلة 12 وادي العين الجنوبية - مقابل مجسر الموصل الجديدة.</v>
      </c>
      <c r="E2709" s="16"/>
    </row>
    <row r="2710" spans="1:5">
      <c r="A2710" s="19" t="str">
        <f>HYPERLINK("#'شركات الصرافة'!A360","⬆ رجوع لقائمة الشركات")</f>
        <v>⬆ رجوع لقائمة الشركات</v>
      </c>
      <c r="B2710" s="19"/>
      <c r="C2710" s="19"/>
      <c r="D2710" s="19"/>
      <c r="E2710" s="19"/>
    </row>
    <row r="2712" spans="1:5" ht="16.5">
      <c r="A2712" s="17" t="str">
        <f>'شركات الصرافة'!A361</f>
        <v>افاق المستقبل</v>
      </c>
      <c r="B2712" s="17"/>
      <c r="C2712" s="17"/>
      <c r="D2712" s="17"/>
      <c r="E2712" s="11" t="str">
        <f>HYPERLINK("#'شركات الصرافة'!A361","⬆ رجوع لقائمة الشركات")</f>
        <v>⬆ رجوع لقائمة الشركات</v>
      </c>
    </row>
    <row r="2713" spans="1:5">
      <c r="A2713" s="18" t="str">
        <f>"الفئة: "&amp;'شركات الصرافة'!D361&amp;"   |   الهاتف: "&amp;'شركات الصرافة'!E361&amp;"   |   البريد: "&amp;'شركات الصرافة'!F361</f>
        <v>الفئة: C   |   الهاتف: 7705261122   |   البريد: لايوجد</v>
      </c>
      <c r="B2713" s="18"/>
      <c r="C2713" s="18"/>
      <c r="D2713" s="18"/>
      <c r="E2713" s="18"/>
    </row>
    <row r="2714" spans="1:5">
      <c r="A2714" s="12" t="s">
        <v>1887</v>
      </c>
      <c r="B2714" s="12" t="s">
        <v>1886</v>
      </c>
      <c r="C2714" s="12" t="s">
        <v>1888</v>
      </c>
      <c r="D2714" s="12" t="s">
        <v>1889</v>
      </c>
      <c r="E2714" s="13"/>
    </row>
    <row r="2715" spans="1:5">
      <c r="A2715" s="14" t="str">
        <f>'فروع وعناوين الشركات'!D24</f>
        <v>المقر الرئيسي</v>
      </c>
      <c r="B2715" s="14" t="str">
        <f>'فروع وعناوين الشركات'!C24</f>
        <v>مفتوح</v>
      </c>
      <c r="C2715" s="14" t="str">
        <f>'فروع وعناوين الشركات'!E24</f>
        <v>نينوى</v>
      </c>
      <c r="D2715" s="15" t="str">
        <f>'فروع وعناوين الشركات'!F24</f>
        <v>نينوى / الموصل / جامعة الموصل / قرب جامع احمد اسماعيل</v>
      </c>
      <c r="E2715" s="16"/>
    </row>
    <row r="2716" spans="1:5">
      <c r="A2716" s="19" t="str">
        <f>HYPERLINK("#'شركات الصرافة'!A361","⬆ رجوع لقائمة الشركات")</f>
        <v>⬆ رجوع لقائمة الشركات</v>
      </c>
      <c r="B2716" s="19"/>
      <c r="C2716" s="19"/>
      <c r="D2716" s="19"/>
      <c r="E2716" s="19"/>
    </row>
    <row r="2718" spans="1:5" ht="16.5">
      <c r="A2718" s="17" t="str">
        <f>'شركات الصرافة'!A362</f>
        <v>المهندس</v>
      </c>
      <c r="B2718" s="17"/>
      <c r="C2718" s="17"/>
      <c r="D2718" s="17"/>
      <c r="E2718" s="11" t="str">
        <f>HYPERLINK("#'شركات الصرافة'!A362","⬆ رجوع لقائمة الشركات")</f>
        <v>⬆ رجوع لقائمة الشركات</v>
      </c>
    </row>
    <row r="2719" spans="1:5">
      <c r="A2719" s="18" t="str">
        <f>"الفئة: "&amp;'شركات الصرافة'!D362&amp;"   |   الهاتف: "&amp;'شركات الصرافة'!E362&amp;"   |   البريد: "&amp;'شركات الصرافة'!F362</f>
        <v>الفئة: C   |   الهاتف: 0   |   البريد: 0</v>
      </c>
      <c r="B2719" s="18"/>
      <c r="C2719" s="18"/>
      <c r="D2719" s="18"/>
      <c r="E2719" s="18"/>
    </row>
    <row r="2720" spans="1:5">
      <c r="A2720" s="12" t="s">
        <v>1887</v>
      </c>
      <c r="B2720" s="12" t="s">
        <v>1886</v>
      </c>
      <c r="C2720" s="12" t="s">
        <v>1888</v>
      </c>
      <c r="D2720" s="12" t="s">
        <v>1889</v>
      </c>
      <c r="E2720" s="13"/>
    </row>
    <row r="2721" spans="1:5">
      <c r="A2721" s="14" t="str">
        <f>'فروع وعناوين الشركات'!D772</f>
        <v>المقر الرئيسي</v>
      </c>
      <c r="B2721" s="14" t="str">
        <f>'فروع وعناوين الشركات'!C772</f>
        <v>مفتوح</v>
      </c>
      <c r="C2721" s="14" t="str">
        <f>'فروع وعناوين الشركات'!E772</f>
        <v>كركوك</v>
      </c>
      <c r="D2721" s="15" t="str">
        <f>'فروع وعناوين الشركات'!F772</f>
        <v>كركوك - شارع الجمهورية - قرب مطعم عبدالله</v>
      </c>
      <c r="E2721" s="16"/>
    </row>
    <row r="2722" spans="1:5">
      <c r="A2722" s="19" t="str">
        <f>HYPERLINK("#'شركات الصرافة'!A362","⬆ رجوع لقائمة الشركات")</f>
        <v>⬆ رجوع لقائمة الشركات</v>
      </c>
      <c r="B2722" s="19"/>
      <c r="C2722" s="19"/>
      <c r="D2722" s="19"/>
      <c r="E2722" s="19"/>
    </row>
    <row r="2724" spans="1:5" ht="16.5">
      <c r="A2724" s="17" t="str">
        <f>'شركات الصرافة'!A363</f>
        <v>السيول للصرافة</v>
      </c>
      <c r="B2724" s="17"/>
      <c r="C2724" s="17"/>
      <c r="D2724" s="17"/>
      <c r="E2724" s="11" t="str">
        <f>HYPERLINK("#'شركات الصرافة'!A363","⬆ رجوع لقائمة الشركات")</f>
        <v>⬆ رجوع لقائمة الشركات</v>
      </c>
    </row>
    <row r="2725" spans="1:5">
      <c r="A2725" s="18" t="str">
        <f>"الفئة: "&amp;'شركات الصرافة'!D363&amp;"   |   الهاتف: "&amp;'شركات الصرافة'!E363&amp;"   |   البريد: "&amp;'شركات الصرافة'!F363</f>
        <v>الفئة: A   |   الهاتف: 07808829072 / 07808838238 / 07829592750   |   البريد: alsyool@yahoo.com</v>
      </c>
      <c r="B2725" s="18"/>
      <c r="C2725" s="18"/>
      <c r="D2725" s="18"/>
      <c r="E2725" s="18"/>
    </row>
    <row r="2726" spans="1:5">
      <c r="A2726" s="12" t="s">
        <v>1887</v>
      </c>
      <c r="B2726" s="12" t="s">
        <v>1886</v>
      </c>
      <c r="C2726" s="12" t="s">
        <v>1888</v>
      </c>
      <c r="D2726" s="12" t="s">
        <v>1889</v>
      </c>
      <c r="E2726" s="13"/>
    </row>
    <row r="2727" spans="1:5">
      <c r="A2727" s="14">
        <f>'فروع وعناوين الشركات'!D425</f>
        <v>0</v>
      </c>
      <c r="B2727" s="14" t="str">
        <f>'فروع وعناوين الشركات'!C425</f>
        <v>مفتوح</v>
      </c>
      <c r="C2727" s="14" t="str">
        <f>'فروع وعناوين الشركات'!E425</f>
        <v>بغداد</v>
      </c>
      <c r="D2727" s="15" t="str">
        <f>'فروع وعناوين الشركات'!F425</f>
        <v>العامرية نهاية شارع المنظمة جهه خدمي المطار مقابل شركة المنقل للتوسط</v>
      </c>
      <c r="E2727" s="16"/>
    </row>
    <row r="2728" spans="1:5">
      <c r="A2728" s="19" t="str">
        <f>HYPERLINK("#'شركات الصرافة'!A363","⬆ رجوع لقائمة الشركات")</f>
        <v>⬆ رجوع لقائمة الشركات</v>
      </c>
      <c r="B2728" s="19"/>
      <c r="C2728" s="19"/>
      <c r="D2728" s="19"/>
      <c r="E2728" s="19"/>
    </row>
    <row r="2730" spans="1:5" ht="16.5">
      <c r="A2730" s="17" t="str">
        <f>'شركات الصرافة'!A364</f>
        <v>البادية</v>
      </c>
      <c r="B2730" s="17"/>
      <c r="C2730" s="17"/>
      <c r="D2730" s="17"/>
      <c r="E2730" s="11" t="str">
        <f>HYPERLINK("#'شركات الصرافة'!A364","⬆ رجوع لقائمة الشركات")</f>
        <v>⬆ رجوع لقائمة الشركات</v>
      </c>
    </row>
    <row r="2731" spans="1:5">
      <c r="A2731" s="18" t="str">
        <f>"الفئة: "&amp;'شركات الصرافة'!D364&amp;"   |   الهاتف: "&amp;'شركات الصرافة'!E364&amp;"   |   البريد: "&amp;'شركات الصرافة'!F364</f>
        <v>الفئة: C   |   الهاتف: 7711111897   |   البريد: لايوجد</v>
      </c>
      <c r="B2731" s="18"/>
      <c r="C2731" s="18"/>
      <c r="D2731" s="18"/>
      <c r="E2731" s="18"/>
    </row>
    <row r="2732" spans="1:5">
      <c r="A2732" s="12" t="s">
        <v>1887</v>
      </c>
      <c r="B2732" s="12" t="s">
        <v>1886</v>
      </c>
      <c r="C2732" s="12" t="s">
        <v>1888</v>
      </c>
      <c r="D2732" s="12" t="s">
        <v>1889</v>
      </c>
      <c r="E2732" s="13"/>
    </row>
    <row r="2733" spans="1:5">
      <c r="A2733" s="14" t="str">
        <f>'فروع وعناوين الشركات'!D112</f>
        <v>المقر الرئيسي</v>
      </c>
      <c r="B2733" s="14" t="str">
        <f>'فروع وعناوين الشركات'!C112</f>
        <v>مفتوح</v>
      </c>
      <c r="C2733" s="14" t="str">
        <f>'فروع وعناوين الشركات'!E112</f>
        <v>الانبار</v>
      </c>
      <c r="D2733" s="15" t="str">
        <f>'فروع وعناوين الشركات'!F112</f>
        <v>الانبار الرطبة عمارة الشواف</v>
      </c>
      <c r="E2733" s="16"/>
    </row>
    <row r="2734" spans="1:5">
      <c r="A2734" s="19" t="str">
        <f>HYPERLINK("#'شركات الصرافة'!A364","⬆ رجوع لقائمة الشركات")</f>
        <v>⬆ رجوع لقائمة الشركات</v>
      </c>
      <c r="B2734" s="19"/>
      <c r="C2734" s="19"/>
      <c r="D2734" s="19"/>
      <c r="E2734" s="19"/>
    </row>
    <row r="2736" spans="1:5" ht="16.5">
      <c r="A2736" s="17" t="str">
        <f>'شركات الصرافة'!A365</f>
        <v>دبي الدولية</v>
      </c>
      <c r="B2736" s="17"/>
      <c r="C2736" s="17"/>
      <c r="D2736" s="17"/>
      <c r="E2736" s="11" t="str">
        <f>HYPERLINK("#'شركات الصرافة'!A365","⬆ رجوع لقائمة الشركات")</f>
        <v>⬆ رجوع لقائمة الشركات</v>
      </c>
    </row>
    <row r="2737" spans="1:5">
      <c r="A2737" s="18" t="str">
        <f>"الفئة: "&amp;'شركات الصرافة'!D365&amp;"   |   الهاتف: "&amp;'شركات الصرافة'!E365&amp;"   |   البريد: "&amp;'شركات الصرافة'!F365</f>
        <v>الفئة: C   |   الهاتف: لايوجد   |   البريد: لايوجد</v>
      </c>
      <c r="B2737" s="18"/>
      <c r="C2737" s="18"/>
      <c r="D2737" s="18"/>
      <c r="E2737" s="18"/>
    </row>
    <row r="2738" spans="1:5">
      <c r="A2738" s="12" t="s">
        <v>1887</v>
      </c>
      <c r="B2738" s="12" t="s">
        <v>1886</v>
      </c>
      <c r="C2738" s="12" t="s">
        <v>1888</v>
      </c>
      <c r="D2738" s="12" t="s">
        <v>1889</v>
      </c>
      <c r="E2738" s="13"/>
    </row>
    <row r="2739" spans="1:5">
      <c r="A2739" s="14" t="str">
        <f>'فروع وعناوين الشركات'!D943</f>
        <v>المقر الرئيسي</v>
      </c>
      <c r="B2739" s="14" t="str">
        <f>'فروع وعناوين الشركات'!C943</f>
        <v>مفتوح</v>
      </c>
      <c r="C2739" s="14" t="str">
        <f>'فروع وعناوين الشركات'!E943</f>
        <v>نينوى</v>
      </c>
      <c r="D2739" s="15" t="str">
        <f>'فروع وعناوين الشركات'!F943</f>
        <v>الموصل - المجموعة الثقافية - عمارة المدينة المنورة</v>
      </c>
      <c r="E2739" s="16"/>
    </row>
    <row r="2740" spans="1:5">
      <c r="A2740" s="19" t="str">
        <f>HYPERLINK("#'شركات الصرافة'!A365","⬆ رجوع لقائمة الشركات")</f>
        <v>⬆ رجوع لقائمة الشركات</v>
      </c>
      <c r="B2740" s="19"/>
      <c r="C2740" s="19"/>
      <c r="D2740" s="19"/>
      <c r="E2740" s="19"/>
    </row>
    <row r="2742" spans="1:5" ht="16.5">
      <c r="A2742" s="17" t="str">
        <f>'شركات الصرافة'!A366</f>
        <v>القيروان</v>
      </c>
      <c r="B2742" s="17"/>
      <c r="C2742" s="17"/>
      <c r="D2742" s="17"/>
      <c r="E2742" s="11" t="str">
        <f>HYPERLINK("#'شركات الصرافة'!A366","⬆ رجوع لقائمة الشركات")</f>
        <v>⬆ رجوع لقائمة الشركات</v>
      </c>
    </row>
    <row r="2743" spans="1:5">
      <c r="A2743" s="18" t="str">
        <f>"الفئة: "&amp;'شركات الصرافة'!D366&amp;"   |   الهاتف: "&amp;'شركات الصرافة'!E366&amp;"   |   البريد: "&amp;'شركات الصرافة'!F366</f>
        <v>الفئة: C   |   الهاتف: 7710076666   |   البريد: ALSHEJERYALSHEJER3AREF@YAHOO.COM</v>
      </c>
      <c r="B2743" s="18"/>
      <c r="C2743" s="18"/>
      <c r="D2743" s="18"/>
      <c r="E2743" s="18"/>
    </row>
    <row r="2744" spans="1:5">
      <c r="A2744" s="12" t="s">
        <v>1887</v>
      </c>
      <c r="B2744" s="12" t="s">
        <v>1886</v>
      </c>
      <c r="C2744" s="12" t="s">
        <v>1888</v>
      </c>
      <c r="D2744" s="12" t="s">
        <v>1889</v>
      </c>
      <c r="E2744" s="13"/>
    </row>
    <row r="2745" spans="1:5">
      <c r="A2745" s="14" t="str">
        <f>'فروع وعناوين الشركات'!D664</f>
        <v>المقر الرئيسي</v>
      </c>
      <c r="B2745" s="14" t="str">
        <f>'فروع وعناوين الشركات'!C664</f>
        <v>مفتوح</v>
      </c>
      <c r="C2745" s="14" t="str">
        <f>'فروع وعناوين الشركات'!E664</f>
        <v>الانبار</v>
      </c>
      <c r="D2745" s="15" t="str">
        <f>'فروع وعناوين الشركات'!F664</f>
        <v>الانبار /الفلوجة /الشارع القديم</v>
      </c>
      <c r="E2745" s="16"/>
    </row>
    <row r="2746" spans="1:5">
      <c r="A2746" s="19" t="str">
        <f>HYPERLINK("#'شركات الصرافة'!A366","⬆ رجوع لقائمة الشركات")</f>
        <v>⬆ رجوع لقائمة الشركات</v>
      </c>
      <c r="B2746" s="19"/>
      <c r="C2746" s="19"/>
      <c r="D2746" s="19"/>
      <c r="E2746" s="19"/>
    </row>
    <row r="2748" spans="1:5" ht="16.5">
      <c r="A2748" s="17" t="str">
        <f>'شركات الصرافة'!A367</f>
        <v>دنيا</v>
      </c>
      <c r="B2748" s="17"/>
      <c r="C2748" s="17"/>
      <c r="D2748" s="17"/>
      <c r="E2748" s="11" t="str">
        <f>HYPERLINK("#'شركات الصرافة'!A367","⬆ رجوع لقائمة الشركات")</f>
        <v>⬆ رجوع لقائمة الشركات</v>
      </c>
    </row>
    <row r="2749" spans="1:5">
      <c r="A2749" s="18" t="str">
        <f>"الفئة: "&amp;'شركات الصرافة'!D367&amp;"   |   الهاتف: "&amp;'شركات الصرافة'!E367&amp;"   |   البريد: "&amp;'شركات الصرافة'!F367</f>
        <v>الفئة: C   |   الهاتف: 7701551785   |   البريد: donyaexchange@yahoo.com</v>
      </c>
      <c r="B2749" s="18"/>
      <c r="C2749" s="18"/>
      <c r="D2749" s="18"/>
      <c r="E2749" s="18"/>
    </row>
    <row r="2750" spans="1:5">
      <c r="A2750" s="12" t="s">
        <v>1887</v>
      </c>
      <c r="B2750" s="12" t="s">
        <v>1886</v>
      </c>
      <c r="C2750" s="12" t="s">
        <v>1888</v>
      </c>
      <c r="D2750" s="12" t="s">
        <v>1889</v>
      </c>
      <c r="E2750" s="13"/>
    </row>
    <row r="2751" spans="1:5">
      <c r="A2751" s="14" t="str">
        <f>'فروع وعناوين الشركات'!D953</f>
        <v>المقر الرئيسي</v>
      </c>
      <c r="B2751" s="14" t="str">
        <f>'فروع وعناوين الشركات'!C953</f>
        <v>مفتوح</v>
      </c>
      <c r="C2751" s="14" t="str">
        <f>'فروع وعناوين الشركات'!E953</f>
        <v>كركوك</v>
      </c>
      <c r="D2751" s="15" t="str">
        <f>'فروع وعناوين الشركات'!F953</f>
        <v>كركوك شارع اطلس عمارة حسن نجم</v>
      </c>
      <c r="E2751" s="16"/>
    </row>
    <row r="2752" spans="1:5">
      <c r="A2752" s="19" t="str">
        <f>HYPERLINK("#'شركات الصرافة'!A367","⬆ رجوع لقائمة الشركات")</f>
        <v>⬆ رجوع لقائمة الشركات</v>
      </c>
      <c r="B2752" s="19"/>
      <c r="C2752" s="19"/>
      <c r="D2752" s="19"/>
      <c r="E2752" s="19"/>
    </row>
    <row r="2754" spans="1:5" ht="16.5">
      <c r="A2754" s="17" t="str">
        <f>'شركات الصرافة'!A368</f>
        <v>ارض السامر</v>
      </c>
      <c r="B2754" s="17"/>
      <c r="C2754" s="17"/>
      <c r="D2754" s="17"/>
      <c r="E2754" s="11" t="str">
        <f>HYPERLINK("#'شركات الصرافة'!A368","⬆ رجوع لقائمة الشركات")</f>
        <v>⬆ رجوع لقائمة الشركات</v>
      </c>
    </row>
    <row r="2755" spans="1:5">
      <c r="A2755" s="18" t="str">
        <f>"الفئة: "&amp;'شركات الصرافة'!D368&amp;"   |   الهاتف: "&amp;'شركات الصرافة'!E368&amp;"   |   البريد: "&amp;'شركات الصرافة'!F368</f>
        <v>الفئة: C   |   الهاتف: 7702008662   |   البريد: ARDALSAMER@YAHOO.COM</v>
      </c>
      <c r="B2755" s="18"/>
      <c r="C2755" s="18"/>
      <c r="D2755" s="18"/>
      <c r="E2755" s="18"/>
    </row>
    <row r="2756" spans="1:5">
      <c r="A2756" s="12" t="s">
        <v>1887</v>
      </c>
      <c r="B2756" s="12" t="s">
        <v>1886</v>
      </c>
      <c r="C2756" s="12" t="s">
        <v>1888</v>
      </c>
      <c r="D2756" s="12" t="s">
        <v>1889</v>
      </c>
      <c r="E2756" s="13"/>
    </row>
    <row r="2757" spans="1:5">
      <c r="A2757" s="14" t="str">
        <f>'فروع وعناوين الشركات'!D13</f>
        <v>المقر الرئيسي</v>
      </c>
      <c r="B2757" s="14" t="str">
        <f>'فروع وعناوين الشركات'!C13</f>
        <v>مفتوح</v>
      </c>
      <c r="C2757" s="14" t="str">
        <f>'فروع وعناوين الشركات'!E13</f>
        <v>نينوى</v>
      </c>
      <c r="D2757" s="15" t="str">
        <f>'فروع وعناوين الشركات'!F13</f>
        <v>الموصل المجموعة الثقافية /مقابل محطة تعبئة الثقافة</v>
      </c>
      <c r="E2757" s="16"/>
    </row>
    <row r="2758" spans="1:5">
      <c r="A2758" s="19" t="str">
        <f>HYPERLINK("#'شركات الصرافة'!A368","⬆ رجوع لقائمة الشركات")</f>
        <v>⬆ رجوع لقائمة الشركات</v>
      </c>
      <c r="B2758" s="19"/>
      <c r="C2758" s="19"/>
      <c r="D2758" s="19"/>
      <c r="E2758" s="19"/>
    </row>
    <row r="2760" spans="1:5" ht="16.5">
      <c r="A2760" s="17" t="str">
        <f>'شركات الصرافة'!A369</f>
        <v>الاجابة</v>
      </c>
      <c r="B2760" s="17"/>
      <c r="C2760" s="17"/>
      <c r="D2760" s="17"/>
      <c r="E2760" s="11" t="str">
        <f>HYPERLINK("#'شركات الصرافة'!A369","⬆ رجوع لقائمة الشركات")</f>
        <v>⬆ رجوع لقائمة الشركات</v>
      </c>
    </row>
    <row r="2761" spans="1:5">
      <c r="A2761" s="18" t="str">
        <f>"الفئة: "&amp;'شركات الصرافة'!D369&amp;"   |   الهاتف: "&amp;'شركات الصرافة'!E369&amp;"   |   البريد: "&amp;'شركات الصرافة'!F369</f>
        <v>الفئة: C   |   الهاتف: 7740561321   |   البريد: ms__nd_79@yahoo.com</v>
      </c>
      <c r="B2761" s="18"/>
      <c r="C2761" s="18"/>
      <c r="D2761" s="18"/>
      <c r="E2761" s="18"/>
    </row>
    <row r="2762" spans="1:5">
      <c r="A2762" s="12" t="s">
        <v>1887</v>
      </c>
      <c r="B2762" s="12" t="s">
        <v>1886</v>
      </c>
      <c r="C2762" s="12" t="s">
        <v>1888</v>
      </c>
      <c r="D2762" s="12" t="s">
        <v>1889</v>
      </c>
      <c r="E2762" s="13"/>
    </row>
    <row r="2763" spans="1:5" ht="27">
      <c r="A2763" s="14" t="str">
        <f>'فروع وعناوين الشركات'!D34</f>
        <v>المقر الرئيسي</v>
      </c>
      <c r="B2763" s="14" t="str">
        <f>'فروع وعناوين الشركات'!C34</f>
        <v>مفتوح</v>
      </c>
      <c r="C2763" s="14" t="str">
        <f>'فروع وعناوين الشركات'!E34</f>
        <v>بغداد</v>
      </c>
      <c r="D2763" s="15" t="str">
        <f>'فروع وعناوين الشركات'!F34</f>
        <v xml:space="preserve">   بغداد / الكرخ / شارع الربيع / عمارة المعمورة محل 12/ 8 مجاور مصرف دار السلام ومقابل نفق شارع الربيع./حالي</v>
      </c>
      <c r="E2763" s="16"/>
    </row>
    <row r="2764" spans="1:5">
      <c r="A2764" s="19" t="str">
        <f>HYPERLINK("#'شركات الصرافة'!A369","⬆ رجوع لقائمة الشركات")</f>
        <v>⬆ رجوع لقائمة الشركات</v>
      </c>
      <c r="B2764" s="19"/>
      <c r="C2764" s="19"/>
      <c r="D2764" s="19"/>
      <c r="E2764" s="19"/>
    </row>
    <row r="2766" spans="1:5" ht="16.5">
      <c r="A2766" s="17" t="str">
        <f>'شركات الصرافة'!A370</f>
        <v>الثائر</v>
      </c>
      <c r="B2766" s="17"/>
      <c r="C2766" s="17"/>
      <c r="D2766" s="17"/>
      <c r="E2766" s="11" t="str">
        <f>HYPERLINK("#'شركات الصرافة'!A370","⬆ رجوع لقائمة الشركات")</f>
        <v>⬆ رجوع لقائمة الشركات</v>
      </c>
    </row>
    <row r="2767" spans="1:5">
      <c r="A2767" s="18" t="str">
        <f>"الفئة: "&amp;'شركات الصرافة'!D370&amp;"   |   الهاتف: "&amp;'شركات الصرافة'!E370&amp;"   |   البريد: "&amp;'شركات الصرافة'!F370</f>
        <v>الفئة: C   |   الهاتف: 7701579981   |   البريد: althaeer.co@gmail.com</v>
      </c>
      <c r="B2767" s="18"/>
      <c r="C2767" s="18"/>
      <c r="D2767" s="18"/>
      <c r="E2767" s="18"/>
    </row>
    <row r="2768" spans="1:5">
      <c r="A2768" s="12" t="s">
        <v>1887</v>
      </c>
      <c r="B2768" s="12" t="s">
        <v>1886</v>
      </c>
      <c r="C2768" s="12" t="s">
        <v>1888</v>
      </c>
      <c r="D2768" s="12" t="s">
        <v>1889</v>
      </c>
      <c r="E2768" s="13"/>
    </row>
    <row r="2769" spans="1:5">
      <c r="A2769" s="14" t="str">
        <f>'فروع وعناوين الشركات'!D171</f>
        <v>المقر الرئيسي</v>
      </c>
      <c r="B2769" s="14" t="str">
        <f>'فروع وعناوين الشركات'!C171</f>
        <v>مفتوح</v>
      </c>
      <c r="C2769" s="14" t="str">
        <f>'فروع وعناوين الشركات'!E171</f>
        <v>كركوك</v>
      </c>
      <c r="D2769" s="15" t="str">
        <f>'فروع وعناوين الشركات'!F171</f>
        <v>كركوك طريق بغداد مقابل الاصلاح الزراعي</v>
      </c>
      <c r="E2769" s="16"/>
    </row>
    <row r="2770" spans="1:5">
      <c r="A2770" s="19" t="str">
        <f>HYPERLINK("#'شركات الصرافة'!A370","⬆ رجوع لقائمة الشركات")</f>
        <v>⬆ رجوع لقائمة الشركات</v>
      </c>
      <c r="B2770" s="19"/>
      <c r="C2770" s="19"/>
      <c r="D2770" s="19"/>
      <c r="E2770" s="19"/>
    </row>
    <row r="2772" spans="1:5" ht="16.5">
      <c r="A2772" s="17" t="str">
        <f>'شركات الصرافة'!A371</f>
        <v>البلال</v>
      </c>
      <c r="B2772" s="17"/>
      <c r="C2772" s="17"/>
      <c r="D2772" s="17"/>
      <c r="E2772" s="11" t="str">
        <f>HYPERLINK("#'شركات الصرافة'!A371","⬆ رجوع لقائمة الشركات")</f>
        <v>⬆ رجوع لقائمة الشركات</v>
      </c>
    </row>
    <row r="2773" spans="1:5">
      <c r="A2773" s="18" t="str">
        <f>"الفئة: "&amp;'شركات الصرافة'!D371&amp;"   |   الهاتف: "&amp;'شركات الصرافة'!E371&amp;"   |   البريد: "&amp;'شركات الصرافة'!F371</f>
        <v>الفئة: C   |   الهاتف: 7707444445   |   البريد: Albelalcompany2013@gmail.com</v>
      </c>
      <c r="B2773" s="18"/>
      <c r="C2773" s="18"/>
      <c r="D2773" s="18"/>
      <c r="E2773" s="18"/>
    </row>
    <row r="2774" spans="1:5">
      <c r="A2774" s="12" t="s">
        <v>1887</v>
      </c>
      <c r="B2774" s="12" t="s">
        <v>1886</v>
      </c>
      <c r="C2774" s="12" t="s">
        <v>1888</v>
      </c>
      <c r="D2774" s="12" t="s">
        <v>1889</v>
      </c>
      <c r="E2774" s="13"/>
    </row>
    <row r="2775" spans="1:5">
      <c r="A2775" s="14" t="str">
        <f>'فروع وعناوين الشركات'!D142</f>
        <v>المقر الرئيسي</v>
      </c>
      <c r="B2775" s="14" t="str">
        <f>'فروع وعناوين الشركات'!C142</f>
        <v>مفتوح</v>
      </c>
      <c r="C2775" s="14" t="str">
        <f>'فروع وعناوين الشركات'!E142</f>
        <v>نينوى</v>
      </c>
      <c r="D2775" s="15" t="str">
        <f>'فروع وعناوين الشركات'!F142</f>
        <v>الموصل/ شارع الكورنيش - عمارة شيرين عسل</v>
      </c>
      <c r="E2775" s="16"/>
    </row>
    <row r="2776" spans="1:5">
      <c r="A2776" s="19" t="str">
        <f>HYPERLINK("#'شركات الصرافة'!A371","⬆ رجوع لقائمة الشركات")</f>
        <v>⬆ رجوع لقائمة الشركات</v>
      </c>
      <c r="B2776" s="19"/>
      <c r="C2776" s="19"/>
      <c r="D2776" s="19"/>
      <c r="E2776" s="19"/>
    </row>
    <row r="2778" spans="1:5" ht="16.5">
      <c r="A2778" s="17" t="str">
        <f>'شركات الصرافة'!A372</f>
        <v>الانيق للصرافة</v>
      </c>
      <c r="B2778" s="17"/>
      <c r="C2778" s="17"/>
      <c r="D2778" s="17"/>
      <c r="E2778" s="11" t="str">
        <f>HYPERLINK("#'شركات الصرافة'!A372","⬆ رجوع لقائمة الشركات")</f>
        <v>⬆ رجوع لقائمة الشركات</v>
      </c>
    </row>
    <row r="2779" spans="1:5">
      <c r="A2779" s="18" t="str">
        <f>"الفئة: "&amp;'شركات الصرافة'!D372&amp;"   |   الهاتف: "&amp;'شركات الصرافة'!E372&amp;"   |   البريد: "&amp;'شركات الصرافة'!F372</f>
        <v>الفئة: B   |   الهاتف: 07751570016 / 07901450853 / 07809290342   |   البريد: alaniq.ex.co@gmail.com</v>
      </c>
      <c r="B2779" s="18"/>
      <c r="C2779" s="18"/>
      <c r="D2779" s="18"/>
      <c r="E2779" s="18"/>
    </row>
    <row r="2780" spans="1:5">
      <c r="A2780" s="12" t="s">
        <v>1887</v>
      </c>
      <c r="B2780" s="12" t="s">
        <v>1886</v>
      </c>
      <c r="C2780" s="12" t="s">
        <v>1888</v>
      </c>
      <c r="D2780" s="12" t="s">
        <v>1889</v>
      </c>
      <c r="E2780" s="13"/>
    </row>
    <row r="2781" spans="1:5">
      <c r="A2781" s="14" t="str">
        <f>'فروع وعناوين الشركات'!D86</f>
        <v>المقر الرئيسي</v>
      </c>
      <c r="B2781" s="14" t="str">
        <f>'فروع وعناوين الشركات'!C86</f>
        <v>مفتوح</v>
      </c>
      <c r="C2781" s="14" t="str">
        <f>'فروع وعناوين الشركات'!E86</f>
        <v>بغداد</v>
      </c>
      <c r="D2781" s="15" t="str">
        <f>'فروع وعناوين الشركات'!F86</f>
        <v xml:space="preserve"> بغداد كرادة داخل /م 901 ز15 عمارة رقم 5 رقم القطعة 5/112 بتاوين</v>
      </c>
      <c r="E2781" s="16"/>
    </row>
    <row r="2782" spans="1:5">
      <c r="A2782" s="19" t="str">
        <f>HYPERLINK("#'شركات الصرافة'!A372","⬆ رجوع لقائمة الشركات")</f>
        <v>⬆ رجوع لقائمة الشركات</v>
      </c>
      <c r="B2782" s="19"/>
      <c r="C2782" s="19"/>
      <c r="D2782" s="19"/>
      <c r="E2782" s="19"/>
    </row>
    <row r="2784" spans="1:5" ht="16.5">
      <c r="A2784" s="17" t="str">
        <f>'شركات الصرافة'!A373</f>
        <v>القمر المنير</v>
      </c>
      <c r="B2784" s="17"/>
      <c r="C2784" s="17"/>
      <c r="D2784" s="17"/>
      <c r="E2784" s="11" t="str">
        <f>HYPERLINK("#'شركات الصرافة'!A373","⬆ رجوع لقائمة الشركات")</f>
        <v>⬆ رجوع لقائمة الشركات</v>
      </c>
    </row>
    <row r="2785" spans="1:5">
      <c r="A2785" s="18" t="str">
        <f>"الفئة: "&amp;'شركات الصرافة'!D373&amp;"   |   الهاتف: "&amp;'شركات الصرافة'!E373&amp;"   |   البريد: "&amp;'شركات الصرافة'!F373</f>
        <v>الفئة: C   |   الهاتف: 7708291603   |   البريد: alqmralmnyra76@gmail.com</v>
      </c>
      <c r="B2785" s="18"/>
      <c r="C2785" s="18"/>
      <c r="D2785" s="18"/>
      <c r="E2785" s="18"/>
    </row>
    <row r="2786" spans="1:5">
      <c r="A2786" s="12" t="s">
        <v>1887</v>
      </c>
      <c r="B2786" s="12" t="s">
        <v>1886</v>
      </c>
      <c r="C2786" s="12" t="s">
        <v>1888</v>
      </c>
      <c r="D2786" s="12" t="s">
        <v>1889</v>
      </c>
      <c r="E2786" s="13"/>
    </row>
    <row r="2787" spans="1:5">
      <c r="A2787" s="14" t="str">
        <f>'فروع وعناوين الشركات'!D650</f>
        <v>المقر الرئيسي</v>
      </c>
      <c r="B2787" s="14" t="str">
        <f>'فروع وعناوين الشركات'!C650</f>
        <v>مفتوح</v>
      </c>
      <c r="C2787" s="14" t="str">
        <f>'فروع وعناوين الشركات'!E650</f>
        <v>بغداد</v>
      </c>
      <c r="D2787" s="15" t="str">
        <f>'فروع وعناوين الشركات'!F650</f>
        <v>بغداد شارع فلسطين ساحة بيروت حي الادريس مجاور فلافل لبنان</v>
      </c>
      <c r="E2787" s="16"/>
    </row>
    <row r="2788" spans="1:5">
      <c r="A2788" s="19" t="str">
        <f>HYPERLINK("#'شركات الصرافة'!A373","⬆ رجوع لقائمة الشركات")</f>
        <v>⬆ رجوع لقائمة الشركات</v>
      </c>
      <c r="B2788" s="19"/>
      <c r="C2788" s="19"/>
      <c r="D2788" s="19"/>
      <c r="E2788" s="19"/>
    </row>
    <row r="2790" spans="1:5" ht="16.5">
      <c r="A2790" s="17" t="str">
        <f>'شركات الصرافة'!A374</f>
        <v>الثمين</v>
      </c>
      <c r="B2790" s="17"/>
      <c r="C2790" s="17"/>
      <c r="D2790" s="17"/>
      <c r="E2790" s="11" t="str">
        <f>HYPERLINK("#'شركات الصرافة'!A374","⬆ رجوع لقائمة الشركات")</f>
        <v>⬆ رجوع لقائمة الشركات</v>
      </c>
    </row>
    <row r="2791" spans="1:5">
      <c r="A2791" s="18" t="str">
        <f>"الفئة: "&amp;'شركات الصرافة'!D374&amp;"   |   الهاتف: "&amp;'شركات الصرافة'!E374&amp;"   |   البريد: "&amp;'شركات الصرافة'!F374</f>
        <v>الفئة: C   |   الهاتف: 07518891854 / 07714190203   |   البريد: info@janatal-andouls.com.iq</v>
      </c>
      <c r="B2791" s="18"/>
      <c r="C2791" s="18"/>
      <c r="D2791" s="18"/>
      <c r="E2791" s="18"/>
    </row>
    <row r="2792" spans="1:5">
      <c r="A2792" s="12" t="s">
        <v>1887</v>
      </c>
      <c r="B2792" s="12" t="s">
        <v>1886</v>
      </c>
      <c r="C2792" s="12" t="s">
        <v>1888</v>
      </c>
      <c r="D2792" s="12" t="s">
        <v>1889</v>
      </c>
      <c r="E2792" s="13"/>
    </row>
    <row r="2793" spans="1:5">
      <c r="A2793" s="14" t="str">
        <f>'فروع وعناوين الشركات'!D179</f>
        <v>المقر الرئيسي</v>
      </c>
      <c r="B2793" s="14" t="str">
        <f>'فروع وعناوين الشركات'!C179</f>
        <v>مفتوح</v>
      </c>
      <c r="C2793" s="14" t="str">
        <f>'فروع وعناوين الشركات'!E179</f>
        <v>كركوك</v>
      </c>
      <c r="D2793" s="15" t="str">
        <f>'فروع وعناوين الشركات'!F179</f>
        <v xml:space="preserve">كركوك-طريق بغداد- قرب محطة بابا كركر </v>
      </c>
      <c r="E2793" s="16"/>
    </row>
    <row r="2794" spans="1:5">
      <c r="A2794" s="19" t="str">
        <f>HYPERLINK("#'شركات الصرافة'!A374","⬆ رجوع لقائمة الشركات")</f>
        <v>⬆ رجوع لقائمة الشركات</v>
      </c>
      <c r="B2794" s="19"/>
      <c r="C2794" s="19"/>
      <c r="D2794" s="19"/>
      <c r="E2794" s="19"/>
    </row>
    <row r="2796" spans="1:5" ht="16.5">
      <c r="A2796" s="17" t="str">
        <f>'شركات الصرافة'!A375</f>
        <v>ليلان</v>
      </c>
      <c r="B2796" s="17"/>
      <c r="C2796" s="17"/>
      <c r="D2796" s="17"/>
      <c r="E2796" s="11" t="str">
        <f>HYPERLINK("#'شركات الصرافة'!A375","⬆ رجوع لقائمة الشركات")</f>
        <v>⬆ رجوع لقائمة الشركات</v>
      </c>
    </row>
    <row r="2797" spans="1:5">
      <c r="A2797" s="18" t="str">
        <f>"الفئة: "&amp;'شركات الصرافة'!D375&amp;"   |   الهاتف: "&amp;'شركات الصرافة'!E375&amp;"   |   البريد: "&amp;'شركات الصرافة'!F375</f>
        <v>الفئة: C   |   الهاتف: 07700770600   |   البريد: info@leylan.com.iq</v>
      </c>
      <c r="B2797" s="18"/>
      <c r="C2797" s="18"/>
      <c r="D2797" s="18"/>
      <c r="E2797" s="18"/>
    </row>
    <row r="2798" spans="1:5">
      <c r="A2798" s="12" t="s">
        <v>1887</v>
      </c>
      <c r="B2798" s="12" t="s">
        <v>1886</v>
      </c>
      <c r="C2798" s="12" t="s">
        <v>1888</v>
      </c>
      <c r="D2798" s="12" t="s">
        <v>1889</v>
      </c>
      <c r="E2798" s="13"/>
    </row>
    <row r="2799" spans="1:5">
      <c r="A2799" s="14" t="str">
        <f>'فروع وعناوين الشركات'!D1041</f>
        <v>المقر الرئيسي</v>
      </c>
      <c r="B2799" s="14" t="str">
        <f>'فروع وعناوين الشركات'!C1041</f>
        <v>مفتوح</v>
      </c>
      <c r="C2799" s="14" t="str">
        <f>'فروع وعناوين الشركات'!E1041</f>
        <v>كركوك</v>
      </c>
      <c r="D2799" s="15" t="str">
        <f>'فروع وعناوين الشركات'!F1041</f>
        <v xml:space="preserve">كركوك / طريق بغداد مقابل نادي الثورة الرياضي </v>
      </c>
      <c r="E2799" s="16"/>
    </row>
    <row r="2800" spans="1:5">
      <c r="A2800" s="19" t="str">
        <f>HYPERLINK("#'شركات الصرافة'!A375","⬆ رجوع لقائمة الشركات")</f>
        <v>⬆ رجوع لقائمة الشركات</v>
      </c>
      <c r="B2800" s="19"/>
      <c r="C2800" s="19"/>
      <c r="D2800" s="19"/>
      <c r="E2800" s="19"/>
    </row>
    <row r="2802" spans="1:5" ht="16.5">
      <c r="A2802" s="17" t="str">
        <f>'شركات الصرافة'!A376</f>
        <v>الشرق الادنى</v>
      </c>
      <c r="B2802" s="17"/>
      <c r="C2802" s="17"/>
      <c r="D2802" s="17"/>
      <c r="E2802" s="11" t="str">
        <f>HYPERLINK("#'شركات الصرافة'!A376","⬆ رجوع لقائمة الشركات")</f>
        <v>⬆ رجوع لقائمة الشركات</v>
      </c>
    </row>
    <row r="2803" spans="1:5">
      <c r="A2803" s="18" t="str">
        <f>"الفئة: "&amp;'شركات الصرافة'!D376&amp;"   |   الهاتف: "&amp;'شركات الصرافة'!E376&amp;"   |   البريد: "&amp;'شركات الصرافة'!F376</f>
        <v>الفئة: C   |   الهاتف: 0   |   البريد: 0</v>
      </c>
      <c r="B2803" s="18"/>
      <c r="C2803" s="18"/>
      <c r="D2803" s="18"/>
      <c r="E2803" s="18"/>
    </row>
    <row r="2804" spans="1:5">
      <c r="A2804" s="12" t="s">
        <v>1887</v>
      </c>
      <c r="B2804" s="12" t="s">
        <v>1886</v>
      </c>
      <c r="C2804" s="12" t="s">
        <v>1888</v>
      </c>
      <c r="D2804" s="12" t="s">
        <v>1889</v>
      </c>
      <c r="E2804" s="13"/>
    </row>
    <row r="2805" spans="1:5">
      <c r="A2805" s="14" t="str">
        <f>'فروع وعناوين الشركات'!D429</f>
        <v>المقر الرئيسي</v>
      </c>
      <c r="B2805" s="14" t="str">
        <f>'فروع وعناوين الشركات'!C429</f>
        <v>مفتوح</v>
      </c>
      <c r="C2805" s="14" t="str">
        <f>'فروع وعناوين الشركات'!E429</f>
        <v>الانبار</v>
      </c>
      <c r="D2805" s="15" t="str">
        <f>'فروع وعناوين الشركات'!F429</f>
        <v>الانبار / مجمع طريبيل الحدودي</v>
      </c>
      <c r="E2805" s="16"/>
    </row>
    <row r="2806" spans="1:5">
      <c r="A2806" s="19" t="str">
        <f>HYPERLINK("#'شركات الصرافة'!A376","⬆ رجوع لقائمة الشركات")</f>
        <v>⬆ رجوع لقائمة الشركات</v>
      </c>
      <c r="B2806" s="19"/>
      <c r="C2806" s="19"/>
      <c r="D2806" s="19"/>
      <c r="E2806" s="19"/>
    </row>
    <row r="2808" spans="1:5" ht="16.5">
      <c r="A2808" s="17" t="str">
        <f>'شركات الصرافة'!A377</f>
        <v>التسليم</v>
      </c>
      <c r="B2808" s="17"/>
      <c r="C2808" s="17"/>
      <c r="D2808" s="17"/>
      <c r="E2808" s="11" t="str">
        <f>HYPERLINK("#'شركات الصرافة'!A377","⬆ رجوع لقائمة الشركات")</f>
        <v>⬆ رجوع لقائمة الشركات</v>
      </c>
    </row>
    <row r="2809" spans="1:5">
      <c r="A2809" s="18" t="str">
        <f>"الفئة: "&amp;'شركات الصرافة'!D377&amp;"   |   الهاتف: "&amp;'شركات الصرافة'!E377&amp;"   |   البريد: "&amp;'شركات الصرافة'!F377</f>
        <v>الفئة: C   |   الهاتف: 7806596861   |   البريد: لايوجد</v>
      </c>
      <c r="B2809" s="18"/>
      <c r="C2809" s="18"/>
      <c r="D2809" s="18"/>
      <c r="E2809" s="18"/>
    </row>
    <row r="2810" spans="1:5">
      <c r="A2810" s="12" t="s">
        <v>1887</v>
      </c>
      <c r="B2810" s="12" t="s">
        <v>1886</v>
      </c>
      <c r="C2810" s="12" t="s">
        <v>1888</v>
      </c>
      <c r="D2810" s="12" t="s">
        <v>1889</v>
      </c>
      <c r="E2810" s="13"/>
    </row>
    <row r="2811" spans="1:5">
      <c r="A2811" s="14" t="str">
        <f>'فروع وعناوين الشركات'!D160</f>
        <v>المقر الرئيسي</v>
      </c>
      <c r="B2811" s="14" t="str">
        <f>'فروع وعناوين الشركات'!C160</f>
        <v>مفتوح</v>
      </c>
      <c r="C2811" s="14" t="str">
        <f>'فروع وعناوين الشركات'!E160</f>
        <v>الانبار</v>
      </c>
      <c r="D2811" s="15" t="str">
        <f>'فروع وعناوين الشركات'!F160</f>
        <v>الانبار / هيت / رقم القطعة 2214/25 / مقاطعة 4 / المعمورة وجرورة</v>
      </c>
      <c r="E2811" s="16"/>
    </row>
    <row r="2812" spans="1:5">
      <c r="A2812" s="19" t="str">
        <f>HYPERLINK("#'شركات الصرافة'!A377","⬆ رجوع لقائمة الشركات")</f>
        <v>⬆ رجوع لقائمة الشركات</v>
      </c>
      <c r="B2812" s="19"/>
      <c r="C2812" s="19"/>
      <c r="D2812" s="19"/>
      <c r="E2812" s="19"/>
    </row>
    <row r="2814" spans="1:5" ht="16.5">
      <c r="A2814" s="17" t="str">
        <f>'شركات الصرافة'!A378</f>
        <v>سما الندى للصرافة</v>
      </c>
      <c r="B2814" s="17"/>
      <c r="C2814" s="17"/>
      <c r="D2814" s="17"/>
      <c r="E2814" s="11" t="str">
        <f>HYPERLINK("#'شركات الصرافة'!A378","⬆ رجوع لقائمة الشركات")</f>
        <v>⬆ رجوع لقائمة الشركات</v>
      </c>
    </row>
    <row r="2815" spans="1:5">
      <c r="A2815" s="18" t="str">
        <f>"الفئة: "&amp;'شركات الصرافة'!D378&amp;"   |   الهاتف: "&amp;'شركات الصرافة'!E378&amp;"   |   البريد: "&amp;'شركات الصرافة'!F378</f>
        <v>الفئة: A   |   الهاتف: 7713331135   |   البريد: info@samaalnada.iq</v>
      </c>
      <c r="B2815" s="18"/>
      <c r="C2815" s="18"/>
      <c r="D2815" s="18"/>
      <c r="E2815" s="18"/>
    </row>
    <row r="2816" spans="1:5">
      <c r="A2816" s="12" t="s">
        <v>1887</v>
      </c>
      <c r="B2816" s="12" t="s">
        <v>1886</v>
      </c>
      <c r="C2816" s="12" t="s">
        <v>1888</v>
      </c>
      <c r="D2816" s="12" t="s">
        <v>1889</v>
      </c>
      <c r="E2816" s="13"/>
    </row>
    <row r="2817" spans="1:5">
      <c r="A2817" s="14">
        <f>'فروع وعناوين الشركات'!D973</f>
        <v>0</v>
      </c>
      <c r="B2817" s="14" t="str">
        <f>'فروع وعناوين الشركات'!C973</f>
        <v>مفتوح</v>
      </c>
      <c r="C2817" s="14" t="str">
        <f>'فروع وعناوين الشركات'!E973</f>
        <v>بغداد</v>
      </c>
      <c r="D2817" s="15" t="str">
        <f>'فروع وعناوين الشركات'!F973</f>
        <v>بغداد / البياع / شارع20 / قرب دائرة الكهرباء</v>
      </c>
      <c r="E2817" s="16"/>
    </row>
    <row r="2818" spans="1:5">
      <c r="A2818" s="19" t="str">
        <f>HYPERLINK("#'شركات الصرافة'!A378","⬆ رجوع لقائمة الشركات")</f>
        <v>⬆ رجوع لقائمة الشركات</v>
      </c>
      <c r="B2818" s="19"/>
      <c r="C2818" s="19"/>
      <c r="D2818" s="19"/>
      <c r="E2818" s="19"/>
    </row>
    <row r="2820" spans="1:5" ht="16.5">
      <c r="A2820" s="17" t="str">
        <f>'شركات الصرافة'!A379</f>
        <v>المدينة البيضاء</v>
      </c>
      <c r="B2820" s="17"/>
      <c r="C2820" s="17"/>
      <c r="D2820" s="17"/>
      <c r="E2820" s="11" t="str">
        <f>HYPERLINK("#'شركات الصرافة'!A379","⬆ رجوع لقائمة الشركات")</f>
        <v>⬆ رجوع لقائمة الشركات</v>
      </c>
    </row>
    <row r="2821" spans="1:5">
      <c r="A2821" s="18" t="str">
        <f>"الفئة: "&amp;'شركات الصرافة'!D379&amp;"   |   الهاتف: "&amp;'شركات الصرافة'!E379&amp;"   |   البريد: "&amp;'شركات الصرافة'!F379</f>
        <v>الفئة: C   |   الهاتف: 7701085115   |   البريد: S-smm73@yahoo.com</v>
      </c>
      <c r="B2821" s="18"/>
      <c r="C2821" s="18"/>
      <c r="D2821" s="18"/>
      <c r="E2821" s="18"/>
    </row>
    <row r="2822" spans="1:5">
      <c r="A2822" s="12" t="s">
        <v>1887</v>
      </c>
      <c r="B2822" s="12" t="s">
        <v>1886</v>
      </c>
      <c r="C2822" s="12" t="s">
        <v>1888</v>
      </c>
      <c r="D2822" s="12" t="s">
        <v>1889</v>
      </c>
      <c r="E2822" s="13"/>
    </row>
    <row r="2823" spans="1:5">
      <c r="A2823" s="20" t="s">
        <v>3356</v>
      </c>
      <c r="B2823" s="20"/>
      <c r="C2823" s="20"/>
      <c r="D2823" s="20"/>
      <c r="E2823" s="16"/>
    </row>
    <row r="2824" spans="1:5">
      <c r="A2824" s="19" t="str">
        <f>HYPERLINK("#'شركات الصرافة'!A379","⬆ رجوع لقائمة الشركات")</f>
        <v>⬆ رجوع لقائمة الشركات</v>
      </c>
      <c r="B2824" s="19"/>
      <c r="C2824" s="19"/>
      <c r="D2824" s="19"/>
      <c r="E2824" s="19"/>
    </row>
    <row r="2826" spans="1:5" ht="16.5">
      <c r="A2826" s="17" t="str">
        <f>'شركات الصرافة'!A380</f>
        <v>سومر</v>
      </c>
      <c r="B2826" s="17"/>
      <c r="C2826" s="17"/>
      <c r="D2826" s="17"/>
      <c r="E2826" s="11" t="str">
        <f>HYPERLINK("#'شركات الصرافة'!A380","⬆ رجوع لقائمة الشركات")</f>
        <v>⬆ رجوع لقائمة الشركات</v>
      </c>
    </row>
    <row r="2827" spans="1:5">
      <c r="A2827" s="18" t="str">
        <f>"الفئة: "&amp;'شركات الصرافة'!D380&amp;"   |   الهاتف: "&amp;'شركات الصرافة'!E380&amp;"   |   البريد: "&amp;'شركات الصرافة'!F380</f>
        <v>الفئة: C   |   الهاتف: 07709793819-07824442319-07705859443   |   البريد: sumercom@gmil.com</v>
      </c>
      <c r="B2827" s="18"/>
      <c r="C2827" s="18"/>
      <c r="D2827" s="18"/>
      <c r="E2827" s="18"/>
    </row>
    <row r="2828" spans="1:5">
      <c r="A2828" s="12" t="s">
        <v>1887</v>
      </c>
      <c r="B2828" s="12" t="s">
        <v>1886</v>
      </c>
      <c r="C2828" s="12" t="s">
        <v>1888</v>
      </c>
      <c r="D2828" s="12" t="s">
        <v>1889</v>
      </c>
      <c r="E2828" s="13"/>
    </row>
    <row r="2829" spans="1:5">
      <c r="A2829" s="14" t="str">
        <f>'فروع وعناوين الشركات'!D995</f>
        <v>المقر الرئيسي</v>
      </c>
      <c r="B2829" s="14" t="str">
        <f>'فروع وعناوين الشركات'!C995</f>
        <v>مفتوح</v>
      </c>
      <c r="C2829" s="14" t="str">
        <f>'فروع وعناوين الشركات'!E995</f>
        <v>بغداد</v>
      </c>
      <c r="D2829" s="15" t="str">
        <f>'فروع وعناوين الشركات'!F995</f>
        <v xml:space="preserve">بغداد/شارع السعدون قرب ساحة النصر </v>
      </c>
      <c r="E2829" s="16"/>
    </row>
    <row r="2830" spans="1:5">
      <c r="A2830" s="19" t="str">
        <f>HYPERLINK("#'شركات الصرافة'!A380","⬆ رجوع لقائمة الشركات")</f>
        <v>⬆ رجوع لقائمة الشركات</v>
      </c>
      <c r="B2830" s="19"/>
      <c r="C2830" s="19"/>
      <c r="D2830" s="19"/>
      <c r="E2830" s="19"/>
    </row>
    <row r="2832" spans="1:5" ht="16.5">
      <c r="A2832" s="17" t="str">
        <f>'شركات الصرافة'!A381</f>
        <v>الشريعة للصرافة</v>
      </c>
      <c r="B2832" s="17"/>
      <c r="C2832" s="17"/>
      <c r="D2832" s="17"/>
      <c r="E2832" s="11" t="str">
        <f>HYPERLINK("#'شركات الصرافة'!A381","⬆ رجوع لقائمة الشركات")</f>
        <v>⬆ رجوع لقائمة الشركات</v>
      </c>
    </row>
    <row r="2833" spans="1:5">
      <c r="A2833" s="18" t="str">
        <f>"الفئة: "&amp;'شركات الصرافة'!D381&amp;"   |   الهاتف: "&amp;'شركات الصرافة'!E381&amp;"   |   البريد: "&amp;'شركات الصرافة'!F381</f>
        <v>الفئة: B   |   الهاتف: 07707882444 / 07723222227 / 07901333192   |   البريد: shariaexchangeltd@gmail.com</v>
      </c>
      <c r="B2833" s="18"/>
      <c r="C2833" s="18"/>
      <c r="D2833" s="18"/>
      <c r="E2833" s="18"/>
    </row>
    <row r="2834" spans="1:5">
      <c r="A2834" s="12" t="s">
        <v>1887</v>
      </c>
      <c r="B2834" s="12" t="s">
        <v>1886</v>
      </c>
      <c r="C2834" s="12" t="s">
        <v>1888</v>
      </c>
      <c r="D2834" s="12" t="s">
        <v>1889</v>
      </c>
      <c r="E2834" s="13"/>
    </row>
    <row r="2835" spans="1:5">
      <c r="A2835" s="14">
        <f>'فروع وعناوين الشركات'!D431</f>
        <v>0</v>
      </c>
      <c r="B2835" s="14" t="str">
        <f>'فروع وعناوين الشركات'!C431</f>
        <v>مفتوح</v>
      </c>
      <c r="C2835" s="14" t="str">
        <f>'فروع وعناوين الشركات'!E431</f>
        <v>بغداد</v>
      </c>
      <c r="D2835" s="15" t="str">
        <f>'فروع وعناوين الشركات'!F431</f>
        <v>بغداد / جميلة / شارع خير الله/ قرب حسينية الأنصار</v>
      </c>
      <c r="E2835" s="16"/>
    </row>
    <row r="2836" spans="1:5">
      <c r="A2836" s="19" t="str">
        <f>HYPERLINK("#'شركات الصرافة'!A381","⬆ رجوع لقائمة الشركات")</f>
        <v>⬆ رجوع لقائمة الشركات</v>
      </c>
      <c r="B2836" s="19"/>
      <c r="C2836" s="19"/>
      <c r="D2836" s="19"/>
      <c r="E2836" s="19"/>
    </row>
    <row r="2838" spans="1:5" ht="16.5">
      <c r="A2838" s="17" t="str">
        <f>'شركات الصرافة'!A382</f>
        <v>الجامعة</v>
      </c>
      <c r="B2838" s="17"/>
      <c r="C2838" s="17"/>
      <c r="D2838" s="17"/>
      <c r="E2838" s="11" t="str">
        <f>HYPERLINK("#'شركات الصرافة'!A382","⬆ رجوع لقائمة الشركات")</f>
        <v>⬆ رجوع لقائمة الشركات</v>
      </c>
    </row>
    <row r="2839" spans="1:5">
      <c r="A2839" s="18" t="str">
        <f>"الفئة: "&amp;'شركات الصرافة'!D382&amp;"   |   الهاتف: "&amp;'شركات الصرافة'!E382&amp;"   |   البريد: "&amp;'شركات الصرافة'!F382</f>
        <v>الفئة: C   |   الهاتف: 7703022567   |   البريد: omarhankawi@yahoo.com</v>
      </c>
      <c r="B2839" s="18"/>
      <c r="C2839" s="18"/>
      <c r="D2839" s="18"/>
      <c r="E2839" s="18"/>
    </row>
    <row r="2840" spans="1:5">
      <c r="A2840" s="12" t="s">
        <v>1887</v>
      </c>
      <c r="B2840" s="12" t="s">
        <v>1886</v>
      </c>
      <c r="C2840" s="12" t="s">
        <v>1888</v>
      </c>
      <c r="D2840" s="12" t="s">
        <v>1889</v>
      </c>
      <c r="E2840" s="13"/>
    </row>
    <row r="2841" spans="1:5">
      <c r="A2841" s="20" t="s">
        <v>3356</v>
      </c>
      <c r="B2841" s="20"/>
      <c r="C2841" s="20"/>
      <c r="D2841" s="20"/>
      <c r="E2841" s="16"/>
    </row>
    <row r="2842" spans="1:5">
      <c r="A2842" s="19" t="str">
        <f>HYPERLINK("#'شركات الصرافة'!A382","⬆ رجوع لقائمة الشركات")</f>
        <v>⬆ رجوع لقائمة الشركات</v>
      </c>
      <c r="B2842" s="19"/>
      <c r="C2842" s="19"/>
      <c r="D2842" s="19"/>
      <c r="E2842" s="19"/>
    </row>
    <row r="2844" spans="1:5" ht="16.5">
      <c r="A2844" s="17" t="str">
        <f>'شركات الصرافة'!A383</f>
        <v>كاردو</v>
      </c>
      <c r="B2844" s="17"/>
      <c r="C2844" s="17"/>
      <c r="D2844" s="17"/>
      <c r="E2844" s="11" t="str">
        <f>HYPERLINK("#'شركات الصرافة'!A383","⬆ رجوع لقائمة الشركات")</f>
        <v>⬆ رجوع لقائمة الشركات</v>
      </c>
    </row>
    <row r="2845" spans="1:5">
      <c r="A2845" s="18" t="str">
        <f>"الفئة: "&amp;'شركات الصرافة'!D383&amp;"   |   الهاتف: "&amp;'شركات الصرافة'!E383&amp;"   |   البريد: "&amp;'شركات الصرافة'!F383</f>
        <v>الفئة: C   |   الهاتف: 07701562198   |   البريد: Ikardoabbas@gmail.com</v>
      </c>
      <c r="B2845" s="18"/>
      <c r="C2845" s="18"/>
      <c r="D2845" s="18"/>
      <c r="E2845" s="18"/>
    </row>
    <row r="2846" spans="1:5">
      <c r="A2846" s="12" t="s">
        <v>1887</v>
      </c>
      <c r="B2846" s="12" t="s">
        <v>1886</v>
      </c>
      <c r="C2846" s="12" t="s">
        <v>1888</v>
      </c>
      <c r="D2846" s="12" t="s">
        <v>1889</v>
      </c>
      <c r="E2846" s="13"/>
    </row>
    <row r="2847" spans="1:5">
      <c r="A2847" s="14" t="str">
        <f>'فروع وعناوين الشركات'!D1034</f>
        <v>المقر الرئيسي</v>
      </c>
      <c r="B2847" s="14" t="str">
        <f>'فروع وعناوين الشركات'!C1034</f>
        <v>مفتوح</v>
      </c>
      <c r="C2847" s="14" t="str">
        <f>'فروع وعناوين الشركات'!E1034</f>
        <v>كركوك</v>
      </c>
      <c r="D2847" s="15" t="str">
        <f>'فروع وعناوين الشركات'!F1034</f>
        <v xml:space="preserve">كركوك / رحيم اوة/ مجاور فلكة اخوان </v>
      </c>
      <c r="E2847" s="16"/>
    </row>
    <row r="2848" spans="1:5">
      <c r="A2848" s="19" t="str">
        <f>HYPERLINK("#'شركات الصرافة'!A383","⬆ رجوع لقائمة الشركات")</f>
        <v>⬆ رجوع لقائمة الشركات</v>
      </c>
      <c r="B2848" s="19"/>
      <c r="C2848" s="19"/>
      <c r="D2848" s="19"/>
      <c r="E2848" s="19"/>
    </row>
    <row r="2850" spans="1:5" ht="16.5">
      <c r="A2850" s="17" t="str">
        <f>'شركات الصرافة'!A384</f>
        <v>الشماع للصرافة</v>
      </c>
      <c r="B2850" s="17"/>
      <c r="C2850" s="17"/>
      <c r="D2850" s="17"/>
      <c r="E2850" s="11" t="str">
        <f>HYPERLINK("#'شركات الصرافة'!A384","⬆ رجوع لقائمة الشركات")</f>
        <v>⬆ رجوع لقائمة الشركات</v>
      </c>
    </row>
    <row r="2851" spans="1:5">
      <c r="A2851" s="18" t="str">
        <f>"الفئة: "&amp;'شركات الصرافة'!D384&amp;"   |   الهاتف: "&amp;'شركات الصرافة'!E384&amp;"   |   البريد: "&amp;'شركات الصرافة'!F384</f>
        <v>الفئة: B   |   الهاتف: 7766096170   |   البريد: alshamaa.company@gmail.com</v>
      </c>
      <c r="B2851" s="18"/>
      <c r="C2851" s="18"/>
      <c r="D2851" s="18"/>
      <c r="E2851" s="18"/>
    </row>
    <row r="2852" spans="1:5">
      <c r="A2852" s="12" t="s">
        <v>1887</v>
      </c>
      <c r="B2852" s="12" t="s">
        <v>1886</v>
      </c>
      <c r="C2852" s="12" t="s">
        <v>1888</v>
      </c>
      <c r="D2852" s="12" t="s">
        <v>1889</v>
      </c>
      <c r="E2852" s="13"/>
    </row>
    <row r="2853" spans="1:5">
      <c r="A2853" s="14" t="str">
        <f>'فروع وعناوين الشركات'!D433</f>
        <v>المقر الرئيسي</v>
      </c>
      <c r="B2853" s="14" t="str">
        <f>'فروع وعناوين الشركات'!C433</f>
        <v>مفتوح</v>
      </c>
      <c r="C2853" s="14" t="str">
        <f>'فروع وعناوين الشركات'!E433</f>
        <v>بغداد</v>
      </c>
      <c r="D2853" s="15" t="str">
        <f>'فروع وعناوين الشركات'!F433</f>
        <v xml:space="preserve">بغداد- بغداد الجديدة - الشارع الرئيسي مقابل جامع السامرائي </v>
      </c>
      <c r="E2853" s="16"/>
    </row>
    <row r="2854" spans="1:5">
      <c r="A2854" s="19" t="str">
        <f>HYPERLINK("#'شركات الصرافة'!A384","⬆ رجوع لقائمة الشركات")</f>
        <v>⬆ رجوع لقائمة الشركات</v>
      </c>
      <c r="B2854" s="19"/>
      <c r="C2854" s="19"/>
      <c r="D2854" s="19"/>
      <c r="E2854" s="19"/>
    </row>
    <row r="2856" spans="1:5" ht="16.5">
      <c r="A2856" s="17" t="str">
        <f>'شركات الصرافة'!A385</f>
        <v>بلودان</v>
      </c>
      <c r="B2856" s="17"/>
      <c r="C2856" s="17"/>
      <c r="D2856" s="17"/>
      <c r="E2856" s="11" t="str">
        <f>HYPERLINK("#'شركات الصرافة'!A385","⬆ رجوع لقائمة الشركات")</f>
        <v>⬆ رجوع لقائمة الشركات</v>
      </c>
    </row>
    <row r="2857" spans="1:5">
      <c r="A2857" s="18" t="str">
        <f>"الفئة: "&amp;'شركات الصرافة'!D385&amp;"   |   الهاتف: "&amp;'شركات الصرافة'!E385&amp;"   |   البريد: "&amp;'شركات الصرافة'!F385</f>
        <v>الفئة: C   |   الهاتف: 7701705008   |   البريد: biwdanbiwdan@gmail.com</v>
      </c>
      <c r="B2857" s="18"/>
      <c r="C2857" s="18"/>
      <c r="D2857" s="18"/>
      <c r="E2857" s="18"/>
    </row>
    <row r="2858" spans="1:5">
      <c r="A2858" s="12" t="s">
        <v>1887</v>
      </c>
      <c r="B2858" s="12" t="s">
        <v>1886</v>
      </c>
      <c r="C2858" s="12" t="s">
        <v>1888</v>
      </c>
      <c r="D2858" s="12" t="s">
        <v>1889</v>
      </c>
      <c r="E2858" s="13"/>
    </row>
    <row r="2859" spans="1:5">
      <c r="A2859" s="20" t="s">
        <v>3356</v>
      </c>
      <c r="B2859" s="20"/>
      <c r="C2859" s="20"/>
      <c r="D2859" s="20"/>
      <c r="E2859" s="16"/>
    </row>
    <row r="2860" spans="1:5">
      <c r="A2860" s="19" t="str">
        <f>HYPERLINK("#'شركات الصرافة'!A385","⬆ رجوع لقائمة الشركات")</f>
        <v>⬆ رجوع لقائمة الشركات</v>
      </c>
      <c r="B2860" s="19"/>
      <c r="C2860" s="19"/>
      <c r="D2860" s="19"/>
      <c r="E2860" s="19"/>
    </row>
    <row r="2862" spans="1:5" ht="16.5">
      <c r="A2862" s="17" t="str">
        <f>'شركات الصرافة'!A386</f>
        <v>الشمس المنتظرة</v>
      </c>
      <c r="B2862" s="17"/>
      <c r="C2862" s="17"/>
      <c r="D2862" s="17"/>
      <c r="E2862" s="11" t="str">
        <f>HYPERLINK("#'شركات الصرافة'!A386","⬆ رجوع لقائمة الشركات")</f>
        <v>⬆ رجوع لقائمة الشركات</v>
      </c>
    </row>
    <row r="2863" spans="1:5">
      <c r="A2863" s="18" t="str">
        <f>"الفئة: "&amp;'شركات الصرافة'!D386&amp;"   |   الهاتف: "&amp;'شركات الصرافة'!E386&amp;"   |   البريد: "&amp;'شركات الصرافة'!F386</f>
        <v>الفئة: C   |   الهاتف: 7822293222   |   البريد: alshamscompany@yahoo.com</v>
      </c>
      <c r="B2863" s="18"/>
      <c r="C2863" s="18"/>
      <c r="D2863" s="18"/>
      <c r="E2863" s="18"/>
    </row>
    <row r="2864" spans="1:5">
      <c r="A2864" s="12" t="s">
        <v>1887</v>
      </c>
      <c r="B2864" s="12" t="s">
        <v>1886</v>
      </c>
      <c r="C2864" s="12" t="s">
        <v>1888</v>
      </c>
      <c r="D2864" s="12" t="s">
        <v>1889</v>
      </c>
      <c r="E2864" s="13"/>
    </row>
    <row r="2865" spans="1:5">
      <c r="A2865" s="14" t="str">
        <f>'فروع وعناوين الشركات'!D434</f>
        <v>المقر الرئيسي</v>
      </c>
      <c r="B2865" s="14" t="str">
        <f>'فروع وعناوين الشركات'!C434</f>
        <v>مفتوح</v>
      </c>
      <c r="C2865" s="14" t="str">
        <f>'فروع وعناوين الشركات'!E434</f>
        <v>بغداد</v>
      </c>
      <c r="D2865" s="15" t="str">
        <f>'فروع وعناوين الشركات'!F434</f>
        <v>بغداد الكرادة مقابل بدالة العلوية</v>
      </c>
      <c r="E2865" s="16"/>
    </row>
    <row r="2866" spans="1:5">
      <c r="A2866" s="19" t="str">
        <f>HYPERLINK("#'شركات الصرافة'!A386","⬆ رجوع لقائمة الشركات")</f>
        <v>⬆ رجوع لقائمة الشركات</v>
      </c>
      <c r="B2866" s="19"/>
      <c r="C2866" s="19"/>
      <c r="D2866" s="19"/>
      <c r="E2866" s="19"/>
    </row>
    <row r="2868" spans="1:5" ht="16.5">
      <c r="A2868" s="17" t="str">
        <f>'شركات الصرافة'!A387</f>
        <v>روعة البعاج</v>
      </c>
      <c r="B2868" s="17"/>
      <c r="C2868" s="17"/>
      <c r="D2868" s="17"/>
      <c r="E2868" s="11" t="str">
        <f>HYPERLINK("#'شركات الصرافة'!A387","⬆ رجوع لقائمة الشركات")</f>
        <v>⬆ رجوع لقائمة الشركات</v>
      </c>
    </row>
    <row r="2869" spans="1:5">
      <c r="A2869" s="18" t="str">
        <f>"الفئة: "&amp;'شركات الصرافة'!D387&amp;"   |   الهاتف: "&amp;'شركات الصرافة'!E387&amp;"   |   البريد: "&amp;'شركات الصرافة'!F387</f>
        <v>الفئة: C   |   الهاتف: 7706125552   |   البريد: rawatalbbaj.co@yhoo.com</v>
      </c>
      <c r="B2869" s="18"/>
      <c r="C2869" s="18"/>
      <c r="D2869" s="18"/>
      <c r="E2869" s="18"/>
    </row>
    <row r="2870" spans="1:5">
      <c r="A2870" s="12" t="s">
        <v>1887</v>
      </c>
      <c r="B2870" s="12" t="s">
        <v>1886</v>
      </c>
      <c r="C2870" s="12" t="s">
        <v>1888</v>
      </c>
      <c r="D2870" s="12" t="s">
        <v>1889</v>
      </c>
      <c r="E2870" s="13"/>
    </row>
    <row r="2871" spans="1:5" ht="27">
      <c r="A2871" s="14" t="str">
        <f>'فروع وعناوين الشركات'!D962</f>
        <v>المقر الرئيسي</v>
      </c>
      <c r="B2871" s="14" t="str">
        <f>'فروع وعناوين الشركات'!C962</f>
        <v>مفتوح</v>
      </c>
      <c r="C2871" s="14" t="str">
        <f>'فروع وعناوين الشركات'!E962</f>
        <v>نينوى</v>
      </c>
      <c r="D2871" s="15" t="str">
        <f>'فروع وعناوين الشركات'!F962</f>
        <v>نيوى / البعاج / مقاطعة (51) جزيرة سنجار رقم القطعة 2669/1 قرب مركز شرطة البعاج</v>
      </c>
      <c r="E2871" s="16"/>
    </row>
    <row r="2872" spans="1:5">
      <c r="A2872" s="19" t="str">
        <f>HYPERLINK("#'شركات الصرافة'!A387","⬆ رجوع لقائمة الشركات")</f>
        <v>⬆ رجوع لقائمة الشركات</v>
      </c>
      <c r="B2872" s="19"/>
      <c r="C2872" s="19"/>
      <c r="D2872" s="19"/>
      <c r="E2872" s="19"/>
    </row>
    <row r="2874" spans="1:5" ht="16.5">
      <c r="A2874" s="17" t="str">
        <f>'شركات الصرافة'!A388</f>
        <v>فجر العراق للصرافة</v>
      </c>
      <c r="B2874" s="17"/>
      <c r="C2874" s="17"/>
      <c r="D2874" s="17"/>
      <c r="E2874" s="11" t="str">
        <f>HYPERLINK("#'شركات الصرافة'!A388","⬆ رجوع لقائمة الشركات")</f>
        <v>⬆ رجوع لقائمة الشركات</v>
      </c>
    </row>
    <row r="2875" spans="1:5">
      <c r="A2875" s="18" t="str">
        <f>"الفئة: "&amp;'شركات الصرافة'!D388&amp;"   |   الهاتف: "&amp;'شركات الصرافة'!E388&amp;"   |   البريد: "&amp;'شركات الصرافة'!F388</f>
        <v>الفئة: A   |   الهاتف: 07713686336 / 07901119909 / 07809290344   |   البريد: fajer.co@gmail.com</v>
      </c>
      <c r="B2875" s="18"/>
      <c r="C2875" s="18"/>
      <c r="D2875" s="18"/>
      <c r="E2875" s="18"/>
    </row>
    <row r="2876" spans="1:5">
      <c r="A2876" s="12" t="s">
        <v>1887</v>
      </c>
      <c r="B2876" s="12" t="s">
        <v>1886</v>
      </c>
      <c r="C2876" s="12" t="s">
        <v>1888</v>
      </c>
      <c r="D2876" s="12" t="s">
        <v>1889</v>
      </c>
      <c r="E2876" s="13"/>
    </row>
    <row r="2877" spans="1:5">
      <c r="A2877" s="14">
        <f>'فروع وعناوين الشركات'!D1030</f>
        <v>0</v>
      </c>
      <c r="B2877" s="14" t="str">
        <f>'فروع وعناوين الشركات'!C1030</f>
        <v>مفتوح</v>
      </c>
      <c r="C2877" s="14" t="str">
        <f>'فروع وعناوين الشركات'!E1030</f>
        <v>بغداد</v>
      </c>
      <c r="D2877" s="15" t="str">
        <f>'فروع وعناوين الشركات'!F1030</f>
        <v>بغداد ساحة الواثق مجاور مصرف كوردستان</v>
      </c>
      <c r="E2877" s="16"/>
    </row>
    <row r="2878" spans="1:5">
      <c r="A2878" s="19" t="str">
        <f>HYPERLINK("#'شركات الصرافة'!A388","⬆ رجوع لقائمة الشركات")</f>
        <v>⬆ رجوع لقائمة الشركات</v>
      </c>
      <c r="B2878" s="19"/>
      <c r="C2878" s="19"/>
      <c r="D2878" s="19"/>
      <c r="E2878" s="19"/>
    </row>
    <row r="2880" spans="1:5" ht="16.5">
      <c r="A2880" s="17" t="str">
        <f>'شركات الصرافة'!A389</f>
        <v>بولوط</v>
      </c>
      <c r="B2880" s="17"/>
      <c r="C2880" s="17"/>
      <c r="D2880" s="17"/>
      <c r="E2880" s="11" t="str">
        <f>HYPERLINK("#'شركات الصرافة'!A389","⬆ رجوع لقائمة الشركات")</f>
        <v>⬆ رجوع لقائمة الشركات</v>
      </c>
    </row>
    <row r="2881" spans="1:5">
      <c r="A2881" s="18" t="str">
        <f>"الفئة: "&amp;'شركات الصرافة'!D389&amp;"   |   الهاتف: "&amp;'شركات الصرافة'!E389&amp;"   |   البريد: "&amp;'شركات الصرافة'!F389</f>
        <v>الفئة: C   |   الهاتف: 7701260301   |   البريد: bolwt@yahoo.com</v>
      </c>
      <c r="B2881" s="18"/>
      <c r="C2881" s="18"/>
      <c r="D2881" s="18"/>
      <c r="E2881" s="18"/>
    </row>
    <row r="2882" spans="1:5">
      <c r="A2882" s="12" t="s">
        <v>1887</v>
      </c>
      <c r="B2882" s="12" t="s">
        <v>1886</v>
      </c>
      <c r="C2882" s="12" t="s">
        <v>1888</v>
      </c>
      <c r="D2882" s="12" t="s">
        <v>1889</v>
      </c>
      <c r="E2882" s="13"/>
    </row>
    <row r="2883" spans="1:5">
      <c r="A2883" s="14" t="str">
        <f>'فروع وعناوين الشركات'!D927</f>
        <v>المقر الرئيسي</v>
      </c>
      <c r="B2883" s="14" t="str">
        <f>'فروع وعناوين الشركات'!C927</f>
        <v>مفتوح</v>
      </c>
      <c r="C2883" s="14" t="str">
        <f>'فروع وعناوين الشركات'!E927</f>
        <v>كركوك</v>
      </c>
      <c r="D2883" s="15" t="str">
        <f>'فروع وعناوين الشركات'!F927</f>
        <v>كركوك - شارع بغداد - قرب محطة تعبئة بابا كركر</v>
      </c>
      <c r="E2883" s="16"/>
    </row>
    <row r="2884" spans="1:5">
      <c r="A2884" s="19" t="str">
        <f>HYPERLINK("#'شركات الصرافة'!A389","⬆ رجوع لقائمة الشركات")</f>
        <v>⬆ رجوع لقائمة الشركات</v>
      </c>
      <c r="B2884" s="19"/>
      <c r="C2884" s="19"/>
      <c r="D2884" s="19"/>
      <c r="E2884" s="19"/>
    </row>
    <row r="2886" spans="1:5" ht="16.5">
      <c r="A2886" s="17" t="str">
        <f>'شركات الصرافة'!A390</f>
        <v>الشموخ للصرافة</v>
      </c>
      <c r="B2886" s="17"/>
      <c r="C2886" s="17"/>
      <c r="D2886" s="17"/>
      <c r="E2886" s="11" t="str">
        <f>HYPERLINK("#'شركات الصرافة'!A390","⬆ رجوع لقائمة الشركات")</f>
        <v>⬆ رجوع لقائمة الشركات</v>
      </c>
    </row>
    <row r="2887" spans="1:5">
      <c r="A2887" s="18" t="str">
        <f>"الفئة: "&amp;'شركات الصرافة'!D390&amp;"   |   الهاتف: "&amp;'شركات الصرافة'!E390&amp;"   |   البريد: "&amp;'شركات الصرافة'!F390</f>
        <v>الفئة: B   |   الهاتف: 07700069554/07729897300   |   البريد: alshomokh.iq@gmail.com</v>
      </c>
      <c r="B2887" s="18"/>
      <c r="C2887" s="18"/>
      <c r="D2887" s="18"/>
      <c r="E2887" s="18"/>
    </row>
    <row r="2888" spans="1:5">
      <c r="A2888" s="12" t="s">
        <v>1887</v>
      </c>
      <c r="B2888" s="12" t="s">
        <v>1886</v>
      </c>
      <c r="C2888" s="12" t="s">
        <v>1888</v>
      </c>
      <c r="D2888" s="12" t="s">
        <v>1889</v>
      </c>
      <c r="E2888" s="13"/>
    </row>
    <row r="2889" spans="1:5">
      <c r="A2889" s="14" t="str">
        <f>'فروع وعناوين الشركات'!D435</f>
        <v>بغداد</v>
      </c>
      <c r="B2889" s="14" t="str">
        <f>'فروع وعناوين الشركات'!C435</f>
        <v>مفتوح</v>
      </c>
      <c r="C2889" s="14" t="str">
        <f>'فروع وعناوين الشركات'!E435</f>
        <v>بغداد</v>
      </c>
      <c r="D2889" s="15" t="str">
        <f>'فروع وعناوين الشركات'!F435</f>
        <v>بغداد/ اليرموك مقابل مركز صحي الحمزة</v>
      </c>
      <c r="E2889" s="16"/>
    </row>
    <row r="2890" spans="1:5">
      <c r="A2890" s="19" t="str">
        <f>HYPERLINK("#'شركات الصرافة'!A390","⬆ رجوع لقائمة الشركات")</f>
        <v>⬆ رجوع لقائمة الشركات</v>
      </c>
      <c r="B2890" s="19"/>
      <c r="C2890" s="19"/>
      <c r="D2890" s="19"/>
      <c r="E2890" s="19"/>
    </row>
    <row r="2892" spans="1:5" ht="16.5">
      <c r="A2892" s="17" t="str">
        <f>'شركات الصرافة'!A391</f>
        <v>افاق المعلم</v>
      </c>
      <c r="B2892" s="17"/>
      <c r="C2892" s="17"/>
      <c r="D2892" s="17"/>
      <c r="E2892" s="11" t="str">
        <f>HYPERLINK("#'شركات الصرافة'!A391","⬆ رجوع لقائمة الشركات")</f>
        <v>⬆ رجوع لقائمة الشركات</v>
      </c>
    </row>
    <row r="2893" spans="1:5">
      <c r="A2893" s="18" t="str">
        <f>"الفئة: "&amp;'شركات الصرافة'!D391&amp;"   |   الهاتف: "&amp;'شركات الصرافة'!E391&amp;"   |   البريد: "&amp;'شركات الصرافة'!F391</f>
        <v>الفئة: C   |   الهاتف: 07810099620   |   البريد: afaqalmlm1959@gmail.com</v>
      </c>
      <c r="B2893" s="18"/>
      <c r="C2893" s="18"/>
      <c r="D2893" s="18"/>
      <c r="E2893" s="18"/>
    </row>
    <row r="2894" spans="1:5">
      <c r="A2894" s="12" t="s">
        <v>1887</v>
      </c>
      <c r="B2894" s="12" t="s">
        <v>1886</v>
      </c>
      <c r="C2894" s="12" t="s">
        <v>1888</v>
      </c>
      <c r="D2894" s="12" t="s">
        <v>1889</v>
      </c>
      <c r="E2894" s="13"/>
    </row>
    <row r="2895" spans="1:5">
      <c r="A2895" s="14" t="str">
        <f>'فروع وعناوين الشركات'!D25</f>
        <v>المقر الرئيسي</v>
      </c>
      <c r="B2895" s="14" t="str">
        <f>'فروع وعناوين الشركات'!C25</f>
        <v>مفتوح</v>
      </c>
      <c r="C2895" s="14" t="str">
        <f>'فروع وعناوين الشركات'!E25</f>
        <v>الانبار</v>
      </c>
      <c r="D2895" s="15" t="str">
        <f>'فروع وعناوين الشركات'!F25</f>
        <v>الانبار / القائم / قرب جامع القائم الكبير- الشارع العام -العقار 1987</v>
      </c>
      <c r="E2895" s="16"/>
    </row>
    <row r="2896" spans="1:5">
      <c r="A2896" s="19" t="str">
        <f>HYPERLINK("#'شركات الصرافة'!A391","⬆ رجوع لقائمة الشركات")</f>
        <v>⬆ رجوع لقائمة الشركات</v>
      </c>
      <c r="B2896" s="19"/>
      <c r="C2896" s="19"/>
      <c r="D2896" s="19"/>
      <c r="E2896" s="19"/>
    </row>
    <row r="2898" spans="1:5" ht="16.5">
      <c r="A2898" s="17" t="str">
        <f>'شركات الصرافة'!A392</f>
        <v>كنز العراق للصرافة</v>
      </c>
      <c r="B2898" s="17"/>
      <c r="C2898" s="17"/>
      <c r="D2898" s="17"/>
      <c r="E2898" s="11" t="str">
        <f>HYPERLINK("#'شركات الصرافة'!A392","⬆ رجوع لقائمة الشركات")</f>
        <v>⬆ رجوع لقائمة الشركات</v>
      </c>
    </row>
    <row r="2899" spans="1:5">
      <c r="A2899" s="18" t="str">
        <f>"الفئة: "&amp;'شركات الصرافة'!D392&amp;"   |   الهاتف: "&amp;'شركات الصرافة'!E392&amp;"   |   البريد: "&amp;'شركات الصرافة'!F392</f>
        <v>الفئة: B   |   الهاتف: 7835737474   |   البريد: iraq.alkanz@yahoo.com</v>
      </c>
      <c r="B2899" s="18"/>
      <c r="C2899" s="18"/>
      <c r="D2899" s="18"/>
      <c r="E2899" s="18"/>
    </row>
    <row r="2900" spans="1:5">
      <c r="A2900" s="12" t="s">
        <v>1887</v>
      </c>
      <c r="B2900" s="12" t="s">
        <v>1886</v>
      </c>
      <c r="C2900" s="12" t="s">
        <v>1888</v>
      </c>
      <c r="D2900" s="12" t="s">
        <v>1889</v>
      </c>
      <c r="E2900" s="13"/>
    </row>
    <row r="2901" spans="1:5" ht="27">
      <c r="A2901" s="14" t="str">
        <f>'فروع وعناوين الشركات'!D1036</f>
        <v>المقر الرئيسي</v>
      </c>
      <c r="B2901" s="14" t="str">
        <f>'فروع وعناوين الشركات'!C1036</f>
        <v>مفتوح</v>
      </c>
      <c r="C2901" s="14" t="str">
        <f>'فروع وعناوين الشركات'!E1036</f>
        <v>بغداد</v>
      </c>
      <c r="D2901" s="15" t="str">
        <f>'فروع وعناوين الشركات'!F1036</f>
        <v>بغداد/ الرصافة / تسلسل العقار 377/829/بتاوين /بداية شارع العرصات/ الفرع المقابل لشركة زين للاتصالات</v>
      </c>
      <c r="E2901" s="16"/>
    </row>
    <row r="2902" spans="1:5">
      <c r="A2902" s="19" t="str">
        <f>HYPERLINK("#'شركات الصرافة'!A392","⬆ رجوع لقائمة الشركات")</f>
        <v>⬆ رجوع لقائمة الشركات</v>
      </c>
      <c r="B2902" s="19"/>
      <c r="C2902" s="19"/>
      <c r="D2902" s="19"/>
      <c r="E2902" s="19"/>
    </row>
    <row r="2904" spans="1:5" ht="16.5">
      <c r="A2904" s="17" t="str">
        <f>'شركات الصرافة'!A393</f>
        <v>الشهباء</v>
      </c>
      <c r="B2904" s="17"/>
      <c r="C2904" s="17"/>
      <c r="D2904" s="17"/>
      <c r="E2904" s="11" t="str">
        <f>HYPERLINK("#'شركات الصرافة'!A393","⬆ رجوع لقائمة الشركات")</f>
        <v>⬆ رجوع لقائمة الشركات</v>
      </c>
    </row>
    <row r="2905" spans="1:5">
      <c r="A2905" s="18" t="str">
        <f>"الفئة: "&amp;'شركات الصرافة'!D393&amp;"   |   الهاتف: "&amp;'شركات الصرافة'!E393&amp;"   |   البريد: "&amp;'شركات الصرافة'!F393</f>
        <v>الفئة: C   |   الهاتف: 7716925447   |   البريد: alshabaa10@gmail.com</v>
      </c>
      <c r="B2905" s="18"/>
      <c r="C2905" s="18"/>
      <c r="D2905" s="18"/>
      <c r="E2905" s="18"/>
    </row>
    <row r="2906" spans="1:5">
      <c r="A2906" s="12" t="s">
        <v>1887</v>
      </c>
      <c r="B2906" s="12" t="s">
        <v>1886</v>
      </c>
      <c r="C2906" s="12" t="s">
        <v>1888</v>
      </c>
      <c r="D2906" s="12" t="s">
        <v>1889</v>
      </c>
      <c r="E2906" s="13"/>
    </row>
    <row r="2907" spans="1:5">
      <c r="A2907" s="14" t="str">
        <f>'فروع وعناوين الشركات'!D436</f>
        <v>المقر الرئيسي</v>
      </c>
      <c r="B2907" s="14" t="str">
        <f>'فروع وعناوين الشركات'!C436</f>
        <v>مفتوح</v>
      </c>
      <c r="C2907" s="14" t="str">
        <f>'فروع وعناوين الشركات'!E436</f>
        <v>نينوى</v>
      </c>
      <c r="D2907" s="15" t="str">
        <f>'فروع وعناوين الشركات'!F436</f>
        <v>نينوى / الموصل / الساحل الايسر / المجموعة الثقافية / عمارة النور</v>
      </c>
      <c r="E2907" s="16"/>
    </row>
    <row r="2908" spans="1:5">
      <c r="A2908" s="19" t="str">
        <f>HYPERLINK("#'شركات الصرافة'!A393","⬆ رجوع لقائمة الشركات")</f>
        <v>⬆ رجوع لقائمة الشركات</v>
      </c>
      <c r="B2908" s="19"/>
      <c r="C2908" s="19"/>
      <c r="D2908" s="19"/>
      <c r="E2908" s="19"/>
    </row>
    <row r="2910" spans="1:5" ht="16.5">
      <c r="A2910" s="17" t="str">
        <f>'شركات الصرافة'!A394</f>
        <v>المدار</v>
      </c>
      <c r="B2910" s="17"/>
      <c r="C2910" s="17"/>
      <c r="D2910" s="17"/>
      <c r="E2910" s="11" t="str">
        <f>HYPERLINK("#'شركات الصرافة'!A394","⬆ رجوع لقائمة الشركات")</f>
        <v>⬆ رجوع لقائمة الشركات</v>
      </c>
    </row>
    <row r="2911" spans="1:5">
      <c r="A2911" s="18" t="str">
        <f>"الفئة: "&amp;'شركات الصرافة'!D394&amp;"   |   الهاتف: "&amp;'شركات الصرافة'!E394&amp;"   |   البريد: "&amp;'شركات الصرافة'!F394</f>
        <v>الفئة: C   |   الهاتف: 7729035603   |   البريد: al_maddar_company@yahoo.com</v>
      </c>
      <c r="B2911" s="18"/>
      <c r="C2911" s="18"/>
      <c r="D2911" s="18"/>
      <c r="E2911" s="18"/>
    </row>
    <row r="2912" spans="1:5">
      <c r="A2912" s="12" t="s">
        <v>1887</v>
      </c>
      <c r="B2912" s="12" t="s">
        <v>1886</v>
      </c>
      <c r="C2912" s="12" t="s">
        <v>1888</v>
      </c>
      <c r="D2912" s="12" t="s">
        <v>1889</v>
      </c>
      <c r="E2912" s="13"/>
    </row>
    <row r="2913" spans="1:5">
      <c r="A2913" s="14" t="str">
        <f>'فروع وعناوين الشركات'!D693</f>
        <v>المقر الرئيسي</v>
      </c>
      <c r="B2913" s="14" t="str">
        <f>'فروع وعناوين الشركات'!C693</f>
        <v>مفتوح</v>
      </c>
      <c r="C2913" s="14" t="str">
        <f>'فروع وعناوين الشركات'!E693</f>
        <v>بغداد</v>
      </c>
      <c r="D2913" s="15" t="str">
        <f>'فروع وعناوين الشركات'!F693</f>
        <v>بغداد - الكفاح</v>
      </c>
      <c r="E2913" s="16"/>
    </row>
    <row r="2914" spans="1:5">
      <c r="A2914" s="19" t="str">
        <f>HYPERLINK("#'شركات الصرافة'!A394","⬆ رجوع لقائمة الشركات")</f>
        <v>⬆ رجوع لقائمة الشركات</v>
      </c>
      <c r="B2914" s="19"/>
      <c r="C2914" s="19"/>
      <c r="D2914" s="19"/>
      <c r="E2914" s="19"/>
    </row>
    <row r="2916" spans="1:5" ht="16.5">
      <c r="A2916" s="17" t="str">
        <f>'شركات الصرافة'!A395</f>
        <v>لؤلؤة ساوة للصرافة</v>
      </c>
      <c r="B2916" s="17"/>
      <c r="C2916" s="17"/>
      <c r="D2916" s="17"/>
      <c r="E2916" s="11" t="str">
        <f>HYPERLINK("#'شركات الصرافة'!A395","⬆ رجوع لقائمة الشركات")</f>
        <v>⬆ رجوع لقائمة الشركات</v>
      </c>
    </row>
    <row r="2917" spans="1:5">
      <c r="A2917" s="18" t="str">
        <f>"الفئة: "&amp;'شركات الصرافة'!D395&amp;"   |   الهاتف: "&amp;'شركات الصرافة'!E395&amp;"   |   البريد: "&amp;'شركات الصرافة'!F395</f>
        <v>الفئة: B   |   الهاتف: 7801024448   |   البريد: loloat.sawa@gmail.com</v>
      </c>
      <c r="B2917" s="18"/>
      <c r="C2917" s="18"/>
      <c r="D2917" s="18"/>
      <c r="E2917" s="18"/>
    </row>
    <row r="2918" spans="1:5">
      <c r="A2918" s="12" t="s">
        <v>1887</v>
      </c>
      <c r="B2918" s="12" t="s">
        <v>1886</v>
      </c>
      <c r="C2918" s="12" t="s">
        <v>1888</v>
      </c>
      <c r="D2918" s="12" t="s">
        <v>1889</v>
      </c>
      <c r="E2918" s="13"/>
    </row>
    <row r="2919" spans="1:5">
      <c r="A2919" s="14" t="str">
        <f>'فروع وعناوين الشركات'!D1040</f>
        <v>المقر الرئيسي</v>
      </c>
      <c r="B2919" s="14" t="str">
        <f>'فروع وعناوين الشركات'!C1040</f>
        <v>مفتوح</v>
      </c>
      <c r="C2919" s="14" t="str">
        <f>'فروع وعناوين الشركات'!E1040</f>
        <v>المثنى</v>
      </c>
      <c r="D2919" s="15" t="str">
        <f>'فروع وعناوين الشركات'!F1040</f>
        <v>المثنى السماوة شارع باتا</v>
      </c>
      <c r="E2919" s="16"/>
    </row>
    <row r="2920" spans="1:5">
      <c r="A2920" s="19" t="str">
        <f>HYPERLINK("#'شركات الصرافة'!A395","⬆ رجوع لقائمة الشركات")</f>
        <v>⬆ رجوع لقائمة الشركات</v>
      </c>
      <c r="B2920" s="19"/>
      <c r="C2920" s="19"/>
      <c r="D2920" s="19"/>
      <c r="E2920" s="19"/>
    </row>
    <row r="2922" spans="1:5" ht="16.5">
      <c r="A2922" s="17" t="str">
        <f>'شركات الصرافة'!A396</f>
        <v>الشهد الاصفر</v>
      </c>
      <c r="B2922" s="17"/>
      <c r="C2922" s="17"/>
      <c r="D2922" s="17"/>
      <c r="E2922" s="11" t="str">
        <f>HYPERLINK("#'شركات الصرافة'!A396","⬆ رجوع لقائمة الشركات")</f>
        <v>⬆ رجوع لقائمة الشركات</v>
      </c>
    </row>
    <row r="2923" spans="1:5">
      <c r="A2923" s="18" t="str">
        <f>"الفئة: "&amp;'شركات الصرافة'!D396&amp;"   |   الهاتف: "&amp;'شركات الصرافة'!E396&amp;"   |   البريد: "&amp;'شركات الصرافة'!F396</f>
        <v>الفئة: C   |   الهاتف: لايوجد   |   البريد: لايوجد</v>
      </c>
      <c r="B2923" s="18"/>
      <c r="C2923" s="18"/>
      <c r="D2923" s="18"/>
      <c r="E2923" s="18"/>
    </row>
    <row r="2924" spans="1:5">
      <c r="A2924" s="12" t="s">
        <v>1887</v>
      </c>
      <c r="B2924" s="12" t="s">
        <v>1886</v>
      </c>
      <c r="C2924" s="12" t="s">
        <v>1888</v>
      </c>
      <c r="D2924" s="12" t="s">
        <v>1889</v>
      </c>
      <c r="E2924" s="13"/>
    </row>
    <row r="2925" spans="1:5">
      <c r="A2925" s="14" t="str">
        <f>'فروع وعناوين الشركات'!D437</f>
        <v>المقر الرئيسي</v>
      </c>
      <c r="B2925" s="14" t="str">
        <f>'فروع وعناوين الشركات'!C437</f>
        <v>مفتوح</v>
      </c>
      <c r="C2925" s="14" t="str">
        <f>'فروع وعناوين الشركات'!E437</f>
        <v>نينوى</v>
      </c>
      <c r="D2925" s="15" t="str">
        <f>'فروع وعناوين الشركات'!F437</f>
        <v>نينوى / الموصل / شارع نينوى</v>
      </c>
      <c r="E2925" s="16"/>
    </row>
    <row r="2926" spans="1:5">
      <c r="A2926" s="19" t="str">
        <f>HYPERLINK("#'شركات الصرافة'!A396","⬆ رجوع لقائمة الشركات")</f>
        <v>⬆ رجوع لقائمة الشركات</v>
      </c>
      <c r="B2926" s="19"/>
      <c r="C2926" s="19"/>
      <c r="D2926" s="19"/>
      <c r="E2926" s="19"/>
    </row>
    <row r="2928" spans="1:5" ht="16.5">
      <c r="A2928" s="17" t="str">
        <f>'شركات الصرافة'!A397</f>
        <v>الغدوة</v>
      </c>
      <c r="B2928" s="17"/>
      <c r="C2928" s="17"/>
      <c r="D2928" s="17"/>
      <c r="E2928" s="11" t="str">
        <f>HYPERLINK("#'شركات الصرافة'!A397","⬆ رجوع لقائمة الشركات")</f>
        <v>⬆ رجوع لقائمة الشركات</v>
      </c>
    </row>
    <row r="2929" spans="1:5">
      <c r="A2929" s="18" t="str">
        <f>"الفئة: "&amp;'شركات الصرافة'!D397&amp;"   |   الهاتف: "&amp;'شركات الصرافة'!E397&amp;"   |   البريد: "&amp;'شركات الصرافة'!F397</f>
        <v>الفئة: C   |   الهاتف: 07801018271   |   البريد: algidwacompany85@gmail.com</v>
      </c>
      <c r="B2929" s="18"/>
      <c r="C2929" s="18"/>
      <c r="D2929" s="18"/>
      <c r="E2929" s="18"/>
    </row>
    <row r="2930" spans="1:5">
      <c r="A2930" s="12" t="s">
        <v>1887</v>
      </c>
      <c r="B2930" s="12" t="s">
        <v>1886</v>
      </c>
      <c r="C2930" s="12" t="s">
        <v>1888</v>
      </c>
      <c r="D2930" s="12" t="s">
        <v>1889</v>
      </c>
      <c r="E2930" s="13"/>
    </row>
    <row r="2931" spans="1:5">
      <c r="A2931" s="14" t="str">
        <f>'فروع وعناوين الشركات'!D584</f>
        <v>المقر الرئيسي</v>
      </c>
      <c r="B2931" s="14" t="str">
        <f>'فروع وعناوين الشركات'!C584</f>
        <v>مفتوح</v>
      </c>
      <c r="C2931" s="14" t="str">
        <f>'فروع وعناوين الشركات'!E584</f>
        <v>البصرة</v>
      </c>
      <c r="D2931" s="15" t="str">
        <f>'فروع وعناوين الشركات'!F584</f>
        <v>البصره / الجزائر /قرب مستشفى الموسوي</v>
      </c>
      <c r="E2931" s="16"/>
    </row>
    <row r="2932" spans="1:5">
      <c r="A2932" s="19" t="str">
        <f>HYPERLINK("#'شركات الصرافة'!A397","⬆ رجوع لقائمة الشركات")</f>
        <v>⬆ رجوع لقائمة الشركات</v>
      </c>
      <c r="B2932" s="19"/>
      <c r="C2932" s="19"/>
      <c r="D2932" s="19"/>
      <c r="E2932" s="19"/>
    </row>
    <row r="2934" spans="1:5" ht="16.5">
      <c r="A2934" s="17" t="str">
        <f>'شركات الصرافة'!A398</f>
        <v>الشورة</v>
      </c>
      <c r="B2934" s="17"/>
      <c r="C2934" s="17"/>
      <c r="D2934" s="17"/>
      <c r="E2934" s="11" t="str">
        <f>HYPERLINK("#'شركات الصرافة'!A398","⬆ رجوع لقائمة الشركات")</f>
        <v>⬆ رجوع لقائمة الشركات</v>
      </c>
    </row>
    <row r="2935" spans="1:5">
      <c r="A2935" s="18" t="str">
        <f>"الفئة: "&amp;'شركات الصرافة'!D398&amp;"   |   الهاتف: "&amp;'شركات الصرافة'!E398&amp;"   |   البريد: "&amp;'شركات الصرافة'!F398</f>
        <v>الفئة: C   |   الهاتف: لايوجد   |   البريد: لايوجد</v>
      </c>
      <c r="B2935" s="18"/>
      <c r="C2935" s="18"/>
      <c r="D2935" s="18"/>
      <c r="E2935" s="18"/>
    </row>
    <row r="2936" spans="1:5">
      <c r="A2936" s="12" t="s">
        <v>1887</v>
      </c>
      <c r="B2936" s="12" t="s">
        <v>1886</v>
      </c>
      <c r="C2936" s="12" t="s">
        <v>1888</v>
      </c>
      <c r="D2936" s="12" t="s">
        <v>1889</v>
      </c>
      <c r="E2936" s="13"/>
    </row>
    <row r="2937" spans="1:5">
      <c r="A2937" s="14" t="str">
        <f>'فروع وعناوين الشركات'!D438</f>
        <v>المقر الرئيسي</v>
      </c>
      <c r="B2937" s="14" t="str">
        <f>'فروع وعناوين الشركات'!C438</f>
        <v>مفتوح</v>
      </c>
      <c r="C2937" s="14" t="str">
        <f>'فروع وعناوين الشركات'!E438</f>
        <v>النجف</v>
      </c>
      <c r="D2937" s="15" t="str">
        <f>'فروع وعناوين الشركات'!F438</f>
        <v>محافظة النجف حي الوفاء</v>
      </c>
      <c r="E2937" s="16"/>
    </row>
    <row r="2938" spans="1:5">
      <c r="A2938" s="19" t="str">
        <f>HYPERLINK("#'شركات الصرافة'!A398","⬆ رجوع لقائمة الشركات")</f>
        <v>⬆ رجوع لقائمة الشركات</v>
      </c>
      <c r="B2938" s="19"/>
      <c r="C2938" s="19"/>
      <c r="D2938" s="19"/>
      <c r="E2938" s="19"/>
    </row>
    <row r="2940" spans="1:5" ht="16.5">
      <c r="A2940" s="17" t="str">
        <f>'شركات الصرافة'!A399</f>
        <v>المستقبل</v>
      </c>
      <c r="B2940" s="17"/>
      <c r="C2940" s="17"/>
      <c r="D2940" s="17"/>
      <c r="E2940" s="11" t="str">
        <f>HYPERLINK("#'شركات الصرافة'!A399","⬆ رجوع لقائمة الشركات")</f>
        <v>⬆ رجوع لقائمة الشركات</v>
      </c>
    </row>
    <row r="2941" spans="1:5">
      <c r="A2941" s="18" t="str">
        <f>"الفئة: "&amp;'شركات الصرافة'!D399&amp;"   |   الهاتف: "&amp;'شركات الصرافة'!E399&amp;"   |   البريد: "&amp;'شركات الصرافة'!F399</f>
        <v>الفئة: C   |   الهاتف: 07704425276   |   البريد: exchangefuture@gmail.com</v>
      </c>
      <c r="B2941" s="18"/>
      <c r="C2941" s="18"/>
      <c r="D2941" s="18"/>
      <c r="E2941" s="18"/>
    </row>
    <row r="2942" spans="1:5">
      <c r="A2942" s="12" t="s">
        <v>1887</v>
      </c>
      <c r="B2942" s="12" t="s">
        <v>1886</v>
      </c>
      <c r="C2942" s="12" t="s">
        <v>1888</v>
      </c>
      <c r="D2942" s="12" t="s">
        <v>1889</v>
      </c>
      <c r="E2942" s="13"/>
    </row>
    <row r="2943" spans="1:5" ht="27">
      <c r="A2943" s="14" t="str">
        <f>'فروع وعناوين الشركات'!D709</f>
        <v>المقر الرئيسي</v>
      </c>
      <c r="B2943" s="14" t="str">
        <f>'فروع وعناوين الشركات'!C709</f>
        <v>مفتوح</v>
      </c>
      <c r="C2943" s="14" t="str">
        <f>'فروع وعناوين الشركات'!E709</f>
        <v>بغداد</v>
      </c>
      <c r="D2943" s="15" t="str">
        <f>'فروع وعناوين الشركات'!F709</f>
        <v>بغداد/ الغدير - مدخل ساحة ميسلون/ بالقرب ماس زيونة - مقابل سنتر مريم للاعراس رقم القطعة 1326/4</v>
      </c>
      <c r="E2943" s="16"/>
    </row>
    <row r="2944" spans="1:5">
      <c r="A2944" s="19" t="str">
        <f>HYPERLINK("#'شركات الصرافة'!A399","⬆ رجوع لقائمة الشركات")</f>
        <v>⬆ رجوع لقائمة الشركات</v>
      </c>
      <c r="B2944" s="19"/>
      <c r="C2944" s="19"/>
      <c r="D2944" s="19"/>
      <c r="E2944" s="19"/>
    </row>
    <row r="2946" spans="1:5" ht="16.5">
      <c r="A2946" s="17" t="str">
        <f>'شركات الصرافة'!A400</f>
        <v>العسجد</v>
      </c>
      <c r="B2946" s="17"/>
      <c r="C2946" s="17"/>
      <c r="D2946" s="17"/>
      <c r="E2946" s="11" t="str">
        <f>HYPERLINK("#'شركات الصرافة'!A400","⬆ رجوع لقائمة الشركات")</f>
        <v>⬆ رجوع لقائمة الشركات</v>
      </c>
    </row>
    <row r="2947" spans="1:5">
      <c r="A2947" s="18" t="str">
        <f>"الفئة: "&amp;'شركات الصرافة'!D400&amp;"   |   الهاتف: "&amp;'شركات الصرافة'!E400&amp;"   |   البريد: "&amp;'شركات الصرافة'!F400</f>
        <v>الفئة: C   |   الهاتف: 7801415415   |   البريد: alsajad_alasjd@yahoo.vom</v>
      </c>
      <c r="B2947" s="18"/>
      <c r="C2947" s="18"/>
      <c r="D2947" s="18"/>
      <c r="E2947" s="18"/>
    </row>
    <row r="2948" spans="1:5">
      <c r="A2948" s="12" t="s">
        <v>1887</v>
      </c>
      <c r="B2948" s="12" t="s">
        <v>1886</v>
      </c>
      <c r="C2948" s="12" t="s">
        <v>1888</v>
      </c>
      <c r="D2948" s="12" t="s">
        <v>1889</v>
      </c>
      <c r="E2948" s="13"/>
    </row>
    <row r="2949" spans="1:5">
      <c r="A2949" s="14" t="str">
        <f>'فروع وعناوين الشركات'!D562</f>
        <v>المقر الرئيسي</v>
      </c>
      <c r="B2949" s="14" t="str">
        <f>'فروع وعناوين الشركات'!C562</f>
        <v>مفتوح</v>
      </c>
      <c r="C2949" s="14" t="str">
        <f>'فروع وعناوين الشركات'!E562</f>
        <v>البصرة</v>
      </c>
      <c r="D2949" s="15" t="str">
        <f>'فروع وعناوين الشركات'!F562</f>
        <v>البصرة - العشار - شارع الكويت</v>
      </c>
      <c r="E2949" s="16"/>
    </row>
    <row r="2950" spans="1:5">
      <c r="A2950" s="19" t="str">
        <f>HYPERLINK("#'شركات الصرافة'!A400","⬆ رجوع لقائمة الشركات")</f>
        <v>⬆ رجوع لقائمة الشركات</v>
      </c>
      <c r="B2950" s="19"/>
      <c r="C2950" s="19"/>
      <c r="D2950" s="19"/>
      <c r="E2950" s="19"/>
    </row>
    <row r="2952" spans="1:5" ht="16.5">
      <c r="A2952" s="17" t="str">
        <f>'شركات الصرافة'!A401</f>
        <v>الحر</v>
      </c>
      <c r="B2952" s="17"/>
      <c r="C2952" s="17"/>
      <c r="D2952" s="17"/>
      <c r="E2952" s="11" t="str">
        <f>HYPERLINK("#'شركات الصرافة'!A401","⬆ رجوع لقائمة الشركات")</f>
        <v>⬆ رجوع لقائمة الشركات</v>
      </c>
    </row>
    <row r="2953" spans="1:5">
      <c r="A2953" s="18" t="str">
        <f>"الفئة: "&amp;'شركات الصرافة'!D401&amp;"   |   الهاتف: "&amp;'شركات الصرافة'!E401&amp;"   |   البريد: "&amp;'شركات الصرافة'!F401</f>
        <v>الفئة: C   |   الهاتف: 7902551336   |   البريد: Al-hor@yahoo.com</v>
      </c>
      <c r="B2953" s="18"/>
      <c r="C2953" s="18"/>
      <c r="D2953" s="18"/>
      <c r="E2953" s="18"/>
    </row>
    <row r="2954" spans="1:5">
      <c r="A2954" s="12" t="s">
        <v>1887</v>
      </c>
      <c r="B2954" s="12" t="s">
        <v>1886</v>
      </c>
      <c r="C2954" s="12" t="s">
        <v>1888</v>
      </c>
      <c r="D2954" s="12" t="s">
        <v>1889</v>
      </c>
      <c r="E2954" s="13"/>
    </row>
    <row r="2955" spans="1:5">
      <c r="A2955" s="20" t="s">
        <v>3356</v>
      </c>
      <c r="B2955" s="20"/>
      <c r="C2955" s="20"/>
      <c r="D2955" s="20"/>
      <c r="E2955" s="16"/>
    </row>
    <row r="2956" spans="1:5">
      <c r="A2956" s="19" t="str">
        <f>HYPERLINK("#'شركات الصرافة'!A401","⬆ رجوع لقائمة الشركات")</f>
        <v>⬆ رجوع لقائمة الشركات</v>
      </c>
      <c r="B2956" s="19"/>
      <c r="C2956" s="19"/>
      <c r="D2956" s="19"/>
      <c r="E2956" s="19"/>
    </row>
    <row r="2958" spans="1:5" ht="16.5">
      <c r="A2958" s="17" t="str">
        <f>'شركات الصرافة'!A402</f>
        <v>اللاميون</v>
      </c>
      <c r="B2958" s="17"/>
      <c r="C2958" s="17"/>
      <c r="D2958" s="17"/>
      <c r="E2958" s="11" t="str">
        <f>HYPERLINK("#'شركات الصرافة'!A402","⬆ رجوع لقائمة الشركات")</f>
        <v>⬆ رجوع لقائمة الشركات</v>
      </c>
    </row>
    <row r="2959" spans="1:5">
      <c r="A2959" s="18" t="str">
        <f>"الفئة: "&amp;'شركات الصرافة'!D402&amp;"   |   الهاتف: "&amp;'شركات الصرافة'!E402&amp;"   |   البريد: "&amp;'شركات الصرافة'!F402</f>
        <v>الفئة: C   |   الهاتف: 7818833900 / 7713331130   |   البريد: exlamiun@yahoo.com</v>
      </c>
      <c r="B2959" s="18"/>
      <c r="C2959" s="18"/>
      <c r="D2959" s="18"/>
      <c r="E2959" s="18"/>
    </row>
    <row r="2960" spans="1:5">
      <c r="A2960" s="12" t="s">
        <v>1887</v>
      </c>
      <c r="B2960" s="12" t="s">
        <v>1886</v>
      </c>
      <c r="C2960" s="12" t="s">
        <v>1888</v>
      </c>
      <c r="D2960" s="12" t="s">
        <v>1889</v>
      </c>
      <c r="E2960" s="13"/>
    </row>
    <row r="2961" spans="1:5">
      <c r="A2961" s="14" t="str">
        <f>'فروع وعناوين الشركات'!D676</f>
        <v>المقر الرئيسي</v>
      </c>
      <c r="B2961" s="14" t="str">
        <f>'فروع وعناوين الشركات'!C676</f>
        <v>مفتوح</v>
      </c>
      <c r="C2961" s="14" t="str">
        <f>'فروع وعناوين الشركات'!E676</f>
        <v>بغداد</v>
      </c>
      <c r="D2961" s="15" t="str">
        <f>'فروع وعناوين الشركات'!F676</f>
        <v>بغداد - المنصور - مقابل مول المنصور</v>
      </c>
      <c r="E2961" s="16"/>
    </row>
    <row r="2962" spans="1:5">
      <c r="A2962" s="19" t="str">
        <f>HYPERLINK("#'شركات الصرافة'!A402","⬆ رجوع لقائمة الشركات")</f>
        <v>⬆ رجوع لقائمة الشركات</v>
      </c>
      <c r="B2962" s="19"/>
      <c r="C2962" s="19"/>
      <c r="D2962" s="19"/>
      <c r="E2962" s="19"/>
    </row>
    <row r="2964" spans="1:5" ht="16.5">
      <c r="A2964" s="17" t="str">
        <f>'شركات الصرافة'!A403</f>
        <v>عرفة</v>
      </c>
      <c r="B2964" s="17"/>
      <c r="C2964" s="17"/>
      <c r="D2964" s="17"/>
      <c r="E2964" s="11" t="str">
        <f>HYPERLINK("#'شركات الصرافة'!A403","⬆ رجوع لقائمة الشركات")</f>
        <v>⬆ رجوع لقائمة الشركات</v>
      </c>
    </row>
    <row r="2965" spans="1:5">
      <c r="A2965" s="18" t="str">
        <f>"الفئة: "&amp;'شركات الصرافة'!D403&amp;"   |   الهاتف: "&amp;'شركات الصرافة'!E403&amp;"   |   البريد: "&amp;'شركات الصرافة'!F403</f>
        <v>الفئة: C   |   الهاتف: 7709789044 / 7700306890   |   البريد: companyirafa@gmail.com</v>
      </c>
      <c r="B2965" s="18"/>
      <c r="C2965" s="18"/>
      <c r="D2965" s="18"/>
      <c r="E2965" s="18"/>
    </row>
    <row r="2966" spans="1:5">
      <c r="A2966" s="12" t="s">
        <v>1887</v>
      </c>
      <c r="B2966" s="12" t="s">
        <v>1886</v>
      </c>
      <c r="C2966" s="12" t="s">
        <v>1888</v>
      </c>
      <c r="D2966" s="12" t="s">
        <v>1889</v>
      </c>
      <c r="E2966" s="13"/>
    </row>
    <row r="2967" spans="1:5" ht="27">
      <c r="A2967" s="14" t="str">
        <f>'فروع وعناوين الشركات'!D1019</f>
        <v>المقر الرئيسي</v>
      </c>
      <c r="B2967" s="14" t="str">
        <f>'فروع وعناوين الشركات'!C1019</f>
        <v>مفتوح</v>
      </c>
      <c r="C2967" s="14" t="str">
        <f>'فروع وعناوين الشركات'!E1019</f>
        <v>بغداد</v>
      </c>
      <c r="D2967" s="15" t="str">
        <f>'فروع وعناوين الشركات'!F1019</f>
        <v>بغداد-الرصافة-1-كرادة-شارع الصناعة-تسلسل العقار رقم القطعة 6/114/-اسم المقاطعة م/11 مزرعة حمدي</v>
      </c>
      <c r="E2967" s="16"/>
    </row>
    <row r="2968" spans="1:5">
      <c r="A2968" s="19" t="str">
        <f>HYPERLINK("#'شركات الصرافة'!A403","⬆ رجوع لقائمة الشركات")</f>
        <v>⬆ رجوع لقائمة الشركات</v>
      </c>
      <c r="B2968" s="19"/>
      <c r="C2968" s="19"/>
      <c r="D2968" s="19"/>
      <c r="E2968" s="19"/>
    </row>
    <row r="2970" spans="1:5" ht="16.5">
      <c r="A2970" s="17" t="str">
        <f>'شركات الصرافة'!A404</f>
        <v>الليث</v>
      </c>
      <c r="B2970" s="17"/>
      <c r="C2970" s="17"/>
      <c r="D2970" s="17"/>
      <c r="E2970" s="11" t="str">
        <f>HYPERLINK("#'شركات الصرافة'!A404","⬆ رجوع لقائمة الشركات")</f>
        <v>⬆ رجوع لقائمة الشركات</v>
      </c>
    </row>
    <row r="2971" spans="1:5">
      <c r="A2971" s="18" t="str">
        <f>"الفئة: "&amp;'شركات الصرافة'!D404&amp;"   |   الهاتف: "&amp;'شركات الصرافة'!E404&amp;"   |   البريد: "&amp;'شركات الصرافة'!F404</f>
        <v>الفئة: C   |   الهاتف: لايوجد   |   البريد: لايوجد</v>
      </c>
      <c r="B2971" s="18"/>
      <c r="C2971" s="18"/>
      <c r="D2971" s="18"/>
      <c r="E2971" s="18"/>
    </row>
    <row r="2972" spans="1:5">
      <c r="A2972" s="12" t="s">
        <v>1887</v>
      </c>
      <c r="B2972" s="12" t="s">
        <v>1886</v>
      </c>
      <c r="C2972" s="12" t="s">
        <v>1888</v>
      </c>
      <c r="D2972" s="12" t="s">
        <v>1889</v>
      </c>
      <c r="E2972" s="13"/>
    </row>
    <row r="2973" spans="1:5">
      <c r="A2973" s="14" t="str">
        <f>'فروع وعناوين الشركات'!D684</f>
        <v>المقر الرئيسي</v>
      </c>
      <c r="B2973" s="14" t="str">
        <f>'فروع وعناوين الشركات'!C684</f>
        <v>مفتوح</v>
      </c>
      <c r="C2973" s="14" t="str">
        <f>'فروع وعناوين الشركات'!E684</f>
        <v>نينوى</v>
      </c>
      <c r="D2973" s="15" t="str">
        <f>'فروع وعناوين الشركات'!F684</f>
        <v>نينوى / الموصل / الجانب الايسر / شارع نينوى</v>
      </c>
      <c r="E2973" s="16"/>
    </row>
    <row r="2974" spans="1:5">
      <c r="A2974" s="19" t="str">
        <f>HYPERLINK("#'شركات الصرافة'!A404","⬆ رجوع لقائمة الشركات")</f>
        <v>⬆ رجوع لقائمة الشركات</v>
      </c>
      <c r="B2974" s="19"/>
      <c r="C2974" s="19"/>
      <c r="D2974" s="19"/>
      <c r="E2974" s="19"/>
    </row>
    <row r="2976" spans="1:5" ht="16.5">
      <c r="A2976" s="17" t="str">
        <f>'شركات الصرافة'!A405</f>
        <v>الصائغ المتحدة</v>
      </c>
      <c r="B2976" s="17"/>
      <c r="C2976" s="17"/>
      <c r="D2976" s="17"/>
      <c r="E2976" s="11" t="str">
        <f>HYPERLINK("#'شركات الصرافة'!A405","⬆ رجوع لقائمة الشركات")</f>
        <v>⬆ رجوع لقائمة الشركات</v>
      </c>
    </row>
    <row r="2977" spans="1:5">
      <c r="A2977" s="18" t="str">
        <f>"الفئة: "&amp;'شركات الصرافة'!D405&amp;"   |   الهاتف: "&amp;'شركات الصرافة'!E405&amp;"   |   البريد: "&amp;'شركات الصرافة'!F405</f>
        <v>الفئة: C   |   الهاتف: 7701624925   |   البريد: alsaayighcompany@gmail.com</v>
      </c>
      <c r="B2977" s="18"/>
      <c r="C2977" s="18"/>
      <c r="D2977" s="18"/>
      <c r="E2977" s="18"/>
    </row>
    <row r="2978" spans="1:5">
      <c r="A2978" s="12" t="s">
        <v>1887</v>
      </c>
      <c r="B2978" s="12" t="s">
        <v>1886</v>
      </c>
      <c r="C2978" s="12" t="s">
        <v>1888</v>
      </c>
      <c r="D2978" s="12" t="s">
        <v>1889</v>
      </c>
      <c r="E2978" s="13"/>
    </row>
    <row r="2979" spans="1:5">
      <c r="A2979" s="14" t="str">
        <f>'فروع وعناوين الشركات'!D446</f>
        <v>المقر الرئيسي</v>
      </c>
      <c r="B2979" s="14" t="str">
        <f>'فروع وعناوين الشركات'!C446</f>
        <v>مفتوح</v>
      </c>
      <c r="C2979" s="14" t="str">
        <f>'فروع وعناوين الشركات'!E446</f>
        <v>نينوى</v>
      </c>
      <c r="D2979" s="15" t="str">
        <f>'فروع وعناوين الشركات'!F446</f>
        <v>الموصل/ حي المهندسين/ مقابل جامع هيبة خاتون</v>
      </c>
      <c r="E2979" s="16"/>
    </row>
    <row r="2980" spans="1:5">
      <c r="A2980" s="19" t="str">
        <f>HYPERLINK("#'شركات الصرافة'!A405","⬆ رجوع لقائمة الشركات")</f>
        <v>⬆ رجوع لقائمة الشركات</v>
      </c>
      <c r="B2980" s="19"/>
      <c r="C2980" s="19"/>
      <c r="D2980" s="19"/>
      <c r="E2980" s="19"/>
    </row>
    <row r="2982" spans="1:5" ht="16.5">
      <c r="A2982" s="17" t="str">
        <f>'شركات الصرافة'!A406</f>
        <v>الوصال</v>
      </c>
      <c r="B2982" s="17"/>
      <c r="C2982" s="17"/>
      <c r="D2982" s="17"/>
      <c r="E2982" s="11" t="str">
        <f>HYPERLINK("#'شركات الصرافة'!A406","⬆ رجوع لقائمة الشركات")</f>
        <v>⬆ رجوع لقائمة الشركات</v>
      </c>
    </row>
    <row r="2983" spans="1:5">
      <c r="A2983" s="18" t="str">
        <f>"الفئة: "&amp;'شركات الصرافة'!D406&amp;"   |   الهاتف: "&amp;'شركات الصرافة'!E406&amp;"   |   البريد: "&amp;'شركات الصرافة'!F406</f>
        <v>الفئة: C   |   الهاتف: 07809165313/07505676988   |   البريد: ALWSAL2012@GMAIL.COM</v>
      </c>
      <c r="B2983" s="18"/>
      <c r="C2983" s="18"/>
      <c r="D2983" s="18"/>
      <c r="E2983" s="18"/>
    </row>
    <row r="2984" spans="1:5">
      <c r="A2984" s="12" t="s">
        <v>1887</v>
      </c>
      <c r="B2984" s="12" t="s">
        <v>1886</v>
      </c>
      <c r="C2984" s="12" t="s">
        <v>1888</v>
      </c>
      <c r="D2984" s="12" t="s">
        <v>1889</v>
      </c>
      <c r="E2984" s="13"/>
    </row>
    <row r="2985" spans="1:5">
      <c r="A2985" s="14" t="str">
        <f>'فروع وعناوين الشركات'!D857</f>
        <v>المقر الرئيسي</v>
      </c>
      <c r="B2985" s="14" t="str">
        <f>'فروع وعناوين الشركات'!C857</f>
        <v>مفتوح</v>
      </c>
      <c r="C2985" s="14" t="str">
        <f>'فروع وعناوين الشركات'!E857</f>
        <v>كركوك</v>
      </c>
      <c r="D2985" s="15" t="str">
        <f>'فروع وعناوين الشركات'!F857</f>
        <v>كركوك / الجسر الرابع الحي العسكري</v>
      </c>
      <c r="E2985" s="16"/>
    </row>
    <row r="2986" spans="1:5">
      <c r="A2986" s="19" t="str">
        <f>HYPERLINK("#'شركات الصرافة'!A406","⬆ رجوع لقائمة الشركات")</f>
        <v>⬆ رجوع لقائمة الشركات</v>
      </c>
      <c r="B2986" s="19"/>
      <c r="C2986" s="19"/>
      <c r="D2986" s="19"/>
      <c r="E2986" s="19"/>
    </row>
    <row r="2988" spans="1:5" ht="16.5">
      <c r="A2988" s="17" t="str">
        <f>'شركات الصرافة'!A407</f>
        <v>المتاع للصرافة</v>
      </c>
      <c r="B2988" s="17"/>
      <c r="C2988" s="17"/>
      <c r="D2988" s="17"/>
      <c r="E2988" s="11" t="str">
        <f>HYPERLINK("#'شركات الصرافة'!A407","⬆ رجوع لقائمة الشركات")</f>
        <v>⬆ رجوع لقائمة الشركات</v>
      </c>
    </row>
    <row r="2989" spans="1:5">
      <c r="A2989" s="18" t="str">
        <f>"الفئة: "&amp;'شركات الصرافة'!D407&amp;"   |   الهاتف: "&amp;'شركات الصرافة'!E407&amp;"   |   البريد: "&amp;'شركات الصرافة'!F407</f>
        <v>الفئة: B   |   الهاتف: 7716585260   |   البريد: eng.tariqwafiq.co@yahoo.com</v>
      </c>
      <c r="B2989" s="18"/>
      <c r="C2989" s="18"/>
      <c r="D2989" s="18"/>
      <c r="E2989" s="18"/>
    </row>
    <row r="2990" spans="1:5">
      <c r="A2990" s="12" t="s">
        <v>1887</v>
      </c>
      <c r="B2990" s="12" t="s">
        <v>1886</v>
      </c>
      <c r="C2990" s="12" t="s">
        <v>1888</v>
      </c>
      <c r="D2990" s="12" t="s">
        <v>1889</v>
      </c>
      <c r="E2990" s="13"/>
    </row>
    <row r="2991" spans="1:5" ht="27">
      <c r="A2991" s="14" t="str">
        <f>'فروع وعناوين الشركات'!D689</f>
        <v>المقر الرئيسي</v>
      </c>
      <c r="B2991" s="14" t="str">
        <f>'فروع وعناوين الشركات'!C689</f>
        <v>مفتوح</v>
      </c>
      <c r="C2991" s="14" t="str">
        <f>'فروع وعناوين الشركات'!E689</f>
        <v>بغداد</v>
      </c>
      <c r="D2991" s="15" t="str">
        <f>'فروع وعناوين الشركات'!F689</f>
        <v>بغداد/الكرخ/1/تسلسل العقار 8/2930 داوودي م 601 ز 26 بناية عمارة الفهد محل رقم 4-5 شارع 14 رمضان</v>
      </c>
      <c r="E2991" s="16"/>
    </row>
    <row r="2992" spans="1:5">
      <c r="A2992" s="19" t="str">
        <f>HYPERLINK("#'شركات الصرافة'!A407","⬆ رجوع لقائمة الشركات")</f>
        <v>⬆ رجوع لقائمة الشركات</v>
      </c>
      <c r="B2992" s="19"/>
      <c r="C2992" s="19"/>
      <c r="D2992" s="19"/>
      <c r="E2992" s="19"/>
    </row>
    <row r="2994" spans="1:5" ht="16.5">
      <c r="A2994" s="17" t="str">
        <f>'شركات الصرافة'!A408</f>
        <v>التون</v>
      </c>
      <c r="B2994" s="17"/>
      <c r="C2994" s="17"/>
      <c r="D2994" s="17"/>
      <c r="E2994" s="11" t="str">
        <f>HYPERLINK("#'شركات الصرافة'!A408","⬆ رجوع لقائمة الشركات")</f>
        <v>⬆ رجوع لقائمة الشركات</v>
      </c>
    </row>
    <row r="2995" spans="1:5">
      <c r="A2995" s="18" t="str">
        <f>"الفئة: "&amp;'شركات الصرافة'!D408&amp;"   |   الهاتف: "&amp;'شركات الصرافة'!E408&amp;"   |   البريد: "&amp;'شركات الصرافة'!F408</f>
        <v>الفئة: C   |   الهاتف: 7701275800   |   البريد: altuncompany11@gmail.com</v>
      </c>
      <c r="B2995" s="18"/>
      <c r="C2995" s="18"/>
      <c r="D2995" s="18"/>
      <c r="E2995" s="18"/>
    </row>
    <row r="2996" spans="1:5">
      <c r="A2996" s="12" t="s">
        <v>1887</v>
      </c>
      <c r="B2996" s="12" t="s">
        <v>1886</v>
      </c>
      <c r="C2996" s="12" t="s">
        <v>1888</v>
      </c>
      <c r="D2996" s="12" t="s">
        <v>1889</v>
      </c>
      <c r="E2996" s="13"/>
    </row>
    <row r="2997" spans="1:5">
      <c r="A2997" s="14" t="str">
        <f>'فروع وعناوين الشركات'!D166</f>
        <v>المقر الرئيسي</v>
      </c>
      <c r="B2997" s="14" t="str">
        <f>'فروع وعناوين الشركات'!C166</f>
        <v>مفتوح</v>
      </c>
      <c r="C2997" s="14" t="str">
        <f>'فروع وعناوين الشركات'!E166</f>
        <v>كركوك</v>
      </c>
      <c r="D2997" s="15" t="str">
        <f>'فروع وعناوين الشركات'!F166</f>
        <v>كركوك - مصلى - حي جقور - عمارة خان الكبير</v>
      </c>
      <c r="E2997" s="16"/>
    </row>
    <row r="2998" spans="1:5">
      <c r="A2998" s="19" t="str">
        <f>HYPERLINK("#'شركات الصرافة'!A408","⬆ رجوع لقائمة الشركات")</f>
        <v>⬆ رجوع لقائمة الشركات</v>
      </c>
      <c r="B2998" s="19"/>
      <c r="C2998" s="19"/>
      <c r="D2998" s="19"/>
      <c r="E2998" s="19"/>
    </row>
    <row r="3000" spans="1:5" ht="16.5">
      <c r="A3000" s="17" t="str">
        <f>'شركات الصرافة'!A409</f>
        <v>المحطة للصرافة</v>
      </c>
      <c r="B3000" s="17"/>
      <c r="C3000" s="17"/>
      <c r="D3000" s="17"/>
      <c r="E3000" s="11" t="str">
        <f>HYPERLINK("#'شركات الصرافة'!A409","⬆ رجوع لقائمة الشركات")</f>
        <v>⬆ رجوع لقائمة الشركات</v>
      </c>
    </row>
    <row r="3001" spans="1:5">
      <c r="A3001" s="18" t="str">
        <f>"الفئة: "&amp;'شركات الصرافة'!D409&amp;"   |   الهاتف: "&amp;'شركات الصرافة'!E409&amp;"   |   البريد: "&amp;'شركات الصرافة'!F409</f>
        <v>الفئة: B   |   الهاتف: 07729709080 / 07760012266 / 07860012266   |   البريد: almehataco@gmail.com</v>
      </c>
      <c r="B3001" s="18"/>
      <c r="C3001" s="18"/>
      <c r="D3001" s="18"/>
      <c r="E3001" s="18"/>
    </row>
    <row r="3002" spans="1:5">
      <c r="A3002" s="12" t="s">
        <v>1887</v>
      </c>
      <c r="B3002" s="12" t="s">
        <v>1886</v>
      </c>
      <c r="C3002" s="12" t="s">
        <v>1888</v>
      </c>
      <c r="D3002" s="12" t="s">
        <v>1889</v>
      </c>
      <c r="E3002" s="13"/>
    </row>
    <row r="3003" spans="1:5">
      <c r="A3003" s="14" t="str">
        <f>'فروع وعناوين الشركات'!D691</f>
        <v>المقر الرئيسي</v>
      </c>
      <c r="B3003" s="14" t="str">
        <f>'فروع وعناوين الشركات'!C691</f>
        <v>مفتوح</v>
      </c>
      <c r="C3003" s="14" t="str">
        <f>'فروع وعناوين الشركات'!E691</f>
        <v>بغداد</v>
      </c>
      <c r="D3003" s="15" t="str">
        <f>'فروع وعناوين الشركات'!F691</f>
        <v>بغداد العرصات حي بابل شارع 30</v>
      </c>
      <c r="E3003" s="16"/>
    </row>
    <row r="3004" spans="1:5">
      <c r="A3004" s="19" t="str">
        <f>HYPERLINK("#'شركات الصرافة'!A409","⬆ رجوع لقائمة الشركات")</f>
        <v>⬆ رجوع لقائمة الشركات</v>
      </c>
      <c r="B3004" s="19"/>
      <c r="C3004" s="19"/>
      <c r="D3004" s="19"/>
      <c r="E3004" s="19"/>
    </row>
    <row r="3006" spans="1:5" ht="16.5">
      <c r="A3006" s="17" t="str">
        <f>'شركات الصرافة'!A410</f>
        <v>وادي اريان</v>
      </c>
      <c r="B3006" s="17"/>
      <c r="C3006" s="17"/>
      <c r="D3006" s="17"/>
      <c r="E3006" s="11" t="str">
        <f>HYPERLINK("#'شركات الصرافة'!A410","⬆ رجوع لقائمة الشركات")</f>
        <v>⬆ رجوع لقائمة الشركات</v>
      </c>
    </row>
    <row r="3007" spans="1:5">
      <c r="A3007" s="18" t="str">
        <f>"الفئة: "&amp;'شركات الصرافة'!D410&amp;"   |   الهاتف: "&amp;'شركات الصرافة'!E410&amp;"   |   البريد: "&amp;'شركات الصرافة'!F410</f>
        <v>الفئة: C   |   الهاتف: 07503900546   |   البريد: wadirayan83@yahoo.com</v>
      </c>
      <c r="B3007" s="18"/>
      <c r="C3007" s="18"/>
      <c r="D3007" s="18"/>
      <c r="E3007" s="18"/>
    </row>
    <row r="3008" spans="1:5">
      <c r="A3008" s="12" t="s">
        <v>1887</v>
      </c>
      <c r="B3008" s="12" t="s">
        <v>1886</v>
      </c>
      <c r="C3008" s="12" t="s">
        <v>1888</v>
      </c>
      <c r="D3008" s="12" t="s">
        <v>1889</v>
      </c>
      <c r="E3008" s="13"/>
    </row>
    <row r="3009" spans="1:5">
      <c r="A3009" s="14" t="str">
        <f>'فروع وعناوين الشركات'!D1068</f>
        <v>المقر الرئيسي</v>
      </c>
      <c r="B3009" s="14" t="str">
        <f>'فروع وعناوين الشركات'!C1068</f>
        <v>مفتوح</v>
      </c>
      <c r="C3009" s="14" t="str">
        <f>'فروع وعناوين الشركات'!E1068</f>
        <v>كركوك</v>
      </c>
      <c r="D3009" s="15" t="str">
        <f>'فروع وعناوين الشركات'!F1068</f>
        <v xml:space="preserve">كركوك /شارع الجمهورية </v>
      </c>
      <c r="E3009" s="16"/>
    </row>
    <row r="3010" spans="1:5">
      <c r="A3010" s="19" t="str">
        <f>HYPERLINK("#'شركات الصرافة'!A410","⬆ رجوع لقائمة الشركات")</f>
        <v>⬆ رجوع لقائمة الشركات</v>
      </c>
      <c r="B3010" s="19"/>
      <c r="C3010" s="19"/>
      <c r="D3010" s="19"/>
      <c r="E3010" s="19"/>
    </row>
    <row r="3012" spans="1:5" ht="16.5">
      <c r="A3012" s="17" t="str">
        <f>'شركات الصرافة'!A411</f>
        <v>الغري</v>
      </c>
      <c r="B3012" s="17"/>
      <c r="C3012" s="17"/>
      <c r="D3012" s="17"/>
      <c r="E3012" s="11" t="str">
        <f>HYPERLINK("#'شركات الصرافة'!A411","⬆ رجوع لقائمة الشركات")</f>
        <v>⬆ رجوع لقائمة الشركات</v>
      </c>
    </row>
    <row r="3013" spans="1:5">
      <c r="A3013" s="18" t="str">
        <f>"الفئة: "&amp;'شركات الصرافة'!D411&amp;"   |   الهاتف: "&amp;'شركات الصرافة'!E411&amp;"   |   البريد: "&amp;'شركات الصرافة'!F411</f>
        <v>الفئة: C   |   الهاتف: 7801015154   |   البريد: لايوجد</v>
      </c>
      <c r="B3013" s="18"/>
      <c r="C3013" s="18"/>
      <c r="D3013" s="18"/>
      <c r="E3013" s="18"/>
    </row>
    <row r="3014" spans="1:5">
      <c r="A3014" s="12" t="s">
        <v>1887</v>
      </c>
      <c r="B3014" s="12" t="s">
        <v>1886</v>
      </c>
      <c r="C3014" s="12" t="s">
        <v>1888</v>
      </c>
      <c r="D3014" s="12" t="s">
        <v>1889</v>
      </c>
      <c r="E3014" s="13"/>
    </row>
    <row r="3015" spans="1:5">
      <c r="A3015" s="14" t="str">
        <f>'فروع وعناوين الشركات'!D586</f>
        <v>المقر الرئيسي</v>
      </c>
      <c r="B3015" s="14" t="str">
        <f>'فروع وعناوين الشركات'!C586</f>
        <v>مفتوح</v>
      </c>
      <c r="C3015" s="14" t="str">
        <f>'فروع وعناوين الشركات'!E586</f>
        <v>النجف</v>
      </c>
      <c r="D3015" s="15" t="str">
        <f>'فروع وعناوين الشركات'!F586</f>
        <v>النجف الاشرف السوق الكبير قيصرية احمد الشمرتي</v>
      </c>
      <c r="E3015" s="16"/>
    </row>
    <row r="3016" spans="1:5">
      <c r="A3016" s="19" t="str">
        <f>HYPERLINK("#'شركات الصرافة'!A411","⬆ رجوع لقائمة الشركات")</f>
        <v>⬆ رجوع لقائمة الشركات</v>
      </c>
      <c r="B3016" s="19"/>
      <c r="C3016" s="19"/>
      <c r="D3016" s="19"/>
      <c r="E3016" s="19"/>
    </row>
    <row r="3018" spans="1:5" ht="16.5">
      <c r="A3018" s="17" t="str">
        <f>'شركات الصرافة'!A412</f>
        <v>البداهة</v>
      </c>
      <c r="B3018" s="17"/>
      <c r="C3018" s="17"/>
      <c r="D3018" s="17"/>
      <c r="E3018" s="11" t="str">
        <f>HYPERLINK("#'شركات الصرافة'!A412","⬆ رجوع لقائمة الشركات")</f>
        <v>⬆ رجوع لقائمة الشركات</v>
      </c>
    </row>
    <row r="3019" spans="1:5">
      <c r="A3019" s="18" t="str">
        <f>"الفئة: "&amp;'شركات الصرافة'!D412&amp;"   |   الهاتف: "&amp;'شركات الصرافة'!E412&amp;"   |   البريد: "&amp;'شركات الصرافة'!F412</f>
        <v>الفئة: C   |   الهاتف: 7903707155   |   البريد: albadaha.co@yahoo.com</v>
      </c>
      <c r="B3019" s="18"/>
      <c r="C3019" s="18"/>
      <c r="D3019" s="18"/>
      <c r="E3019" s="18"/>
    </row>
    <row r="3020" spans="1:5">
      <c r="A3020" s="12" t="s">
        <v>1887</v>
      </c>
      <c r="B3020" s="12" t="s">
        <v>1886</v>
      </c>
      <c r="C3020" s="12" t="s">
        <v>1888</v>
      </c>
      <c r="D3020" s="12" t="s">
        <v>1889</v>
      </c>
      <c r="E3020" s="13"/>
    </row>
    <row r="3021" spans="1:5">
      <c r="A3021" s="14" t="str">
        <f>'فروع وعناوين الشركات'!D123</f>
        <v>المقر الرئيسي</v>
      </c>
      <c r="B3021" s="14" t="str">
        <f>'فروع وعناوين الشركات'!C123</f>
        <v>مفتوح</v>
      </c>
      <c r="C3021" s="14" t="str">
        <f>'فروع وعناوين الشركات'!E123</f>
        <v>بغداد</v>
      </c>
      <c r="D3021" s="15" t="str">
        <f>'فروع وعناوين الشركات'!F123</f>
        <v>الكرخ - رقم القطعة 2031/3 مقاطعة 20 داودي - حي الجامعة</v>
      </c>
      <c r="E3021" s="16"/>
    </row>
    <row r="3022" spans="1:5">
      <c r="A3022" s="19" t="str">
        <f>HYPERLINK("#'شركات الصرافة'!A412","⬆ رجوع لقائمة الشركات")</f>
        <v>⬆ رجوع لقائمة الشركات</v>
      </c>
      <c r="B3022" s="19"/>
      <c r="C3022" s="19"/>
      <c r="D3022" s="19"/>
      <c r="E3022" s="19"/>
    </row>
    <row r="3024" spans="1:5" ht="16.5">
      <c r="A3024" s="17" t="str">
        <f>'شركات الصرافة'!A413</f>
        <v>التأخي</v>
      </c>
      <c r="B3024" s="17"/>
      <c r="C3024" s="17"/>
      <c r="D3024" s="17"/>
      <c r="E3024" s="11" t="str">
        <f>HYPERLINK("#'شركات الصرافة'!A413","⬆ رجوع لقائمة الشركات")</f>
        <v>⬆ رجوع لقائمة الشركات</v>
      </c>
    </row>
    <row r="3025" spans="1:5">
      <c r="A3025" s="18" t="str">
        <f>"الفئة: "&amp;'شركات الصرافة'!D413&amp;"   |   الهاتف: "&amp;'شركات الصرافة'!E413&amp;"   |   البريد: "&amp;'شركات الصرافة'!F413</f>
        <v>الفئة: C   |   الهاتف: 7702322227   |   البريد: ALTAAKHICOMPANY@GMAIL.COM</v>
      </c>
      <c r="B3025" s="18"/>
      <c r="C3025" s="18"/>
      <c r="D3025" s="18"/>
      <c r="E3025" s="18"/>
    </row>
    <row r="3026" spans="1:5">
      <c r="A3026" s="12" t="s">
        <v>1887</v>
      </c>
      <c r="B3026" s="12" t="s">
        <v>1886</v>
      </c>
      <c r="C3026" s="12" t="s">
        <v>1888</v>
      </c>
      <c r="D3026" s="12" t="s">
        <v>1889</v>
      </c>
      <c r="E3026" s="13"/>
    </row>
    <row r="3027" spans="1:5">
      <c r="A3027" s="14" t="str">
        <f>'فروع وعناوين الشركات'!D157</f>
        <v>المقر الرئيسي</v>
      </c>
      <c r="B3027" s="14" t="str">
        <f>'فروع وعناوين الشركات'!C157</f>
        <v>مفتوح</v>
      </c>
      <c r="C3027" s="14" t="str">
        <f>'فروع وعناوين الشركات'!E157</f>
        <v>كركوك</v>
      </c>
      <c r="D3027" s="15" t="str">
        <f>'فروع وعناوين الشركات'!F157</f>
        <v>كركوك  - طريق السليمانية - قرب كراج الشمال</v>
      </c>
      <c r="E3027" s="16"/>
    </row>
    <row r="3028" spans="1:5">
      <c r="A3028" s="19" t="str">
        <f>HYPERLINK("#'شركات الصرافة'!A413","⬆ رجوع لقائمة الشركات")</f>
        <v>⬆ رجوع لقائمة الشركات</v>
      </c>
      <c r="B3028" s="19"/>
      <c r="C3028" s="19"/>
      <c r="D3028" s="19"/>
      <c r="E3028" s="19"/>
    </row>
    <row r="3030" spans="1:5" ht="16.5">
      <c r="A3030" s="17" t="str">
        <f>'شركات الصرافة'!A414</f>
        <v>الاهرام</v>
      </c>
      <c r="B3030" s="17"/>
      <c r="C3030" s="17"/>
      <c r="D3030" s="17"/>
      <c r="E3030" s="11" t="str">
        <f>HYPERLINK("#'شركات الصرافة'!A414","⬆ رجوع لقائمة الشركات")</f>
        <v>⬆ رجوع لقائمة الشركات</v>
      </c>
    </row>
    <row r="3031" spans="1:5">
      <c r="A3031" s="18" t="str">
        <f>"الفئة: "&amp;'شركات الصرافة'!D414&amp;"   |   الهاتف: "&amp;'شركات الصرافة'!E414&amp;"   |   البريد: "&amp;'شركات الصرافة'!F414</f>
        <v>الفئة: C   |   الهاتف: 07701605153/07702099562   |   البريد: لايوجد</v>
      </c>
      <c r="B3031" s="18"/>
      <c r="C3031" s="18"/>
      <c r="D3031" s="18"/>
      <c r="E3031" s="18"/>
    </row>
    <row r="3032" spans="1:5">
      <c r="A3032" s="12" t="s">
        <v>1887</v>
      </c>
      <c r="B3032" s="12" t="s">
        <v>1886</v>
      </c>
      <c r="C3032" s="12" t="s">
        <v>1888</v>
      </c>
      <c r="D3032" s="12" t="s">
        <v>1889</v>
      </c>
      <c r="E3032" s="13"/>
    </row>
    <row r="3033" spans="1:5">
      <c r="A3033" s="14" t="str">
        <f>'فروع وعناوين الشركات'!D87</f>
        <v>المقر الرئيسي</v>
      </c>
      <c r="B3033" s="14" t="str">
        <f>'فروع وعناوين الشركات'!C87</f>
        <v>مفتوح</v>
      </c>
      <c r="C3033" s="14" t="str">
        <f>'فروع وعناوين الشركات'!E87</f>
        <v>نينوى</v>
      </c>
      <c r="D3033" s="15" t="str">
        <f>'فروع وعناوين الشركات'!F87</f>
        <v>الموصل/باب السراي /قرب جامع الباشا</v>
      </c>
      <c r="E3033" s="16"/>
    </row>
    <row r="3034" spans="1:5">
      <c r="A3034" s="19" t="str">
        <f>HYPERLINK("#'شركات الصرافة'!A414","⬆ رجوع لقائمة الشركات")</f>
        <v>⬆ رجوع لقائمة الشركات</v>
      </c>
      <c r="B3034" s="19"/>
      <c r="C3034" s="19"/>
      <c r="D3034" s="19"/>
      <c r="E3034" s="19"/>
    </row>
    <row r="3036" spans="1:5" ht="16.5">
      <c r="A3036" s="17" t="str">
        <f>'شركات الصرافة'!A415</f>
        <v>الصفا للصرافة</v>
      </c>
      <c r="B3036" s="17"/>
      <c r="C3036" s="17"/>
      <c r="D3036" s="17"/>
      <c r="E3036" s="11" t="str">
        <f>HYPERLINK("#'شركات الصرافة'!A415","⬆ رجوع لقائمة الشركات")</f>
        <v>⬆ رجوع لقائمة الشركات</v>
      </c>
    </row>
    <row r="3037" spans="1:5">
      <c r="A3037" s="18" t="str">
        <f>"الفئة: "&amp;'شركات الصرافة'!D415&amp;"   |   الهاتف: "&amp;'شركات الصرافة'!E415&amp;"   |   البريد: "&amp;'شركات الصرافة'!F415</f>
        <v>الفئة: A   |   الهاتف: 07704525741 / 07775952937   |   البريد: info@alsafaex.iq</v>
      </c>
      <c r="B3037" s="18"/>
      <c r="C3037" s="18"/>
      <c r="D3037" s="18"/>
      <c r="E3037" s="18"/>
    </row>
    <row r="3038" spans="1:5">
      <c r="A3038" s="12" t="s">
        <v>1887</v>
      </c>
      <c r="B3038" s="12" t="s">
        <v>1886</v>
      </c>
      <c r="C3038" s="12" t="s">
        <v>1888</v>
      </c>
      <c r="D3038" s="12" t="s">
        <v>1889</v>
      </c>
      <c r="E3038" s="13"/>
    </row>
    <row r="3039" spans="1:5" ht="27">
      <c r="A3039" s="14">
        <f>'فروع وعناوين الشركات'!D458</f>
        <v>0</v>
      </c>
      <c r="B3039" s="14" t="str">
        <f>'فروع وعناوين الشركات'!C458</f>
        <v>مفتوح</v>
      </c>
      <c r="C3039" s="14" t="str">
        <f>'فروع وعناوين الشركات'!E458</f>
        <v>بغداد</v>
      </c>
      <c r="D3039" s="15" t="str">
        <f>'فروع وعناوين الشركات'!F458</f>
        <v xml:space="preserve">بغداد زيونة مقابل دريم ستي مجمع ليالي اسطنبول بناية رقم 2017/385 مجاور شركة الريان للصرافة </v>
      </c>
      <c r="E3039" s="16"/>
    </row>
    <row r="3040" spans="1:5">
      <c r="A3040" s="19" t="str">
        <f>HYPERLINK("#'شركات الصرافة'!A415","⬆ رجوع لقائمة الشركات")</f>
        <v>⬆ رجوع لقائمة الشركات</v>
      </c>
      <c r="B3040" s="19"/>
      <c r="C3040" s="19"/>
      <c r="D3040" s="19"/>
      <c r="E3040" s="19"/>
    </row>
    <row r="3042" spans="1:5" ht="16.5">
      <c r="A3042" s="17" t="str">
        <f>'شركات الصرافة'!A416</f>
        <v>القشلة</v>
      </c>
      <c r="B3042" s="17"/>
      <c r="C3042" s="17"/>
      <c r="D3042" s="17"/>
      <c r="E3042" s="11" t="str">
        <f>HYPERLINK("#'شركات الصرافة'!A416","⬆ رجوع لقائمة الشركات")</f>
        <v>⬆ رجوع لقائمة الشركات</v>
      </c>
    </row>
    <row r="3043" spans="1:5">
      <c r="A3043" s="18" t="str">
        <f>"الفئة: "&amp;'شركات الصرافة'!D416&amp;"   |   الهاتف: "&amp;'شركات الصرافة'!E416&amp;"   |   البريد: "&amp;'شركات الصرافة'!F416</f>
        <v>الفئة: C   |   الهاتف: 7730072912   |   البريد: Qishlah_com@yahoo.com</v>
      </c>
      <c r="B3043" s="18"/>
      <c r="C3043" s="18"/>
      <c r="D3043" s="18"/>
      <c r="E3043" s="18"/>
    </row>
    <row r="3044" spans="1:5">
      <c r="A3044" s="12" t="s">
        <v>1887</v>
      </c>
      <c r="B3044" s="12" t="s">
        <v>1886</v>
      </c>
      <c r="C3044" s="12" t="s">
        <v>1888</v>
      </c>
      <c r="D3044" s="12" t="s">
        <v>1889</v>
      </c>
      <c r="E3044" s="13"/>
    </row>
    <row r="3045" spans="1:5" ht="27">
      <c r="A3045" s="14" t="str">
        <f>'فروع وعناوين الشركات'!D640</f>
        <v>المقر الرئيسي</v>
      </c>
      <c r="B3045" s="14" t="str">
        <f>'فروع وعناوين الشركات'!C640</f>
        <v>مفتوح</v>
      </c>
      <c r="C3045" s="14" t="str">
        <f>'فروع وعناوين الشركات'!E640</f>
        <v>كركوك</v>
      </c>
      <c r="D3045" s="15" t="str">
        <f>'فروع وعناوين الشركات'!F640</f>
        <v>كركوك - شارع المحافظة - مجاور مطعم (Today) - قرب مبنى القائم مقامية - محل رقم 1 - رقم العقار 178/109 - مقاطعة 66 صاري كهيبة - عمارة النجوم</v>
      </c>
      <c r="E3045" s="16"/>
    </row>
    <row r="3046" spans="1:5">
      <c r="A3046" s="19" t="str">
        <f>HYPERLINK("#'شركات الصرافة'!A416","⬆ رجوع لقائمة الشركات")</f>
        <v>⬆ رجوع لقائمة الشركات</v>
      </c>
      <c r="B3046" s="19"/>
      <c r="C3046" s="19"/>
      <c r="D3046" s="19"/>
      <c r="E3046" s="19"/>
    </row>
    <row r="3048" spans="1:5" ht="16.5">
      <c r="A3048" s="17" t="str">
        <f>'شركات الصرافة'!A417</f>
        <v>العقرب</v>
      </c>
      <c r="B3048" s="17"/>
      <c r="C3048" s="17"/>
      <c r="D3048" s="17"/>
      <c r="E3048" s="11" t="str">
        <f>HYPERLINK("#'شركات الصرافة'!A417","⬆ رجوع لقائمة الشركات")</f>
        <v>⬆ رجوع لقائمة الشركات</v>
      </c>
    </row>
    <row r="3049" spans="1:5">
      <c r="A3049" s="18" t="str">
        <f>"الفئة: "&amp;'شركات الصرافة'!D417&amp;"   |   الهاتف: "&amp;'شركات الصرافة'!E417&amp;"   |   البريد: "&amp;'شركات الصرافة'!F417</f>
        <v>الفئة: C   |   الهاتف: 7715122286   |   البريد: alagrabsauraf@gmail.com</v>
      </c>
      <c r="B3049" s="18"/>
      <c r="C3049" s="18"/>
      <c r="D3049" s="18"/>
      <c r="E3049" s="18"/>
    </row>
    <row r="3050" spans="1:5">
      <c r="A3050" s="12" t="s">
        <v>1887</v>
      </c>
      <c r="B3050" s="12" t="s">
        <v>1886</v>
      </c>
      <c r="C3050" s="12" t="s">
        <v>1888</v>
      </c>
      <c r="D3050" s="12" t="s">
        <v>1889</v>
      </c>
      <c r="E3050" s="13"/>
    </row>
    <row r="3051" spans="1:5" ht="27">
      <c r="A3051" s="14" t="str">
        <f>'فروع وعناوين الشركات'!D574</f>
        <v>المقر الرئيسي</v>
      </c>
      <c r="B3051" s="14" t="str">
        <f>'فروع وعناوين الشركات'!C574</f>
        <v>مفتوح</v>
      </c>
      <c r="C3051" s="14" t="str">
        <f>'فروع وعناوين الشركات'!E574</f>
        <v>كركوك</v>
      </c>
      <c r="D3051" s="15" t="str">
        <f>'فروع وعناوين الشركات'!F574</f>
        <v>كركوك - صاري كهيه - رأس الجسر - قرب مصرف الرافدين / فرع كركوك 4 - داخل قيصرية الربيع</v>
      </c>
      <c r="E3051" s="16"/>
    </row>
    <row r="3052" spans="1:5">
      <c r="A3052" s="19" t="str">
        <f>HYPERLINK("#'شركات الصرافة'!A417","⬆ رجوع لقائمة الشركات")</f>
        <v>⬆ رجوع لقائمة الشركات</v>
      </c>
      <c r="B3052" s="19"/>
      <c r="C3052" s="19"/>
      <c r="D3052" s="19"/>
      <c r="E3052" s="19"/>
    </row>
    <row r="3054" spans="1:5" ht="16.5">
      <c r="A3054" s="17" t="str">
        <f>'شركات الصرافة'!A418</f>
        <v>لمسة الابداع</v>
      </c>
      <c r="B3054" s="17"/>
      <c r="C3054" s="17"/>
      <c r="D3054" s="17"/>
      <c r="E3054" s="11" t="str">
        <f>HYPERLINK("#'شركات الصرافة'!A418","⬆ رجوع لقائمة الشركات")</f>
        <v>⬆ رجوع لقائمة الشركات</v>
      </c>
    </row>
    <row r="3055" spans="1:5">
      <c r="A3055" s="18" t="str">
        <f>"الفئة: "&amp;'شركات الصرافة'!D418&amp;"   |   الهاتف: "&amp;'شركات الصرافة'!E418&amp;"   |   البريد: "&amp;'شركات الصرافة'!F418</f>
        <v>الفئة: C   |   الهاتف: 7735354881   |   البريد: lamsaaleibda@gmail.com</v>
      </c>
      <c r="B3055" s="18"/>
      <c r="C3055" s="18"/>
      <c r="D3055" s="18"/>
      <c r="E3055" s="18"/>
    </row>
    <row r="3056" spans="1:5">
      <c r="A3056" s="12" t="s">
        <v>1887</v>
      </c>
      <c r="B3056" s="12" t="s">
        <v>1886</v>
      </c>
      <c r="C3056" s="12" t="s">
        <v>1888</v>
      </c>
      <c r="D3056" s="12" t="s">
        <v>1889</v>
      </c>
      <c r="E3056" s="13"/>
    </row>
    <row r="3057" spans="1:5">
      <c r="A3057" s="14" t="str">
        <f>'فروع وعناوين الشركات'!D1039</f>
        <v>المقر الرئيسي</v>
      </c>
      <c r="B3057" s="14" t="str">
        <f>'فروع وعناوين الشركات'!C1039</f>
        <v>مفتوح</v>
      </c>
      <c r="C3057" s="14" t="str">
        <f>'فروع وعناوين الشركات'!E1039</f>
        <v>كركوك</v>
      </c>
      <c r="D3057" s="15" t="str">
        <f>'فروع وعناوين الشركات'!F1039</f>
        <v xml:space="preserve"> كركوك -شارع الثورة - تسلسل العقار رقم القطعة/227/3/شاطرلو</v>
      </c>
      <c r="E3057" s="16"/>
    </row>
    <row r="3058" spans="1:5">
      <c r="A3058" s="19" t="str">
        <f>HYPERLINK("#'شركات الصرافة'!A418","⬆ رجوع لقائمة الشركات")</f>
        <v>⬆ رجوع لقائمة الشركات</v>
      </c>
      <c r="B3058" s="19"/>
      <c r="C3058" s="19"/>
      <c r="D3058" s="19"/>
      <c r="E3058" s="19"/>
    </row>
    <row r="3060" spans="1:5" ht="16.5">
      <c r="A3060" s="17" t="str">
        <f>'شركات الصرافة'!A419</f>
        <v>الصنوبر للصرافة</v>
      </c>
      <c r="B3060" s="17"/>
      <c r="C3060" s="17"/>
      <c r="D3060" s="17"/>
      <c r="E3060" s="11" t="str">
        <f>HYPERLINK("#'شركات الصرافة'!A419","⬆ رجوع لقائمة الشركات")</f>
        <v>⬆ رجوع لقائمة الشركات</v>
      </c>
    </row>
    <row r="3061" spans="1:5">
      <c r="A3061" s="18" t="str">
        <f>"الفئة: "&amp;'شركات الصرافة'!D419&amp;"   |   الهاتف: "&amp;'شركات الصرافة'!E419&amp;"   |   البريد: "&amp;'شركات الصرافة'!F419</f>
        <v>الفئة: B   |   الهاتف: 7802835583   |   البريد: alsunobercompany@yahoo.com</v>
      </c>
      <c r="B3061" s="18"/>
      <c r="C3061" s="18"/>
      <c r="D3061" s="18"/>
      <c r="E3061" s="18"/>
    </row>
    <row r="3062" spans="1:5">
      <c r="A3062" s="12" t="s">
        <v>1887</v>
      </c>
      <c r="B3062" s="12" t="s">
        <v>1886</v>
      </c>
      <c r="C3062" s="12" t="s">
        <v>1888</v>
      </c>
      <c r="D3062" s="12" t="s">
        <v>1889</v>
      </c>
      <c r="E3062" s="13"/>
    </row>
    <row r="3063" spans="1:5">
      <c r="A3063" s="14">
        <f>'فروع وعناوين الشركات'!D466</f>
        <v>0</v>
      </c>
      <c r="B3063" s="14" t="str">
        <f>'فروع وعناوين الشركات'!C466</f>
        <v>مفتوح</v>
      </c>
      <c r="C3063" s="14" t="str">
        <f>'فروع وعناوين الشركات'!E466</f>
        <v>النجف</v>
      </c>
      <c r="D3063" s="15" t="str">
        <f>'فروع وعناوين الشركات'!F466</f>
        <v xml:space="preserve">النجف شارع الروان </v>
      </c>
      <c r="E3063" s="16"/>
    </row>
    <row r="3064" spans="1:5">
      <c r="A3064" s="19" t="str">
        <f>HYPERLINK("#'شركات الصرافة'!A419","⬆ رجوع لقائمة الشركات")</f>
        <v>⬆ رجوع لقائمة الشركات</v>
      </c>
      <c r="B3064" s="19"/>
      <c r="C3064" s="19"/>
      <c r="D3064" s="19"/>
      <c r="E3064" s="19"/>
    </row>
    <row r="3066" spans="1:5" ht="16.5">
      <c r="A3066" s="17" t="str">
        <f>'شركات الصرافة'!A420</f>
        <v>الملتزمون</v>
      </c>
      <c r="B3066" s="17"/>
      <c r="C3066" s="17"/>
      <c r="D3066" s="17"/>
      <c r="E3066" s="11" t="str">
        <f>HYPERLINK("#'شركات الصرافة'!A420","⬆ رجوع لقائمة الشركات")</f>
        <v>⬆ رجوع لقائمة الشركات</v>
      </c>
    </row>
    <row r="3067" spans="1:5">
      <c r="A3067" s="18" t="str">
        <f>"الفئة: "&amp;'شركات الصرافة'!D420&amp;"   |   الهاتف: "&amp;'شركات الصرافة'!E420&amp;"   |   البريد: "&amp;'شركات الصرافة'!F420</f>
        <v>الفئة: C   |   الهاتف: 7807196126   |   البريد: Baghdadabn11@yahoo.com</v>
      </c>
      <c r="B3067" s="18"/>
      <c r="C3067" s="18"/>
      <c r="D3067" s="18"/>
      <c r="E3067" s="18"/>
    </row>
    <row r="3068" spans="1:5">
      <c r="A3068" s="12" t="s">
        <v>1887</v>
      </c>
      <c r="B3068" s="12" t="s">
        <v>1886</v>
      </c>
      <c r="C3068" s="12" t="s">
        <v>1888</v>
      </c>
      <c r="D3068" s="12" t="s">
        <v>1889</v>
      </c>
      <c r="E3068" s="13"/>
    </row>
    <row r="3069" spans="1:5">
      <c r="A3069" s="14" t="str">
        <f>'فروع وعناوين الشركات'!D733</f>
        <v>المقر الرئيسي</v>
      </c>
      <c r="B3069" s="14" t="str">
        <f>'فروع وعناوين الشركات'!C733</f>
        <v>مفتوح</v>
      </c>
      <c r="C3069" s="14" t="str">
        <f>'فروع وعناوين الشركات'!E733</f>
        <v>بغداد</v>
      </c>
      <c r="D3069" s="15" t="str">
        <f>'فروع وعناوين الشركات'!F733</f>
        <v>بغداد/البتاوين م 902 شارع 14 بناية 40</v>
      </c>
      <c r="E3069" s="16"/>
    </row>
    <row r="3070" spans="1:5">
      <c r="A3070" s="19" t="str">
        <f>HYPERLINK("#'شركات الصرافة'!A420","⬆ رجوع لقائمة الشركات")</f>
        <v>⬆ رجوع لقائمة الشركات</v>
      </c>
      <c r="B3070" s="19"/>
      <c r="C3070" s="19"/>
      <c r="D3070" s="19"/>
      <c r="E3070" s="19"/>
    </row>
    <row r="3072" spans="1:5" ht="16.5">
      <c r="A3072" s="17" t="str">
        <f>'شركات الصرافة'!A421</f>
        <v>المعين للصرافة</v>
      </c>
      <c r="B3072" s="17"/>
      <c r="C3072" s="17"/>
      <c r="D3072" s="17"/>
      <c r="E3072" s="11" t="str">
        <f>HYPERLINK("#'شركات الصرافة'!A421","⬆ رجوع لقائمة الشركات")</f>
        <v>⬆ رجوع لقائمة الشركات</v>
      </c>
    </row>
    <row r="3073" spans="1:5">
      <c r="A3073" s="18" t="str">
        <f>"الفئة: "&amp;'شركات الصرافة'!D421&amp;"   |   الهاتف: "&amp;'شركات الصرافة'!E421&amp;"   |   البريد: "&amp;'شركات الصرافة'!F421</f>
        <v>الفئة: A   |   الهاتف: 07712372055 / 07717514406   |   البريد: suport@almoeenexcgange.com.iq</v>
      </c>
      <c r="B3073" s="18"/>
      <c r="C3073" s="18"/>
      <c r="D3073" s="18"/>
      <c r="E3073" s="18"/>
    </row>
    <row r="3074" spans="1:5">
      <c r="A3074" s="12" t="s">
        <v>1887</v>
      </c>
      <c r="B3074" s="12" t="s">
        <v>1886</v>
      </c>
      <c r="C3074" s="12" t="s">
        <v>1888</v>
      </c>
      <c r="D3074" s="12" t="s">
        <v>1889</v>
      </c>
      <c r="E3074" s="13"/>
    </row>
    <row r="3075" spans="1:5">
      <c r="A3075" s="14">
        <f>'فروع وعناوين الشركات'!D725</f>
        <v>0</v>
      </c>
      <c r="B3075" s="14" t="str">
        <f>'فروع وعناوين الشركات'!C725</f>
        <v>مفتوح</v>
      </c>
      <c r="C3075" s="14" t="str">
        <f>'فروع وعناوين الشركات'!E725</f>
        <v>بغداد</v>
      </c>
      <c r="D3075" s="15" t="str">
        <f>'فروع وعناوين الشركات'!F725</f>
        <v>بغداد شارع الكفاح عمارة بابير الطابق 1</v>
      </c>
      <c r="E3075" s="16"/>
    </row>
    <row r="3076" spans="1:5">
      <c r="A3076" s="19" t="str">
        <f>HYPERLINK("#'شركات الصرافة'!A421","⬆ رجوع لقائمة الشركات")</f>
        <v>⬆ رجوع لقائمة الشركات</v>
      </c>
      <c r="B3076" s="19"/>
      <c r="C3076" s="19"/>
      <c r="D3076" s="19"/>
      <c r="E3076" s="19"/>
    </row>
    <row r="3078" spans="1:5" ht="16.5">
      <c r="A3078" s="17" t="str">
        <f>'شركات الصرافة'!A422</f>
        <v>القوش</v>
      </c>
      <c r="B3078" s="17"/>
      <c r="C3078" s="17"/>
      <c r="D3078" s="17"/>
      <c r="E3078" s="11" t="str">
        <f>HYPERLINK("#'شركات الصرافة'!A422","⬆ رجوع لقائمة الشركات")</f>
        <v>⬆ رجوع لقائمة الشركات</v>
      </c>
    </row>
    <row r="3079" spans="1:5">
      <c r="A3079" s="18" t="str">
        <f>"الفئة: "&amp;'شركات الصرافة'!D422&amp;"   |   الهاتف: "&amp;'شركات الصرافة'!E422&amp;"   |   البريد: "&amp;'شركات الصرافة'!F422</f>
        <v>الفئة: C   |   الهاتف: 07714686047   |   البريد: alqawsh_8522@yahoo.com</v>
      </c>
      <c r="B3079" s="18"/>
      <c r="C3079" s="18"/>
      <c r="D3079" s="18"/>
      <c r="E3079" s="18"/>
    </row>
    <row r="3080" spans="1:5">
      <c r="A3080" s="12" t="s">
        <v>1887</v>
      </c>
      <c r="B3080" s="12" t="s">
        <v>1886</v>
      </c>
      <c r="C3080" s="12" t="s">
        <v>1888</v>
      </c>
      <c r="D3080" s="12" t="s">
        <v>1889</v>
      </c>
      <c r="E3080" s="13"/>
    </row>
    <row r="3081" spans="1:5">
      <c r="A3081" s="14" t="str">
        <f>'فروع وعناوين الشركات'!D662</f>
        <v>المقر الرئيسي</v>
      </c>
      <c r="B3081" s="14" t="str">
        <f>'فروع وعناوين الشركات'!C662</f>
        <v>مفتوح</v>
      </c>
      <c r="C3081" s="14" t="str">
        <f>'فروع وعناوين الشركات'!E662</f>
        <v>بغداد</v>
      </c>
      <c r="D3081" s="15" t="str">
        <f>'فروع وعناوين الشركات'!F662</f>
        <v>بغداد / الكرادة / شارع 62 / محلة 904 / رقم الابواب 6/ 23</v>
      </c>
      <c r="E3081" s="16"/>
    </row>
    <row r="3082" spans="1:5">
      <c r="A3082" s="19" t="str">
        <f>HYPERLINK("#'شركات الصرافة'!A422","⬆ رجوع لقائمة الشركات")</f>
        <v>⬆ رجوع لقائمة الشركات</v>
      </c>
      <c r="B3082" s="19"/>
      <c r="C3082" s="19"/>
      <c r="D3082" s="19"/>
      <c r="E3082" s="19"/>
    </row>
    <row r="3084" spans="1:5" ht="16.5">
      <c r="A3084" s="17" t="str">
        <f>'شركات الصرافة'!A423</f>
        <v>شموخ الشمال</v>
      </c>
      <c r="B3084" s="17"/>
      <c r="C3084" s="17"/>
      <c r="D3084" s="17"/>
      <c r="E3084" s="11" t="str">
        <f>HYPERLINK("#'شركات الصرافة'!A423","⬆ رجوع لقائمة الشركات")</f>
        <v>⬆ رجوع لقائمة الشركات</v>
      </c>
    </row>
    <row r="3085" spans="1:5">
      <c r="A3085" s="18" t="str">
        <f>"الفئة: "&amp;'شركات الصرافة'!D423&amp;"   |   الهاتف: "&amp;'شركات الصرافة'!E423&amp;"   |   البريد: "&amp;'شركات الصرافة'!F423</f>
        <v>الفئة: C   |   الهاتف: 7740896798   |   البريد: shmokhalshimalcim@yahoo.com</v>
      </c>
      <c r="B3085" s="18"/>
      <c r="C3085" s="18"/>
      <c r="D3085" s="18"/>
      <c r="E3085" s="18"/>
    </row>
    <row r="3086" spans="1:5">
      <c r="A3086" s="12" t="s">
        <v>1887</v>
      </c>
      <c r="B3086" s="12" t="s">
        <v>1886</v>
      </c>
      <c r="C3086" s="12" t="s">
        <v>1888</v>
      </c>
      <c r="D3086" s="12" t="s">
        <v>1889</v>
      </c>
      <c r="E3086" s="13"/>
    </row>
    <row r="3087" spans="1:5">
      <c r="A3087" s="20" t="s">
        <v>3356</v>
      </c>
      <c r="B3087" s="20"/>
      <c r="C3087" s="20"/>
      <c r="D3087" s="20"/>
      <c r="E3087" s="16"/>
    </row>
    <row r="3088" spans="1:5">
      <c r="A3088" s="19" t="str">
        <f>HYPERLINK("#'شركات الصرافة'!A423","⬆ رجوع لقائمة الشركات")</f>
        <v>⬆ رجوع لقائمة الشركات</v>
      </c>
      <c r="B3088" s="19"/>
      <c r="C3088" s="19"/>
      <c r="D3088" s="19"/>
      <c r="E3088" s="19"/>
    </row>
    <row r="3090" spans="1:5" ht="16.5">
      <c r="A3090" s="17" t="str">
        <f>'شركات الصرافة'!A424</f>
        <v>الاخيار</v>
      </c>
      <c r="B3090" s="17"/>
      <c r="C3090" s="17"/>
      <c r="D3090" s="17"/>
      <c r="E3090" s="11" t="str">
        <f>HYPERLINK("#'شركات الصرافة'!A424","⬆ رجوع لقائمة الشركات")</f>
        <v>⬆ رجوع لقائمة الشركات</v>
      </c>
    </row>
    <row r="3091" spans="1:5">
      <c r="A3091" s="18" t="str">
        <f>"الفئة: "&amp;'شركات الصرافة'!D424&amp;"   |   الهاتف: "&amp;'شركات الصرافة'!E424&amp;"   |   البريد: "&amp;'شركات الصرافة'!F424</f>
        <v>الفئة: C   |   الهاتف: 7717722033   |   البريد: akhyarcompany@gmail.com</v>
      </c>
      <c r="B3091" s="18"/>
      <c r="C3091" s="18"/>
      <c r="D3091" s="18"/>
      <c r="E3091" s="18"/>
    </row>
    <row r="3092" spans="1:5">
      <c r="A3092" s="12" t="s">
        <v>1887</v>
      </c>
      <c r="B3092" s="12" t="s">
        <v>1886</v>
      </c>
      <c r="C3092" s="12" t="s">
        <v>1888</v>
      </c>
      <c r="D3092" s="12" t="s">
        <v>1889</v>
      </c>
      <c r="E3092" s="13"/>
    </row>
    <row r="3093" spans="1:5">
      <c r="A3093" s="14" t="str">
        <f>'فروع وعناوين الشركات'!D49</f>
        <v>المقر الرئيسي</v>
      </c>
      <c r="B3093" s="14" t="str">
        <f>'فروع وعناوين الشركات'!C49</f>
        <v>مفتوح</v>
      </c>
      <c r="C3093" s="14" t="str">
        <f>'فروع وعناوين الشركات'!E49</f>
        <v>نينوى</v>
      </c>
      <c r="D3093" s="15" t="str">
        <f>'فروع وعناوين الشركات'!F49</f>
        <v>نينوى الزهور قرب دورة سيدتي الجميلة</v>
      </c>
      <c r="E3093" s="16"/>
    </row>
    <row r="3094" spans="1:5">
      <c r="A3094" s="19" t="str">
        <f>HYPERLINK("#'شركات الصرافة'!A424","⬆ رجوع لقائمة الشركات")</f>
        <v>⬆ رجوع لقائمة الشركات</v>
      </c>
      <c r="B3094" s="19"/>
      <c r="C3094" s="19"/>
      <c r="D3094" s="19"/>
      <c r="E3094" s="19"/>
    </row>
    <row r="3096" spans="1:5" ht="16.5">
      <c r="A3096" s="17" t="str">
        <f>'شركات الصرافة'!A425</f>
        <v>نيبال تكريت</v>
      </c>
      <c r="B3096" s="17"/>
      <c r="C3096" s="17"/>
      <c r="D3096" s="17"/>
      <c r="E3096" s="11" t="str">
        <f>HYPERLINK("#'شركات الصرافة'!A425","⬆ رجوع لقائمة الشركات")</f>
        <v>⬆ رجوع لقائمة الشركات</v>
      </c>
    </row>
    <row r="3097" spans="1:5">
      <c r="A3097" s="18" t="str">
        <f>"الفئة: "&amp;'شركات الصرافة'!D425&amp;"   |   الهاتف: "&amp;'شركات الصرافة'!E425&amp;"   |   البريد: "&amp;'شركات الصرافة'!F425</f>
        <v>الفئة: C   |   الهاتف: 7701834138/7701715600   |   البريد: nibal_yaser_yamama@yahoo.com</v>
      </c>
      <c r="B3097" s="18"/>
      <c r="C3097" s="18"/>
      <c r="D3097" s="18"/>
      <c r="E3097" s="18"/>
    </row>
    <row r="3098" spans="1:5">
      <c r="A3098" s="12" t="s">
        <v>1887</v>
      </c>
      <c r="B3098" s="12" t="s">
        <v>1886</v>
      </c>
      <c r="C3098" s="12" t="s">
        <v>1888</v>
      </c>
      <c r="D3098" s="12" t="s">
        <v>1889</v>
      </c>
      <c r="E3098" s="13"/>
    </row>
    <row r="3099" spans="1:5">
      <c r="A3099" s="14" t="str">
        <f>'فروع وعناوين الشركات'!D1062</f>
        <v>المقر الرئيسي</v>
      </c>
      <c r="B3099" s="14" t="str">
        <f>'فروع وعناوين الشركات'!C1062</f>
        <v>مفتوح</v>
      </c>
      <c r="C3099" s="14" t="str">
        <f>'فروع وعناوين الشركات'!E1062</f>
        <v>صلاح الدين</v>
      </c>
      <c r="D3099" s="15" t="str">
        <f>'فروع وعناوين الشركات'!F1062</f>
        <v>صلاح الدين / سوق البورصة / خلف المحكمة</v>
      </c>
      <c r="E3099" s="16"/>
    </row>
    <row r="3100" spans="1:5">
      <c r="A3100" s="19" t="str">
        <f>HYPERLINK("#'شركات الصرافة'!A425","⬆ رجوع لقائمة الشركات")</f>
        <v>⬆ رجوع لقائمة الشركات</v>
      </c>
      <c r="B3100" s="19"/>
      <c r="C3100" s="19"/>
      <c r="D3100" s="19"/>
      <c r="E3100" s="19"/>
    </row>
    <row r="3102" spans="1:5" ht="16.5">
      <c r="A3102" s="17" t="str">
        <f>'شركات الصرافة'!A426</f>
        <v>العذراء</v>
      </c>
      <c r="B3102" s="17"/>
      <c r="C3102" s="17"/>
      <c r="D3102" s="17"/>
      <c r="E3102" s="11" t="str">
        <f>HYPERLINK("#'شركات الصرافة'!A426","⬆ رجوع لقائمة الشركات")</f>
        <v>⬆ رجوع لقائمة الشركات</v>
      </c>
    </row>
    <row r="3103" spans="1:5">
      <c r="A3103" s="18" t="str">
        <f>"الفئة: "&amp;'شركات الصرافة'!D426&amp;"   |   الهاتف: "&amp;'شركات الصرافة'!E426&amp;"   |   البريد: "&amp;'شركات الصرافة'!F426</f>
        <v>الفئة: C   |   الهاتف: 7704866177   |   البريد: alathra_exchange@yahoo.com</v>
      </c>
      <c r="B3103" s="18"/>
      <c r="C3103" s="18"/>
      <c r="D3103" s="18"/>
      <c r="E3103" s="18"/>
    </row>
    <row r="3104" spans="1:5">
      <c r="A3104" s="12" t="s">
        <v>1887</v>
      </c>
      <c r="B3104" s="12" t="s">
        <v>1886</v>
      </c>
      <c r="C3104" s="12" t="s">
        <v>1888</v>
      </c>
      <c r="D3104" s="12" t="s">
        <v>1889</v>
      </c>
      <c r="E3104" s="13"/>
    </row>
    <row r="3105" spans="1:5">
      <c r="A3105" s="14" t="str">
        <f>'فروع وعناوين الشركات'!D555</f>
        <v>المقر الرئيسي</v>
      </c>
      <c r="B3105" s="14" t="str">
        <f>'فروع وعناوين الشركات'!C555</f>
        <v>مفتوح</v>
      </c>
      <c r="C3105" s="14" t="str">
        <f>'فروع وعناوين الشركات'!E555</f>
        <v>بغداد</v>
      </c>
      <c r="D3105" s="15" t="str">
        <f>'فروع وعناوين الشركات'!F555</f>
        <v>بغداد/الكفاح م 125 قطعة 52 ب/155</v>
      </c>
      <c r="E3105" s="16"/>
    </row>
    <row r="3106" spans="1:5">
      <c r="A3106" s="19" t="str">
        <f>HYPERLINK("#'شركات الصرافة'!A426","⬆ رجوع لقائمة الشركات")</f>
        <v>⬆ رجوع لقائمة الشركات</v>
      </c>
      <c r="B3106" s="19"/>
      <c r="C3106" s="19"/>
      <c r="D3106" s="19"/>
      <c r="E3106" s="19"/>
    </row>
    <row r="3108" spans="1:5" ht="16.5">
      <c r="A3108" s="17" t="str">
        <f>'شركات الصرافة'!A427</f>
        <v>صخرة العراق</v>
      </c>
      <c r="B3108" s="17"/>
      <c r="C3108" s="17"/>
      <c r="D3108" s="17"/>
      <c r="E3108" s="11" t="str">
        <f>HYPERLINK("#'شركات الصرافة'!A427","⬆ رجوع لقائمة الشركات")</f>
        <v>⬆ رجوع لقائمة الشركات</v>
      </c>
    </row>
    <row r="3109" spans="1:5">
      <c r="A3109" s="18" t="str">
        <f>"الفئة: "&amp;'شركات الصرافة'!D427&amp;"   |   الهاتف: "&amp;'شركات الصرافة'!E427&amp;"   |   البريد: "&amp;'شركات الصرافة'!F427</f>
        <v>الفئة: C   |   الهاتف: 7814266155   |   البريد: AB907@YAHOO.COM</v>
      </c>
      <c r="B3109" s="18"/>
      <c r="C3109" s="18"/>
      <c r="D3109" s="18"/>
      <c r="E3109" s="18"/>
    </row>
    <row r="3110" spans="1:5">
      <c r="A3110" s="12" t="s">
        <v>1887</v>
      </c>
      <c r="B3110" s="12" t="s">
        <v>1886</v>
      </c>
      <c r="C3110" s="12" t="s">
        <v>1888</v>
      </c>
      <c r="D3110" s="12" t="s">
        <v>1889</v>
      </c>
      <c r="E3110" s="13"/>
    </row>
    <row r="3111" spans="1:5">
      <c r="A3111" s="14" t="str">
        <f>'فروع وعناوين الشركات'!D1015</f>
        <v>المقر الرئيسي</v>
      </c>
      <c r="B3111" s="14" t="str">
        <f>'فروع وعناوين الشركات'!C1015</f>
        <v>مفتوح</v>
      </c>
      <c r="C3111" s="14" t="str">
        <f>'فروع وعناوين الشركات'!E1015</f>
        <v>الانبار</v>
      </c>
      <c r="D3111" s="15" t="str">
        <f>'فروع وعناوين الشركات'!F1015</f>
        <v xml:space="preserve">الانبار/الفلوجة حي المزال </v>
      </c>
      <c r="E3111" s="16"/>
    </row>
    <row r="3112" spans="1:5">
      <c r="A3112" s="19" t="str">
        <f>HYPERLINK("#'شركات الصرافة'!A427","⬆ رجوع لقائمة الشركات")</f>
        <v>⬆ رجوع لقائمة الشركات</v>
      </c>
      <c r="B3112" s="19"/>
      <c r="C3112" s="19"/>
      <c r="D3112" s="19"/>
      <c r="E3112" s="19"/>
    </row>
    <row r="3114" spans="1:5" ht="16.5">
      <c r="A3114" s="17" t="str">
        <f>'شركات الصرافة'!A428</f>
        <v>الضاحية للصرافة</v>
      </c>
      <c r="B3114" s="17"/>
      <c r="C3114" s="17"/>
      <c r="D3114" s="17"/>
      <c r="E3114" s="11" t="str">
        <f>HYPERLINK("#'شركات الصرافة'!A428","⬆ رجوع لقائمة الشركات")</f>
        <v>⬆ رجوع لقائمة الشركات</v>
      </c>
    </row>
    <row r="3115" spans="1:5">
      <c r="A3115" s="18" t="str">
        <f>"الفئة: "&amp;'شركات الصرافة'!D428&amp;"   |   الهاتف: "&amp;'شركات الصرافة'!E428&amp;"   |   البريد: "&amp;'شركات الصرافة'!F428</f>
        <v>الفئة: B   |   الهاتف: 7733311457   |   البريد: aldhahia.co@gmail.com</v>
      </c>
      <c r="B3115" s="18"/>
      <c r="C3115" s="18"/>
      <c r="D3115" s="18"/>
      <c r="E3115" s="18"/>
    </row>
    <row r="3116" spans="1:5">
      <c r="A3116" s="12" t="s">
        <v>1887</v>
      </c>
      <c r="B3116" s="12" t="s">
        <v>1886</v>
      </c>
      <c r="C3116" s="12" t="s">
        <v>1888</v>
      </c>
      <c r="D3116" s="12" t="s">
        <v>1889</v>
      </c>
      <c r="E3116" s="13"/>
    </row>
    <row r="3117" spans="1:5" ht="27">
      <c r="A3117" s="14" t="str">
        <f>'فروع وعناوين الشركات'!D493</f>
        <v>المقر الرئيسي</v>
      </c>
      <c r="B3117" s="14" t="str">
        <f>'فروع وعناوين الشركات'!C493</f>
        <v>مفتوح</v>
      </c>
      <c r="C3117" s="14" t="str">
        <f>'فروع وعناوين الشركات'!E493</f>
        <v>بغداد</v>
      </c>
      <c r="D3117" s="15" t="str">
        <f>'فروع وعناوين الشركات'!F493</f>
        <v>بغداد/ كرادة خارج/ شارع العرصات الهندية/ رقم القطعة 332/40 البو جمعة / م929 مجاور مصرف الشرق الاوسط/ عمارة الجمالي</v>
      </c>
      <c r="E3117" s="16"/>
    </row>
    <row r="3118" spans="1:5">
      <c r="A3118" s="19" t="str">
        <f>HYPERLINK("#'شركات الصرافة'!A428","⬆ رجوع لقائمة الشركات")</f>
        <v>⬆ رجوع لقائمة الشركات</v>
      </c>
      <c r="B3118" s="19"/>
      <c r="C3118" s="19"/>
      <c r="D3118" s="19"/>
      <c r="E3118" s="19"/>
    </row>
    <row r="3120" spans="1:5" ht="16.5">
      <c r="A3120" s="17" t="str">
        <f>'شركات الصرافة'!A429</f>
        <v>المنتصر</v>
      </c>
      <c r="B3120" s="17"/>
      <c r="C3120" s="17"/>
      <c r="D3120" s="17"/>
      <c r="E3120" s="11" t="str">
        <f>HYPERLINK("#'شركات الصرافة'!A429","⬆ رجوع لقائمة الشركات")</f>
        <v>⬆ رجوع لقائمة الشركات</v>
      </c>
    </row>
    <row r="3121" spans="1:5">
      <c r="A3121" s="18" t="str">
        <f>"الفئة: "&amp;'شركات الصرافة'!D429&amp;"   |   الهاتف: "&amp;'شركات الصرافة'!E429&amp;"   |   البريد: "&amp;'شركات الصرافة'!F429</f>
        <v>الفئة: C   |   الهاتف: 7700230541   |   البريد: almontaser.71@yahoo.com</v>
      </c>
      <c r="B3121" s="18"/>
      <c r="C3121" s="18"/>
      <c r="D3121" s="18"/>
      <c r="E3121" s="18"/>
    </row>
    <row r="3122" spans="1:5">
      <c r="A3122" s="12" t="s">
        <v>1887</v>
      </c>
      <c r="B3122" s="12" t="s">
        <v>1886</v>
      </c>
      <c r="C3122" s="12" t="s">
        <v>1888</v>
      </c>
      <c r="D3122" s="12" t="s">
        <v>1889</v>
      </c>
      <c r="E3122" s="13"/>
    </row>
    <row r="3123" spans="1:5">
      <c r="A3123" s="20" t="s">
        <v>3356</v>
      </c>
      <c r="B3123" s="20"/>
      <c r="C3123" s="20"/>
      <c r="D3123" s="20"/>
      <c r="E3123" s="16"/>
    </row>
    <row r="3124" spans="1:5">
      <c r="A3124" s="19" t="str">
        <f>HYPERLINK("#'شركات الصرافة'!A429","⬆ رجوع لقائمة الشركات")</f>
        <v>⬆ رجوع لقائمة الشركات</v>
      </c>
      <c r="B3124" s="19"/>
      <c r="C3124" s="19"/>
      <c r="D3124" s="19"/>
      <c r="E3124" s="19"/>
    </row>
    <row r="3126" spans="1:5" ht="16.5">
      <c r="A3126" s="17" t="str">
        <f>'شركات الصرافة'!A430</f>
        <v>الايمن</v>
      </c>
      <c r="B3126" s="17"/>
      <c r="C3126" s="17"/>
      <c r="D3126" s="17"/>
      <c r="E3126" s="11" t="str">
        <f>HYPERLINK("#'شركات الصرافة'!A430","⬆ رجوع لقائمة الشركات")</f>
        <v>⬆ رجوع لقائمة الشركات</v>
      </c>
    </row>
    <row r="3127" spans="1:5">
      <c r="A3127" s="18" t="str">
        <f>"الفئة: "&amp;'شركات الصرافة'!D430&amp;"   |   الهاتف: "&amp;'شركات الصرافة'!E430&amp;"   |   البريد: "&amp;'شركات الصرافة'!F430</f>
        <v>الفئة: C   |   الهاتف: لايوجد   |   البريد: لايوجد</v>
      </c>
      <c r="B3127" s="18"/>
      <c r="C3127" s="18"/>
      <c r="D3127" s="18"/>
      <c r="E3127" s="18"/>
    </row>
    <row r="3128" spans="1:5">
      <c r="A3128" s="12" t="s">
        <v>1887</v>
      </c>
      <c r="B3128" s="12" t="s">
        <v>1886</v>
      </c>
      <c r="C3128" s="12" t="s">
        <v>1888</v>
      </c>
      <c r="D3128" s="12" t="s">
        <v>1889</v>
      </c>
      <c r="E3128" s="13"/>
    </row>
    <row r="3129" spans="1:5">
      <c r="A3129" s="14" t="str">
        <f>'فروع وعناوين الشركات'!D102</f>
        <v>المقر الرئيسي</v>
      </c>
      <c r="B3129" s="14" t="str">
        <f>'فروع وعناوين الشركات'!C102</f>
        <v>مفتوح</v>
      </c>
      <c r="C3129" s="14" t="str">
        <f>'فروع وعناوين الشركات'!E102</f>
        <v>الانبار</v>
      </c>
      <c r="D3129" s="15" t="str">
        <f>'فروع وعناوين الشركات'!F102</f>
        <v>الانبار - هيت - السوق القديم/ قرب الجامع الشرقي</v>
      </c>
      <c r="E3129" s="16"/>
    </row>
    <row r="3130" spans="1:5">
      <c r="A3130" s="19" t="str">
        <f>HYPERLINK("#'شركات الصرافة'!A430","⬆ رجوع لقائمة الشركات")</f>
        <v>⬆ رجوع لقائمة الشركات</v>
      </c>
      <c r="B3130" s="19"/>
      <c r="C3130" s="19"/>
      <c r="D3130" s="19"/>
      <c r="E3130" s="19"/>
    </row>
    <row r="3132" spans="1:5" ht="16.5">
      <c r="A3132" s="17" t="str">
        <f>'شركات الصرافة'!A431</f>
        <v>البيضاء</v>
      </c>
      <c r="B3132" s="17"/>
      <c r="C3132" s="17"/>
      <c r="D3132" s="17"/>
      <c r="E3132" s="11" t="str">
        <f>HYPERLINK("#'شركات الصرافة'!A431","⬆ رجوع لقائمة الشركات")</f>
        <v>⬆ رجوع لقائمة الشركات</v>
      </c>
    </row>
    <row r="3133" spans="1:5">
      <c r="A3133" s="18" t="str">
        <f>"الفئة: "&amp;'شركات الصرافة'!D431&amp;"   |   الهاتف: "&amp;'شركات الصرافة'!E431&amp;"   |   البريد: "&amp;'شركات الصرافة'!F431</f>
        <v>الفئة: C   |   الهاتف: 7709247078   |   البريد: firasghassan1983@yahoo.com</v>
      </c>
      <c r="B3133" s="18"/>
      <c r="C3133" s="18"/>
      <c r="D3133" s="18"/>
      <c r="E3133" s="18"/>
    </row>
    <row r="3134" spans="1:5">
      <c r="A3134" s="12" t="s">
        <v>1887</v>
      </c>
      <c r="B3134" s="12" t="s">
        <v>1886</v>
      </c>
      <c r="C3134" s="12" t="s">
        <v>1888</v>
      </c>
      <c r="D3134" s="12" t="s">
        <v>1889</v>
      </c>
      <c r="E3134" s="13"/>
    </row>
    <row r="3135" spans="1:5">
      <c r="A3135" s="20" t="s">
        <v>3356</v>
      </c>
      <c r="B3135" s="20"/>
      <c r="C3135" s="20"/>
      <c r="D3135" s="20"/>
      <c r="E3135" s="16"/>
    </row>
    <row r="3136" spans="1:5">
      <c r="A3136" s="19" t="str">
        <f>HYPERLINK("#'شركات الصرافة'!A431","⬆ رجوع لقائمة الشركات")</f>
        <v>⬆ رجوع لقائمة الشركات</v>
      </c>
      <c r="B3136" s="19"/>
      <c r="C3136" s="19"/>
      <c r="D3136" s="19"/>
      <c r="E3136" s="19"/>
    </row>
    <row r="3138" spans="1:5" ht="16.5">
      <c r="A3138" s="17" t="str">
        <f>'شركات الصرافة'!A432</f>
        <v>الضحى</v>
      </c>
      <c r="B3138" s="17"/>
      <c r="C3138" s="17"/>
      <c r="D3138" s="17"/>
      <c r="E3138" s="11" t="str">
        <f>HYPERLINK("#'شركات الصرافة'!A432","⬆ رجوع لقائمة الشركات")</f>
        <v>⬆ رجوع لقائمة الشركات</v>
      </c>
    </row>
    <row r="3139" spans="1:5">
      <c r="A3139" s="18" t="str">
        <f>"الفئة: "&amp;'شركات الصرافة'!D432&amp;"   |   الهاتف: "&amp;'شركات الصرافة'!E432&amp;"   |   البريد: "&amp;'شركات الصرافة'!F432</f>
        <v>الفئة: C   |   الهاتف: 7901923037   |   البريد: alddhhco@gmail.com</v>
      </c>
      <c r="B3139" s="18"/>
      <c r="C3139" s="18"/>
      <c r="D3139" s="18"/>
      <c r="E3139" s="18"/>
    </row>
    <row r="3140" spans="1:5">
      <c r="A3140" s="12" t="s">
        <v>1887</v>
      </c>
      <c r="B3140" s="12" t="s">
        <v>1886</v>
      </c>
      <c r="C3140" s="12" t="s">
        <v>1888</v>
      </c>
      <c r="D3140" s="12" t="s">
        <v>1889</v>
      </c>
      <c r="E3140" s="13"/>
    </row>
    <row r="3141" spans="1:5">
      <c r="A3141" s="14" t="str">
        <f>'فروع وعناوين الشركات'!D505</f>
        <v>المقر الرئيسي</v>
      </c>
      <c r="B3141" s="14" t="str">
        <f>'فروع وعناوين الشركات'!C505</f>
        <v>مفتوح</v>
      </c>
      <c r="C3141" s="14" t="str">
        <f>'فروع وعناوين الشركات'!E505</f>
        <v>الانبار</v>
      </c>
      <c r="D3141" s="15" t="str">
        <f>'فروع وعناوين الشركات'!F505</f>
        <v>الانبار / القائم / محلة 503 مقابل الجامع الكبير</v>
      </c>
      <c r="E3141" s="16"/>
    </row>
    <row r="3142" spans="1:5">
      <c r="A3142" s="19" t="str">
        <f>HYPERLINK("#'شركات الصرافة'!A432","⬆ رجوع لقائمة الشركات")</f>
        <v>⬆ رجوع لقائمة الشركات</v>
      </c>
      <c r="B3142" s="19"/>
      <c r="C3142" s="19"/>
      <c r="D3142" s="19"/>
      <c r="E3142" s="19"/>
    </row>
    <row r="3144" spans="1:5" ht="16.5">
      <c r="A3144" s="17" t="str">
        <f>'شركات الصرافة'!A433</f>
        <v>الحلو للصرافة</v>
      </c>
      <c r="B3144" s="17"/>
      <c r="C3144" s="17"/>
      <c r="D3144" s="17"/>
      <c r="E3144" s="11" t="str">
        <f>HYPERLINK("#'شركات الصرافة'!A433","⬆ رجوع لقائمة الشركات")</f>
        <v>⬆ رجوع لقائمة الشركات</v>
      </c>
    </row>
    <row r="3145" spans="1:5">
      <c r="A3145" s="18" t="str">
        <f>"الفئة: "&amp;'شركات الصرافة'!D433&amp;"   |   الهاتف: "&amp;'شركات الصرافة'!E433&amp;"   |   البريد: "&amp;'شركات الصرافة'!F433</f>
        <v>الفئة: B   |   الهاتف: 07707000093 / 07807000093   |   البريد: al-holoo_com@yahoo.com</v>
      </c>
      <c r="B3145" s="18"/>
      <c r="C3145" s="18"/>
      <c r="D3145" s="18"/>
      <c r="E3145" s="18"/>
    </row>
    <row r="3146" spans="1:5">
      <c r="A3146" s="12" t="s">
        <v>1887</v>
      </c>
      <c r="B3146" s="12" t="s">
        <v>1886</v>
      </c>
      <c r="C3146" s="12" t="s">
        <v>1888</v>
      </c>
      <c r="D3146" s="12" t="s">
        <v>1889</v>
      </c>
      <c r="E3146" s="13"/>
    </row>
    <row r="3147" spans="1:5">
      <c r="A3147" s="14" t="str">
        <f>'فروع وعناوين الشركات'!D241</f>
        <v>المقر الرئيسي</v>
      </c>
      <c r="B3147" s="14" t="str">
        <f>'فروع وعناوين الشركات'!C241</f>
        <v>مفتوح</v>
      </c>
      <c r="C3147" s="14" t="str">
        <f>'فروع وعناوين الشركات'!E241</f>
        <v>البصرة</v>
      </c>
      <c r="D3147" s="15" t="str">
        <f>'فروع وعناوين الشركات'!F241</f>
        <v>البصرة/شارع الجزائر/مقابل مجمع حجي عدنان التجاري</v>
      </c>
      <c r="E3147" s="16"/>
    </row>
    <row r="3148" spans="1:5">
      <c r="A3148" s="19" t="str">
        <f>HYPERLINK("#'شركات الصرافة'!A433","⬆ رجوع لقائمة الشركات")</f>
        <v>⬆ رجوع لقائمة الشركات</v>
      </c>
      <c r="B3148" s="19"/>
      <c r="C3148" s="19"/>
      <c r="D3148" s="19"/>
      <c r="E3148" s="19"/>
    </row>
    <row r="3150" spans="1:5" ht="16.5">
      <c r="A3150" s="17" t="str">
        <f>'شركات الصرافة'!A434</f>
        <v>طيبة</v>
      </c>
      <c r="B3150" s="17"/>
      <c r="C3150" s="17"/>
      <c r="D3150" s="17"/>
      <c r="E3150" s="11" t="str">
        <f>HYPERLINK("#'شركات الصرافة'!A434","⬆ رجوع لقائمة الشركات")</f>
        <v>⬆ رجوع لقائمة الشركات</v>
      </c>
    </row>
    <row r="3151" spans="1:5">
      <c r="A3151" s="18" t="str">
        <f>"الفئة: "&amp;'شركات الصرافة'!D434&amp;"   |   الهاتف: "&amp;'شركات الصرافة'!E434&amp;"   |   البريد: "&amp;'شركات الصرافة'!F434</f>
        <v>الفئة: C   |   الهاتف: لايوجد   |   البريد: لايوجد</v>
      </c>
      <c r="B3151" s="18"/>
      <c r="C3151" s="18"/>
      <c r="D3151" s="18"/>
      <c r="E3151" s="18"/>
    </row>
    <row r="3152" spans="1:5">
      <c r="A3152" s="12" t="s">
        <v>1887</v>
      </c>
      <c r="B3152" s="12" t="s">
        <v>1886</v>
      </c>
      <c r="C3152" s="12" t="s">
        <v>1888</v>
      </c>
      <c r="D3152" s="12" t="s">
        <v>1889</v>
      </c>
      <c r="E3152" s="13"/>
    </row>
    <row r="3153" spans="1:5">
      <c r="A3153" s="14" t="str">
        <f>'فروع وعناوين الشركات'!D1017</f>
        <v>المقر الرئيسي</v>
      </c>
      <c r="B3153" s="14" t="str">
        <f>'فروع وعناوين الشركات'!C1017</f>
        <v>مفتوح</v>
      </c>
      <c r="C3153" s="14" t="str">
        <f>'فروع وعناوين الشركات'!E1017</f>
        <v>نينوى</v>
      </c>
      <c r="D3153" s="15" t="str">
        <f>'فروع وعناوين الشركات'!F1017</f>
        <v>نينوى-الموصل-كراج الشمال</v>
      </c>
      <c r="E3153" s="16"/>
    </row>
    <row r="3154" spans="1:5">
      <c r="A3154" s="19" t="str">
        <f>HYPERLINK("#'شركات الصرافة'!A434","⬆ رجوع لقائمة الشركات")</f>
        <v>⬆ رجوع لقائمة الشركات</v>
      </c>
      <c r="B3154" s="19"/>
      <c r="C3154" s="19"/>
      <c r="D3154" s="19"/>
      <c r="E3154" s="19"/>
    </row>
    <row r="3156" spans="1:5" ht="16.5">
      <c r="A3156" s="17" t="str">
        <f>'شركات الصرافة'!A435</f>
        <v>الفاتح</v>
      </c>
      <c r="B3156" s="17"/>
      <c r="C3156" s="17"/>
      <c r="D3156" s="17"/>
      <c r="E3156" s="11" t="str">
        <f>HYPERLINK("#'شركات الصرافة'!A435","⬆ رجوع لقائمة الشركات")</f>
        <v>⬆ رجوع لقائمة الشركات</v>
      </c>
    </row>
    <row r="3157" spans="1:5">
      <c r="A3157" s="18" t="str">
        <f>"الفئة: "&amp;'شركات الصرافة'!D435&amp;"   |   الهاتف: "&amp;'شركات الصرافة'!E435&amp;"   |   البريد: "&amp;'شركات الصرافة'!F435</f>
        <v>الفئة: C   |   الهاتف: 07701627050-07707471007   |   البريد: alfatih.iraq@yahoo.com</v>
      </c>
      <c r="B3157" s="18"/>
      <c r="C3157" s="18"/>
      <c r="D3157" s="18"/>
      <c r="E3157" s="18"/>
    </row>
    <row r="3158" spans="1:5">
      <c r="A3158" s="12" t="s">
        <v>1887</v>
      </c>
      <c r="B3158" s="12" t="s">
        <v>1886</v>
      </c>
      <c r="C3158" s="12" t="s">
        <v>1888</v>
      </c>
      <c r="D3158" s="12" t="s">
        <v>1889</v>
      </c>
      <c r="E3158" s="13"/>
    </row>
    <row r="3159" spans="1:5">
      <c r="A3159" s="14" t="str">
        <f>'فروع وعناوين الشركات'!D589</f>
        <v>المقر الرئيسي</v>
      </c>
      <c r="B3159" s="14" t="str">
        <f>'فروع وعناوين الشركات'!C589</f>
        <v>مفتوح</v>
      </c>
      <c r="C3159" s="14" t="str">
        <f>'فروع وعناوين الشركات'!E589</f>
        <v>نينوى</v>
      </c>
      <c r="D3159" s="15" t="str">
        <f>'فروع وعناوين الشركات'!F589</f>
        <v>نينوى / الموصل / شارع الكورنيش</v>
      </c>
      <c r="E3159" s="16"/>
    </row>
    <row r="3160" spans="1:5">
      <c r="A3160" s="19" t="str">
        <f>HYPERLINK("#'شركات الصرافة'!A435","⬆ رجوع لقائمة الشركات")</f>
        <v>⬆ رجوع لقائمة الشركات</v>
      </c>
      <c r="B3160" s="19"/>
      <c r="C3160" s="19"/>
      <c r="D3160" s="19"/>
      <c r="E3160" s="19"/>
    </row>
    <row r="3162" spans="1:5" ht="16.5">
      <c r="A3162" s="17" t="str">
        <f>'شركات الصرافة'!A436</f>
        <v>النسور</v>
      </c>
      <c r="B3162" s="17"/>
      <c r="C3162" s="17"/>
      <c r="D3162" s="17"/>
      <c r="E3162" s="11" t="str">
        <f>HYPERLINK("#'شركات الصرافة'!A436","⬆ رجوع لقائمة الشركات")</f>
        <v>⬆ رجوع لقائمة الشركات</v>
      </c>
    </row>
    <row r="3163" spans="1:5">
      <c r="A3163" s="18" t="str">
        <f>"الفئة: "&amp;'شركات الصرافة'!D436&amp;"   |   الهاتف: "&amp;'شركات الصرافة'!E436&amp;"   |   البريد: "&amp;'شركات الصرافة'!F436</f>
        <v>الفئة: C   |   الهاتف: لايوجد   |   البريد: لايوجد</v>
      </c>
      <c r="B3163" s="18"/>
      <c r="C3163" s="18"/>
      <c r="D3163" s="18"/>
      <c r="E3163" s="18"/>
    </row>
    <row r="3164" spans="1:5">
      <c r="A3164" s="12" t="s">
        <v>1887</v>
      </c>
      <c r="B3164" s="12" t="s">
        <v>1886</v>
      </c>
      <c r="C3164" s="12" t="s">
        <v>1888</v>
      </c>
      <c r="D3164" s="12" t="s">
        <v>1889</v>
      </c>
      <c r="E3164" s="13"/>
    </row>
    <row r="3165" spans="1:5">
      <c r="A3165" s="20" t="s">
        <v>3356</v>
      </c>
      <c r="B3165" s="20"/>
      <c r="C3165" s="20"/>
      <c r="D3165" s="20"/>
      <c r="E3165" s="16"/>
    </row>
    <row r="3166" spans="1:5">
      <c r="A3166" s="19" t="str">
        <f>HYPERLINK("#'شركات الصرافة'!A436","⬆ رجوع لقائمة الشركات")</f>
        <v>⬆ رجوع لقائمة الشركات</v>
      </c>
      <c r="B3166" s="19"/>
      <c r="C3166" s="19"/>
      <c r="D3166" s="19"/>
      <c r="E3166" s="19"/>
    </row>
    <row r="3168" spans="1:5" ht="16.5">
      <c r="A3168" s="17" t="str">
        <f>'شركات الصرافة'!A437</f>
        <v>الطاووس للصرافة</v>
      </c>
      <c r="B3168" s="17"/>
      <c r="C3168" s="17"/>
      <c r="D3168" s="17"/>
      <c r="E3168" s="11" t="str">
        <f>HYPERLINK("#'شركات الصرافة'!A437","⬆ رجوع لقائمة الشركات")</f>
        <v>⬆ رجوع لقائمة الشركات</v>
      </c>
    </row>
    <row r="3169" spans="1:5">
      <c r="A3169" s="18" t="str">
        <f>"الفئة: "&amp;'شركات الصرافة'!D437&amp;"   |   الهاتف: "&amp;'شركات الصرافة'!E437&amp;"   |   البريد: "&amp;'شركات الصرافة'!F437</f>
        <v>الفئة: B   |   الهاتف: 07721085336 / 07846192555   |   البريد: exchangaaitawoo@gmail.com</v>
      </c>
      <c r="B3169" s="18"/>
      <c r="C3169" s="18"/>
      <c r="D3169" s="18"/>
      <c r="E3169" s="18"/>
    </row>
    <row r="3170" spans="1:5">
      <c r="A3170" s="12" t="s">
        <v>1887</v>
      </c>
      <c r="B3170" s="12" t="s">
        <v>1886</v>
      </c>
      <c r="C3170" s="12" t="s">
        <v>1888</v>
      </c>
      <c r="D3170" s="12" t="s">
        <v>1889</v>
      </c>
      <c r="E3170" s="13"/>
    </row>
    <row r="3171" spans="1:5">
      <c r="A3171" s="14">
        <f>'فروع وعناوين الشركات'!D508</f>
        <v>0</v>
      </c>
      <c r="B3171" s="14" t="str">
        <f>'فروع وعناوين الشركات'!C508</f>
        <v>مفتوح</v>
      </c>
      <c r="C3171" s="14" t="str">
        <f>'فروع وعناوين الشركات'!E508</f>
        <v>بغداد</v>
      </c>
      <c r="D3171" s="15" t="str">
        <f>'فروع وعناوين الشركات'!F508</f>
        <v>بغداد / الجادرية / شارع المسبح بالقرب من مصرف التعاون الاسلامي</v>
      </c>
      <c r="E3171" s="16"/>
    </row>
    <row r="3172" spans="1:5">
      <c r="A3172" s="19" t="str">
        <f>HYPERLINK("#'شركات الصرافة'!A437","⬆ رجوع لقائمة الشركات")</f>
        <v>⬆ رجوع لقائمة الشركات</v>
      </c>
      <c r="B3172" s="19"/>
      <c r="C3172" s="19"/>
      <c r="D3172" s="19"/>
      <c r="E3172" s="19"/>
    </row>
    <row r="3174" spans="1:5" ht="16.5">
      <c r="A3174" s="17" t="str">
        <f>'شركات الصرافة'!A438</f>
        <v>البنفسج</v>
      </c>
      <c r="B3174" s="17"/>
      <c r="C3174" s="17"/>
      <c r="D3174" s="17"/>
      <c r="E3174" s="11" t="str">
        <f>HYPERLINK("#'شركات الصرافة'!A438","⬆ رجوع لقائمة الشركات")</f>
        <v>⬆ رجوع لقائمة الشركات</v>
      </c>
    </row>
    <row r="3175" spans="1:5">
      <c r="A3175" s="18" t="str">
        <f>"الفئة: "&amp;'شركات الصرافة'!D438&amp;"   |   الهاتف: "&amp;'شركات الصرافة'!E438&amp;"   |   البريد: "&amp;'شركات الصرافة'!F438</f>
        <v>الفئة: C   |   الهاتف: 07901333015-07709777000   |   البريد: albanafsaj93@yahoo.com</v>
      </c>
      <c r="B3175" s="18"/>
      <c r="C3175" s="18"/>
      <c r="D3175" s="18"/>
      <c r="E3175" s="18"/>
    </row>
    <row r="3176" spans="1:5">
      <c r="A3176" s="12" t="s">
        <v>1887</v>
      </c>
      <c r="B3176" s="12" t="s">
        <v>1886</v>
      </c>
      <c r="C3176" s="12" t="s">
        <v>1888</v>
      </c>
      <c r="D3176" s="12" t="s">
        <v>1889</v>
      </c>
      <c r="E3176" s="13"/>
    </row>
    <row r="3177" spans="1:5">
      <c r="A3177" s="14" t="str">
        <f>'فروع وعناوين الشركات'!D148</f>
        <v>المقر الرئيسي</v>
      </c>
      <c r="B3177" s="14" t="str">
        <f>'فروع وعناوين الشركات'!C148</f>
        <v>مفتوح</v>
      </c>
      <c r="C3177" s="14">
        <f>'فروع وعناوين الشركات'!E148</f>
        <v>0</v>
      </c>
      <c r="D3177" s="15">
        <f>'فروع وعناوين الشركات'!F148</f>
        <v>0</v>
      </c>
      <c r="E3177" s="16"/>
    </row>
    <row r="3178" spans="1:5">
      <c r="A3178" s="19" t="str">
        <f>HYPERLINK("#'شركات الصرافة'!A438","⬆ رجوع لقائمة الشركات")</f>
        <v>⬆ رجوع لقائمة الشركات</v>
      </c>
      <c r="B3178" s="19"/>
      <c r="C3178" s="19"/>
      <c r="D3178" s="19"/>
      <c r="E3178" s="19"/>
    </row>
    <row r="3180" spans="1:5" ht="16.5">
      <c r="A3180" s="17" t="str">
        <f>'شركات الصرافة'!A439</f>
        <v>العروبة</v>
      </c>
      <c r="B3180" s="17"/>
      <c r="C3180" s="17"/>
      <c r="D3180" s="17"/>
      <c r="E3180" s="11" t="str">
        <f>HYPERLINK("#'شركات الصرافة'!A439","⬆ رجوع لقائمة الشركات")</f>
        <v>⬆ رجوع لقائمة الشركات</v>
      </c>
    </row>
    <row r="3181" spans="1:5">
      <c r="A3181" s="18" t="str">
        <f>"الفئة: "&amp;'شركات الصرافة'!D439&amp;"   |   الهاتف: "&amp;'شركات الصرافة'!E439&amp;"   |   البريد: "&amp;'شركات الصرافة'!F439</f>
        <v>الفئة: C   |   الهاتف: 7709986827   |   البريد: info@alarobaco.iq</v>
      </c>
      <c r="B3181" s="18"/>
      <c r="C3181" s="18"/>
      <c r="D3181" s="18"/>
      <c r="E3181" s="18"/>
    </row>
    <row r="3182" spans="1:5">
      <c r="A3182" s="12" t="s">
        <v>1887</v>
      </c>
      <c r="B3182" s="12" t="s">
        <v>1886</v>
      </c>
      <c r="C3182" s="12" t="s">
        <v>1888</v>
      </c>
      <c r="D3182" s="12" t="s">
        <v>1889</v>
      </c>
      <c r="E3182" s="13"/>
    </row>
    <row r="3183" spans="1:5">
      <c r="A3183" s="14" t="str">
        <f>'فروع وعناوين الشركات'!D561</f>
        <v>المقر الرئيسي</v>
      </c>
      <c r="B3183" s="14" t="str">
        <f>'فروع وعناوين الشركات'!C561</f>
        <v>مفتوح</v>
      </c>
      <c r="C3183" s="14" t="str">
        <f>'فروع وعناوين الشركات'!E561</f>
        <v>نينوى</v>
      </c>
      <c r="D3183" s="15" t="str">
        <f>'فروع وعناوين الشركات'!F561</f>
        <v>نينوى / الموصل / باب سنجار / منطقة البورصة</v>
      </c>
      <c r="E3183" s="16"/>
    </row>
    <row r="3184" spans="1:5">
      <c r="A3184" s="19" t="str">
        <f>HYPERLINK("#'شركات الصرافة'!A439","⬆ رجوع لقائمة الشركات")</f>
        <v>⬆ رجوع لقائمة الشركات</v>
      </c>
      <c r="B3184" s="19"/>
      <c r="C3184" s="19"/>
      <c r="D3184" s="19"/>
      <c r="E3184" s="19"/>
    </row>
    <row r="3186" spans="1:5" ht="16.5">
      <c r="A3186" s="17" t="str">
        <f>'شركات الصرافة'!A440</f>
        <v>الوسط</v>
      </c>
      <c r="B3186" s="17"/>
      <c r="C3186" s="17"/>
      <c r="D3186" s="17"/>
      <c r="E3186" s="11" t="str">
        <f>HYPERLINK("#'شركات الصرافة'!A440","⬆ رجوع لقائمة الشركات")</f>
        <v>⬆ رجوع لقائمة الشركات</v>
      </c>
    </row>
    <row r="3187" spans="1:5">
      <c r="A3187" s="18" t="str">
        <f>"الفئة: "&amp;'شركات الصرافة'!D440&amp;"   |   الهاتف: "&amp;'شركات الصرافة'!E440&amp;"   |   البريد: "&amp;'شركات الصرافة'!F440</f>
        <v>الفئة: C   |   الهاتف: 7724115047   |   البريد: alwasat.company@yahoo.com</v>
      </c>
      <c r="B3187" s="18"/>
      <c r="C3187" s="18"/>
      <c r="D3187" s="18"/>
      <c r="E3187" s="18"/>
    </row>
    <row r="3188" spans="1:5">
      <c r="A3188" s="12" t="s">
        <v>1887</v>
      </c>
      <c r="B3188" s="12" t="s">
        <v>1886</v>
      </c>
      <c r="C3188" s="12" t="s">
        <v>1888</v>
      </c>
      <c r="D3188" s="12" t="s">
        <v>1889</v>
      </c>
      <c r="E3188" s="13"/>
    </row>
    <row r="3189" spans="1:5">
      <c r="A3189" s="20" t="s">
        <v>3356</v>
      </c>
      <c r="B3189" s="20"/>
      <c r="C3189" s="20"/>
      <c r="D3189" s="20"/>
      <c r="E3189" s="16"/>
    </row>
    <row r="3190" spans="1:5">
      <c r="A3190" s="19" t="str">
        <f>HYPERLINK("#'شركات الصرافة'!A440","⬆ رجوع لقائمة الشركات")</f>
        <v>⬆ رجوع لقائمة الشركات</v>
      </c>
      <c r="B3190" s="19"/>
      <c r="C3190" s="19"/>
      <c r="D3190" s="19"/>
      <c r="E3190" s="19"/>
    </row>
    <row r="3192" spans="1:5" ht="16.5">
      <c r="A3192" s="17" t="str">
        <f>'شركات الصرافة'!A441</f>
        <v>النجود</v>
      </c>
      <c r="B3192" s="17"/>
      <c r="C3192" s="17"/>
      <c r="D3192" s="17"/>
      <c r="E3192" s="11" t="str">
        <f>HYPERLINK("#'شركات الصرافة'!A441","⬆ رجوع لقائمة الشركات")</f>
        <v>⬆ رجوع لقائمة الشركات</v>
      </c>
    </row>
    <row r="3193" spans="1:5">
      <c r="A3193" s="18" t="str">
        <f>"الفئة: "&amp;'شركات الصرافة'!D441&amp;"   |   الهاتف: "&amp;'شركات الصرافة'!E441&amp;"   |   البريد: "&amp;'شركات الصرافة'!F441</f>
        <v>الفئة: C   |   الهاتف: 77018136630   |   البريد: alnijud246@gmail.com</v>
      </c>
      <c r="B3193" s="18"/>
      <c r="C3193" s="18"/>
      <c r="D3193" s="18"/>
      <c r="E3193" s="18"/>
    </row>
    <row r="3194" spans="1:5">
      <c r="A3194" s="12" t="s">
        <v>1887</v>
      </c>
      <c r="B3194" s="12" t="s">
        <v>1886</v>
      </c>
      <c r="C3194" s="12" t="s">
        <v>1888</v>
      </c>
      <c r="D3194" s="12" t="s">
        <v>1889</v>
      </c>
      <c r="E3194" s="13"/>
    </row>
    <row r="3195" spans="1:5">
      <c r="A3195" s="20" t="s">
        <v>3356</v>
      </c>
      <c r="B3195" s="20"/>
      <c r="C3195" s="20"/>
      <c r="D3195" s="20"/>
      <c r="E3195" s="16"/>
    </row>
    <row r="3196" spans="1:5">
      <c r="A3196" s="19" t="str">
        <f>HYPERLINK("#'شركات الصرافة'!A441","⬆ رجوع لقائمة الشركات")</f>
        <v>⬆ رجوع لقائمة الشركات</v>
      </c>
      <c r="B3196" s="19"/>
      <c r="C3196" s="19"/>
      <c r="D3196" s="19"/>
      <c r="E3196" s="19"/>
    </row>
    <row r="3198" spans="1:5" ht="16.5">
      <c r="A3198" s="17" t="str">
        <f>'شركات الصرافة'!A442</f>
        <v>الطلبات للصرافة</v>
      </c>
      <c r="B3198" s="17"/>
      <c r="C3198" s="17"/>
      <c r="D3198" s="17"/>
      <c r="E3198" s="11" t="str">
        <f>HYPERLINK("#'شركات الصرافة'!A442","⬆ رجوع لقائمة الشركات")</f>
        <v>⬆ رجوع لقائمة الشركات</v>
      </c>
    </row>
    <row r="3199" spans="1:5">
      <c r="A3199" s="18" t="str">
        <f>"الفئة: "&amp;'شركات الصرافة'!D442&amp;"   |   الهاتف: "&amp;'شركات الصرافة'!E442&amp;"   |   البريد: "&amp;'شركات الصرافة'!F442</f>
        <v>الفئة: B   |   الهاتف: 7825077772   |   البريد: altalabat.comp@yahoo.com</v>
      </c>
      <c r="B3199" s="18"/>
      <c r="C3199" s="18"/>
      <c r="D3199" s="18"/>
      <c r="E3199" s="18"/>
    </row>
    <row r="3200" spans="1:5">
      <c r="A3200" s="12" t="s">
        <v>1887</v>
      </c>
      <c r="B3200" s="12" t="s">
        <v>1886</v>
      </c>
      <c r="C3200" s="12" t="s">
        <v>1888</v>
      </c>
      <c r="D3200" s="12" t="s">
        <v>1889</v>
      </c>
      <c r="E3200" s="13"/>
    </row>
    <row r="3201" spans="1:5">
      <c r="A3201" s="14">
        <f>'فروع وعناوين الشركات'!D521</f>
        <v>0</v>
      </c>
      <c r="B3201" s="14" t="str">
        <f>'فروع وعناوين الشركات'!C521</f>
        <v>مفتوح</v>
      </c>
      <c r="C3201" s="14" t="str">
        <f>'فروع وعناوين الشركات'!E521</f>
        <v>كربلاء</v>
      </c>
      <c r="D3201" s="15" t="str">
        <f>'فروع وعناوين الشركات'!F521</f>
        <v>كربلاء المقدسة / شارع الجمهورية/ البورصة</v>
      </c>
      <c r="E3201" s="16"/>
    </row>
    <row r="3202" spans="1:5">
      <c r="A3202" s="19" t="str">
        <f>HYPERLINK("#'شركات الصرافة'!A442","⬆ رجوع لقائمة الشركات")</f>
        <v>⬆ رجوع لقائمة الشركات</v>
      </c>
      <c r="B3202" s="19"/>
      <c r="C3202" s="19"/>
      <c r="D3202" s="19"/>
      <c r="E3202" s="19"/>
    </row>
    <row r="3204" spans="1:5" ht="16.5">
      <c r="A3204" s="17" t="str">
        <f>'شركات الصرافة'!A443</f>
        <v>ديار مكة</v>
      </c>
      <c r="B3204" s="17"/>
      <c r="C3204" s="17"/>
      <c r="D3204" s="17"/>
      <c r="E3204" s="11" t="str">
        <f>HYPERLINK("#'شركات الصرافة'!A443","⬆ رجوع لقائمة الشركات")</f>
        <v>⬆ رجوع لقائمة الشركات</v>
      </c>
    </row>
    <row r="3205" spans="1:5">
      <c r="A3205" s="18" t="str">
        <f>"الفئة: "&amp;'شركات الصرافة'!D443&amp;"   |   الهاتف: "&amp;'شركات الصرافة'!E443&amp;"   |   البريد: "&amp;'شركات الصرافة'!F443</f>
        <v>الفئة: C   |   الهاتف: 7701714697   |   البريد: 0</v>
      </c>
      <c r="B3205" s="18"/>
      <c r="C3205" s="18"/>
      <c r="D3205" s="18"/>
      <c r="E3205" s="18"/>
    </row>
    <row r="3206" spans="1:5">
      <c r="A3206" s="12" t="s">
        <v>1887</v>
      </c>
      <c r="B3206" s="12" t="s">
        <v>1886</v>
      </c>
      <c r="C3206" s="12" t="s">
        <v>1888</v>
      </c>
      <c r="D3206" s="12" t="s">
        <v>1889</v>
      </c>
      <c r="E3206" s="13"/>
    </row>
    <row r="3207" spans="1:5">
      <c r="A3207" s="14" t="str">
        <f>'فروع وعناوين الشركات'!D954</f>
        <v>المقر الرئيسي</v>
      </c>
      <c r="B3207" s="14" t="str">
        <f>'فروع وعناوين الشركات'!C954</f>
        <v>مفتوح</v>
      </c>
      <c r="C3207" s="14" t="str">
        <f>'فروع وعناوين الشركات'!E954</f>
        <v>نينوى</v>
      </c>
      <c r="D3207" s="15" t="str">
        <f>'فروع وعناوين الشركات'!F954</f>
        <v>نينوى / الموصل / باب سنجار / البورصة</v>
      </c>
      <c r="E3207" s="16"/>
    </row>
    <row r="3208" spans="1:5">
      <c r="A3208" s="19" t="str">
        <f>HYPERLINK("#'شركات الصرافة'!A443","⬆ رجوع لقائمة الشركات")</f>
        <v>⬆ رجوع لقائمة الشركات</v>
      </c>
      <c r="B3208" s="19"/>
      <c r="C3208" s="19"/>
      <c r="D3208" s="19"/>
      <c r="E3208" s="19"/>
    </row>
    <row r="3210" spans="1:5" ht="16.5">
      <c r="A3210" s="17" t="str">
        <f>'شركات الصرافة'!A444</f>
        <v>سما العراق</v>
      </c>
      <c r="B3210" s="17"/>
      <c r="C3210" s="17"/>
      <c r="D3210" s="17"/>
      <c r="E3210" s="11" t="str">
        <f>HYPERLINK("#'شركات الصرافة'!A444","⬆ رجوع لقائمة الشركات")</f>
        <v>⬆ رجوع لقائمة الشركات</v>
      </c>
    </row>
    <row r="3211" spans="1:5">
      <c r="A3211" s="18" t="str">
        <f>"الفئة: "&amp;'شركات الصرافة'!D444&amp;"   |   الهاتف: "&amp;'شركات الصرافة'!E444&amp;"   |   البريد: "&amp;'شركات الصرافة'!F444</f>
        <v>الفئة: C   |   الهاتف: 7710008890   |   البريد: sama_iraq_2012@yahoo.com</v>
      </c>
      <c r="B3211" s="18"/>
      <c r="C3211" s="18"/>
      <c r="D3211" s="18"/>
      <c r="E3211" s="18"/>
    </row>
    <row r="3212" spans="1:5">
      <c r="A3212" s="12" t="s">
        <v>1887</v>
      </c>
      <c r="B3212" s="12" t="s">
        <v>1886</v>
      </c>
      <c r="C3212" s="12" t="s">
        <v>1888</v>
      </c>
      <c r="D3212" s="12" t="s">
        <v>1889</v>
      </c>
      <c r="E3212" s="13"/>
    </row>
    <row r="3213" spans="1:5" ht="27">
      <c r="A3213" s="14" t="str">
        <f>'فروع وعناوين الشركات'!D972</f>
        <v>المقر الرئيسي</v>
      </c>
      <c r="B3213" s="14" t="str">
        <f>'فروع وعناوين الشركات'!C972</f>
        <v>مفتوح</v>
      </c>
      <c r="C3213" s="14" t="str">
        <f>'فروع وعناوين الشركات'!E972</f>
        <v>نينوى</v>
      </c>
      <c r="D3213" s="15" t="str">
        <f>'فروع وعناوين الشركات'!F972</f>
        <v xml:space="preserve">موصل-الزهور-شارع حلويات احمد الحلواني-مقابل شرطة الزهور-تسلسل العقار رقم القطعة 511/2المقاطعة/44 الحشمية.العنوان الحالي </v>
      </c>
      <c r="E3213" s="16"/>
    </row>
    <row r="3214" spans="1:5">
      <c r="A3214" s="19" t="str">
        <f>HYPERLINK("#'شركات الصرافة'!A444","⬆ رجوع لقائمة الشركات")</f>
        <v>⬆ رجوع لقائمة الشركات</v>
      </c>
      <c r="B3214" s="19"/>
      <c r="C3214" s="19"/>
      <c r="D3214" s="19"/>
      <c r="E3214" s="19"/>
    </row>
    <row r="3216" spans="1:5" ht="16.5">
      <c r="A3216" s="17" t="str">
        <f>'شركات الصرافة'!A445</f>
        <v>الطواف</v>
      </c>
      <c r="B3216" s="17"/>
      <c r="C3216" s="17"/>
      <c r="D3216" s="17"/>
      <c r="E3216" s="11" t="str">
        <f>HYPERLINK("#'شركات الصرافة'!A445","⬆ رجوع لقائمة الشركات")</f>
        <v>⬆ رجوع لقائمة الشركات</v>
      </c>
    </row>
    <row r="3217" spans="1:5">
      <c r="A3217" s="18" t="str">
        <f>"الفئة: "&amp;'شركات الصرافة'!D445&amp;"   |   الهاتف: "&amp;'شركات الصرافة'!E445&amp;"   |   البريد: "&amp;'شركات الصرافة'!F445</f>
        <v>الفئة: C   |   الهاتف: 7901585859   |   البريد: omery83@yahoo.com</v>
      </c>
      <c r="B3217" s="18"/>
      <c r="C3217" s="18"/>
      <c r="D3217" s="18"/>
      <c r="E3217" s="18"/>
    </row>
    <row r="3218" spans="1:5">
      <c r="A3218" s="12" t="s">
        <v>1887</v>
      </c>
      <c r="B3218" s="12" t="s">
        <v>1886</v>
      </c>
      <c r="C3218" s="12" t="s">
        <v>1888</v>
      </c>
      <c r="D3218" s="12" t="s">
        <v>1889</v>
      </c>
      <c r="E3218" s="13"/>
    </row>
    <row r="3219" spans="1:5">
      <c r="A3219" s="14" t="str">
        <f>'فروع وعناوين الشركات'!D522</f>
        <v>المقر الرئيسي</v>
      </c>
      <c r="B3219" s="14" t="str">
        <f>'فروع وعناوين الشركات'!C522</f>
        <v>مفتوح</v>
      </c>
      <c r="C3219" s="14" t="str">
        <f>'فروع وعناوين الشركات'!E522</f>
        <v>الانبار</v>
      </c>
      <c r="D3219" s="15" t="str">
        <f>'فروع وعناوين الشركات'!F522</f>
        <v>الفلوجة حي الرصافي م311 ز33 عمارة9</v>
      </c>
      <c r="E3219" s="16"/>
    </row>
    <row r="3220" spans="1:5">
      <c r="A3220" s="19" t="str">
        <f>HYPERLINK("#'شركات الصرافة'!A445","⬆ رجوع لقائمة الشركات")</f>
        <v>⬆ رجوع لقائمة الشركات</v>
      </c>
      <c r="B3220" s="19"/>
      <c r="C3220" s="19"/>
      <c r="D3220" s="19"/>
      <c r="E3220" s="19"/>
    </row>
    <row r="3222" spans="1:5" ht="16.5">
      <c r="A3222" s="17" t="str">
        <f>'شركات الصرافة'!A446</f>
        <v>العربية</v>
      </c>
      <c r="B3222" s="17"/>
      <c r="C3222" s="17"/>
      <c r="D3222" s="17"/>
      <c r="E3222" s="11" t="str">
        <f>HYPERLINK("#'شركات الصرافة'!A446","⬆ رجوع لقائمة الشركات")</f>
        <v>⬆ رجوع لقائمة الشركات</v>
      </c>
    </row>
    <row r="3223" spans="1:5">
      <c r="A3223" s="18" t="str">
        <f>"الفئة: "&amp;'شركات الصرافة'!D446&amp;"   |   الهاتف: "&amp;'شركات الصرافة'!E446&amp;"   |   البريد: "&amp;'شركات الصرافة'!F446</f>
        <v>الفئة: C   |   الهاتف: 7854474444   |   البريد: alearabiah1@gmail.com</v>
      </c>
      <c r="B3223" s="18"/>
      <c r="C3223" s="18"/>
      <c r="D3223" s="18"/>
      <c r="E3223" s="18"/>
    </row>
    <row r="3224" spans="1:5">
      <c r="A3224" s="12" t="s">
        <v>1887</v>
      </c>
      <c r="B3224" s="12" t="s">
        <v>1886</v>
      </c>
      <c r="C3224" s="12" t="s">
        <v>1888</v>
      </c>
      <c r="D3224" s="12" t="s">
        <v>1889</v>
      </c>
      <c r="E3224" s="13"/>
    </row>
    <row r="3225" spans="1:5">
      <c r="A3225" s="14" t="str">
        <f>'فروع وعناوين الشركات'!D558</f>
        <v>المقر الرئيسي</v>
      </c>
      <c r="B3225" s="14" t="str">
        <f>'فروع وعناوين الشركات'!C558</f>
        <v>مفتوح</v>
      </c>
      <c r="C3225" s="14" t="str">
        <f>'فروع وعناوين الشركات'!E558</f>
        <v>الانبار</v>
      </c>
      <c r="D3225" s="15" t="str">
        <f>'فروع وعناوين الشركات'!F558</f>
        <v>الانبار/ منفذ التنف الحدودي (منفذ الوليد)</v>
      </c>
      <c r="E3225" s="16"/>
    </row>
    <row r="3226" spans="1:5">
      <c r="A3226" s="19" t="str">
        <f>HYPERLINK("#'شركات الصرافة'!A446","⬆ رجوع لقائمة الشركات")</f>
        <v>⬆ رجوع لقائمة الشركات</v>
      </c>
      <c r="B3226" s="19"/>
      <c r="C3226" s="19"/>
      <c r="D3226" s="19"/>
      <c r="E3226" s="19"/>
    </row>
    <row r="3228" spans="1:5" ht="16.5">
      <c r="A3228" s="17" t="str">
        <f>'شركات الصرافة'!A447</f>
        <v>النقاء للصرافة</v>
      </c>
      <c r="B3228" s="17"/>
      <c r="C3228" s="17"/>
      <c r="D3228" s="17"/>
      <c r="E3228" s="11" t="str">
        <f>HYPERLINK("#'شركات الصرافة'!A447","⬆ رجوع لقائمة الشركات")</f>
        <v>⬆ رجوع لقائمة الشركات</v>
      </c>
    </row>
    <row r="3229" spans="1:5">
      <c r="A3229" s="18" t="str">
        <f>"الفئة: "&amp;'شركات الصرافة'!D447&amp;"   |   الهاتف: "&amp;'شركات الصرافة'!E447&amp;"   |   البريد: "&amp;'شركات الصرافة'!F447</f>
        <v>الفئة: B   |   الهاتف: 07902512134 / 07901312539   |   البريد: al.naqaa2000@gmail.com</v>
      </c>
      <c r="B3229" s="18"/>
      <c r="C3229" s="18"/>
      <c r="D3229" s="18"/>
      <c r="E3229" s="18"/>
    </row>
    <row r="3230" spans="1:5">
      <c r="A3230" s="12" t="s">
        <v>1887</v>
      </c>
      <c r="B3230" s="12" t="s">
        <v>1886</v>
      </c>
      <c r="C3230" s="12" t="s">
        <v>1888</v>
      </c>
      <c r="D3230" s="12" t="s">
        <v>1889</v>
      </c>
      <c r="E3230" s="13"/>
    </row>
    <row r="3231" spans="1:5" ht="27">
      <c r="A3231" s="14" t="str">
        <f>'فروع وعناوين الشركات'!D822</f>
        <v>المقر الرئيسي</v>
      </c>
      <c r="B3231" s="14" t="str">
        <f>'فروع وعناوين الشركات'!C822</f>
        <v>مفتوح</v>
      </c>
      <c r="C3231" s="14" t="str">
        <f>'فروع وعناوين الشركات'!E822</f>
        <v>بغداد</v>
      </c>
      <c r="D3231" s="15" t="str">
        <f>'فروع وعناوين الشركات'!F822</f>
        <v>بغداد/ الرصافة/الكرادة/909/شارع عشرين/رقم القطعة:8/502 اسم المقاطعة: زوية/رقم الابواب:م/6/114-/7/11</v>
      </c>
      <c r="E3231" s="16"/>
    </row>
    <row r="3232" spans="1:5">
      <c r="A3232" s="19" t="str">
        <f>HYPERLINK("#'شركات الصرافة'!A447","⬆ رجوع لقائمة الشركات")</f>
        <v>⬆ رجوع لقائمة الشركات</v>
      </c>
      <c r="B3232" s="19"/>
      <c r="C3232" s="19"/>
      <c r="D3232" s="19"/>
      <c r="E3232" s="19"/>
    </row>
    <row r="3234" spans="1:5" ht="16.5">
      <c r="A3234" s="17" t="str">
        <f>'شركات الصرافة'!A448</f>
        <v>البراء</v>
      </c>
      <c r="B3234" s="17"/>
      <c r="C3234" s="17"/>
      <c r="D3234" s="17"/>
      <c r="E3234" s="11" t="str">
        <f>HYPERLINK("#'شركات الصرافة'!A448","⬆ رجوع لقائمة الشركات")</f>
        <v>⬆ رجوع لقائمة الشركات</v>
      </c>
    </row>
    <row r="3235" spans="1:5">
      <c r="A3235" s="18" t="str">
        <f>"الفئة: "&amp;'شركات الصرافة'!D448&amp;"   |   الهاتف: "&amp;'شركات الصرافة'!E448&amp;"   |   البريد: "&amp;'شركات الصرافة'!F448</f>
        <v>الفئة: C   |   الهاتف: 7700002020   |   البريد: fera-ajeely-r@yahoo.com</v>
      </c>
      <c r="B3235" s="18"/>
      <c r="C3235" s="18"/>
      <c r="D3235" s="18"/>
      <c r="E3235" s="18"/>
    </row>
    <row r="3236" spans="1:5">
      <c r="A3236" s="12" t="s">
        <v>1887</v>
      </c>
      <c r="B3236" s="12" t="s">
        <v>1886</v>
      </c>
      <c r="C3236" s="12" t="s">
        <v>1888</v>
      </c>
      <c r="D3236" s="12" t="s">
        <v>1889</v>
      </c>
      <c r="E3236" s="13"/>
    </row>
    <row r="3237" spans="1:5">
      <c r="A3237" s="14" t="str">
        <f>'فروع وعناوين الشركات'!D125</f>
        <v>المقر الرئيسي</v>
      </c>
      <c r="B3237" s="14" t="str">
        <f>'فروع وعناوين الشركات'!C125</f>
        <v>مفتوح</v>
      </c>
      <c r="C3237" s="14" t="str">
        <f>'فروع وعناوين الشركات'!E125</f>
        <v>الانبار</v>
      </c>
      <c r="D3237" s="15" t="str">
        <f>'فروع وعناوين الشركات'!F125</f>
        <v>فلوجة الشارع الجديد / مقابل مطعم زرزور</v>
      </c>
      <c r="E3237" s="16"/>
    </row>
    <row r="3238" spans="1:5">
      <c r="A3238" s="19" t="str">
        <f>HYPERLINK("#'شركات الصرافة'!A448","⬆ رجوع لقائمة الشركات")</f>
        <v>⬆ رجوع لقائمة الشركات</v>
      </c>
      <c r="B3238" s="19"/>
      <c r="C3238" s="19"/>
      <c r="D3238" s="19"/>
      <c r="E3238" s="19"/>
    </row>
    <row r="3240" spans="1:5" ht="16.5">
      <c r="A3240" s="17" t="str">
        <f>'شركات الصرافة'!A449</f>
        <v>الغيث</v>
      </c>
      <c r="B3240" s="17"/>
      <c r="C3240" s="17"/>
      <c r="D3240" s="17"/>
      <c r="E3240" s="11" t="str">
        <f>HYPERLINK("#'شركات الصرافة'!A449","⬆ رجوع لقائمة الشركات")</f>
        <v>⬆ رجوع لقائمة الشركات</v>
      </c>
    </row>
    <row r="3241" spans="1:5">
      <c r="A3241" s="18" t="str">
        <f>"الفئة: "&amp;'شركات الصرافة'!D449&amp;"   |   الهاتف: "&amp;'شركات الصرافة'!E449&amp;"   |   البريد: "&amp;'شركات الصرافة'!F449</f>
        <v>الفئة: C   |   الهاتف: 27817144413 ,07805481962   |   البريد: لايوجد</v>
      </c>
      <c r="B3241" s="18"/>
      <c r="C3241" s="18"/>
      <c r="D3241" s="18"/>
      <c r="E3241" s="18"/>
    </row>
    <row r="3242" spans="1:5">
      <c r="A3242" s="12" t="s">
        <v>1887</v>
      </c>
      <c r="B3242" s="12" t="s">
        <v>1886</v>
      </c>
      <c r="C3242" s="12" t="s">
        <v>1888</v>
      </c>
      <c r="D3242" s="12" t="s">
        <v>1889</v>
      </c>
      <c r="E3242" s="13"/>
    </row>
    <row r="3243" spans="1:5" ht="27">
      <c r="A3243" s="14" t="str">
        <f>'فروع وعناوين الشركات'!D588</f>
        <v>المقر الرئيسي</v>
      </c>
      <c r="B3243" s="14" t="str">
        <f>'فروع وعناوين الشركات'!C588</f>
        <v>مفتوح</v>
      </c>
      <c r="C3243" s="14" t="str">
        <f>'فروع وعناوين الشركات'!E588</f>
        <v>الانبار</v>
      </c>
      <c r="D3243" s="15" t="str">
        <f>'فروع وعناوين الشركات'!F588</f>
        <v>النبار فلوجة  ناحية العامرية  مجمع الاخاء السكني / سوق مركز المدينة / بجانب مصرف الرشيد</v>
      </c>
      <c r="E3243" s="16"/>
    </row>
    <row r="3244" spans="1:5">
      <c r="A3244" s="19" t="str">
        <f>HYPERLINK("#'شركات الصرافة'!A449","⬆ رجوع لقائمة الشركات")</f>
        <v>⬆ رجوع لقائمة الشركات</v>
      </c>
      <c r="B3244" s="19"/>
      <c r="C3244" s="19"/>
      <c r="D3244" s="19"/>
      <c r="E3244" s="19"/>
    </row>
    <row r="3246" spans="1:5" ht="16.5">
      <c r="A3246" s="17" t="str">
        <f>'شركات الصرافة'!A450</f>
        <v>بيدر الخير</v>
      </c>
      <c r="B3246" s="17"/>
      <c r="C3246" s="17"/>
      <c r="D3246" s="17"/>
      <c r="E3246" s="11" t="str">
        <f>HYPERLINK("#'شركات الصرافة'!A450","⬆ رجوع لقائمة الشركات")</f>
        <v>⬆ رجوع لقائمة الشركات</v>
      </c>
    </row>
    <row r="3247" spans="1:5">
      <c r="A3247" s="18" t="str">
        <f>"الفئة: "&amp;'شركات الصرافة'!D450&amp;"   |   الهاتف: "&amp;'شركات الصرافة'!E450&amp;"   |   البريد: "&amp;'شركات الصرافة'!F450</f>
        <v>الفئة: C   |   الهاتف: لايوجد   |   البريد: لايوجد</v>
      </c>
      <c r="B3247" s="18"/>
      <c r="C3247" s="18"/>
      <c r="D3247" s="18"/>
      <c r="E3247" s="18"/>
    </row>
    <row r="3248" spans="1:5">
      <c r="A3248" s="12" t="s">
        <v>1887</v>
      </c>
      <c r="B3248" s="12" t="s">
        <v>1886</v>
      </c>
      <c r="C3248" s="12" t="s">
        <v>1888</v>
      </c>
      <c r="D3248" s="12" t="s">
        <v>1889</v>
      </c>
      <c r="E3248" s="13"/>
    </row>
    <row r="3249" spans="1:5" ht="27">
      <c r="A3249" s="14" t="str">
        <f>'فروع وعناوين الشركات'!D929</f>
        <v>المقر الرئيسي</v>
      </c>
      <c r="B3249" s="14" t="str">
        <f>'فروع وعناوين الشركات'!C929</f>
        <v>مفتوح</v>
      </c>
      <c r="C3249" s="14" t="str">
        <f>'فروع وعناوين الشركات'!E929</f>
        <v>الانبار</v>
      </c>
      <c r="D3249" s="15" t="str">
        <f>'فروع وعناوين الشركات'!F929</f>
        <v>الانبار / الفلوجة / الشارع العام / حي النزالالشارع العام مقابل مطعم زرزور  هـ 0780966661</v>
      </c>
      <c r="E3249" s="16"/>
    </row>
    <row r="3250" spans="1:5">
      <c r="A3250" s="19" t="str">
        <f>HYPERLINK("#'شركات الصرافة'!A450","⬆ رجوع لقائمة الشركات")</f>
        <v>⬆ رجوع لقائمة الشركات</v>
      </c>
      <c r="B3250" s="19"/>
      <c r="C3250" s="19"/>
      <c r="D3250" s="19"/>
      <c r="E3250" s="19"/>
    </row>
    <row r="3252" spans="1:5" ht="16.5">
      <c r="A3252" s="17" t="str">
        <f>'شركات الصرافة'!A451</f>
        <v>الفجر</v>
      </c>
      <c r="B3252" s="17"/>
      <c r="C3252" s="17"/>
      <c r="D3252" s="17"/>
      <c r="E3252" s="11" t="str">
        <f>HYPERLINK("#'شركات الصرافة'!A451","⬆ رجوع لقائمة الشركات")</f>
        <v>⬆ رجوع لقائمة الشركات</v>
      </c>
    </row>
    <row r="3253" spans="1:5">
      <c r="A3253" s="18" t="str">
        <f>"الفئة: "&amp;'شركات الصرافة'!D451&amp;"   |   الهاتف: "&amp;'شركات الصرافة'!E451&amp;"   |   البريد: "&amp;'شركات الصرافة'!F451</f>
        <v>الفئة: C   |   الهاتف: 7906682830   |   البريد: alfajrexhange@yahoo.com</v>
      </c>
      <c r="B3253" s="18"/>
      <c r="C3253" s="18"/>
      <c r="D3253" s="18"/>
      <c r="E3253" s="18"/>
    </row>
    <row r="3254" spans="1:5">
      <c r="A3254" s="12" t="s">
        <v>1887</v>
      </c>
      <c r="B3254" s="12" t="s">
        <v>1886</v>
      </c>
      <c r="C3254" s="12" t="s">
        <v>1888</v>
      </c>
      <c r="D3254" s="12" t="s">
        <v>1889</v>
      </c>
      <c r="E3254" s="13"/>
    </row>
    <row r="3255" spans="1:5">
      <c r="A3255" s="20" t="s">
        <v>3356</v>
      </c>
      <c r="B3255" s="20"/>
      <c r="C3255" s="20"/>
      <c r="D3255" s="20"/>
      <c r="E3255" s="16"/>
    </row>
    <row r="3256" spans="1:5">
      <c r="A3256" s="19" t="str">
        <f>HYPERLINK("#'شركات الصرافة'!A451","⬆ رجوع لقائمة الشركات")</f>
        <v>⬆ رجوع لقائمة الشركات</v>
      </c>
      <c r="B3256" s="19"/>
      <c r="C3256" s="19"/>
      <c r="D3256" s="19"/>
      <c r="E3256" s="19"/>
    </row>
    <row r="3258" spans="1:5" ht="16.5">
      <c r="A3258" s="17" t="str">
        <f>'شركات الصرافة'!A452</f>
        <v>وهج الشمس</v>
      </c>
      <c r="B3258" s="17"/>
      <c r="C3258" s="17"/>
      <c r="D3258" s="17"/>
      <c r="E3258" s="11" t="str">
        <f>HYPERLINK("#'شركات الصرافة'!A452","⬆ رجوع لقائمة الشركات")</f>
        <v>⬆ رجوع لقائمة الشركات</v>
      </c>
    </row>
    <row r="3259" spans="1:5">
      <c r="A3259" s="18" t="str">
        <f>"الفئة: "&amp;'شركات الصرافة'!D452&amp;"   |   الهاتف: "&amp;'شركات الصرافة'!E452&amp;"   |   البريد: "&amp;'شركات الصرافة'!F452</f>
        <v>الفئة: C   |   الهاتف: 07715742112   |   البريد: fadeld1979@yahoo.com</v>
      </c>
      <c r="B3259" s="18"/>
      <c r="C3259" s="18"/>
      <c r="D3259" s="18"/>
      <c r="E3259" s="18"/>
    </row>
    <row r="3260" spans="1:5">
      <c r="A3260" s="12" t="s">
        <v>1887</v>
      </c>
      <c r="B3260" s="12" t="s">
        <v>1886</v>
      </c>
      <c r="C3260" s="12" t="s">
        <v>1888</v>
      </c>
      <c r="D3260" s="12" t="s">
        <v>1889</v>
      </c>
      <c r="E3260" s="13"/>
    </row>
    <row r="3261" spans="1:5">
      <c r="A3261" s="14" t="str">
        <f>'فروع وعناوين الشركات'!D1070</f>
        <v>المقر الرئيسي</v>
      </c>
      <c r="B3261" s="14" t="str">
        <f>'فروع وعناوين الشركات'!C1070</f>
        <v>مفتوح</v>
      </c>
      <c r="C3261" s="14" t="str">
        <f>'فروع وعناوين الشركات'!E1070</f>
        <v>الانبار</v>
      </c>
      <c r="D3261" s="15" t="str">
        <f>'فروع وعناوين الشركات'!F1070</f>
        <v>الانبار-الرمادي- قم القطعة 149/137</v>
      </c>
      <c r="E3261" s="16"/>
    </row>
    <row r="3262" spans="1:5">
      <c r="A3262" s="19" t="str">
        <f>HYPERLINK("#'شركات الصرافة'!A452","⬆ رجوع لقائمة الشركات")</f>
        <v>⬆ رجوع لقائمة الشركات</v>
      </c>
      <c r="B3262" s="19"/>
      <c r="C3262" s="19"/>
      <c r="D3262" s="19"/>
      <c r="E3262" s="19"/>
    </row>
    <row r="3264" spans="1:5" ht="16.5">
      <c r="A3264" s="17" t="str">
        <f>'شركات الصرافة'!A453</f>
        <v>الهرمل للصرافة</v>
      </c>
      <c r="B3264" s="17"/>
      <c r="C3264" s="17"/>
      <c r="D3264" s="17"/>
      <c r="E3264" s="11" t="str">
        <f>HYPERLINK("#'شركات الصرافة'!A453","⬆ رجوع لقائمة الشركات")</f>
        <v>⬆ رجوع لقائمة الشركات</v>
      </c>
    </row>
    <row r="3265" spans="1:5">
      <c r="A3265" s="18" t="str">
        <f>"الفئة: "&amp;'شركات الصرافة'!D453&amp;"   |   الهاتف: "&amp;'شركات الصرافة'!E453&amp;"   |   البريد: "&amp;'شركات الصرافة'!F453</f>
        <v>الفئة: B   |   الهاتف: 07901342561 07901342560   |   البريد: harmel-ex@yahoo.com</v>
      </c>
      <c r="B3265" s="18"/>
      <c r="C3265" s="18"/>
      <c r="D3265" s="18"/>
      <c r="E3265" s="18"/>
    </row>
    <row r="3266" spans="1:5">
      <c r="A3266" s="12" t="s">
        <v>1887</v>
      </c>
      <c r="B3266" s="12" t="s">
        <v>1886</v>
      </c>
      <c r="C3266" s="12" t="s">
        <v>1888</v>
      </c>
      <c r="D3266" s="12" t="s">
        <v>1889</v>
      </c>
      <c r="E3266" s="13"/>
    </row>
    <row r="3267" spans="1:5">
      <c r="A3267" s="14">
        <f>'فروع وعناوين الشركات'!D830</f>
        <v>0</v>
      </c>
      <c r="B3267" s="14" t="str">
        <f>'فروع وعناوين الشركات'!C830</f>
        <v>مفتوح</v>
      </c>
      <c r="C3267" s="14" t="str">
        <f>'فروع وعناوين الشركات'!E830</f>
        <v>بغداد</v>
      </c>
      <c r="D3267" s="15" t="str">
        <f>'فروع وعناوين الشركات'!F830</f>
        <v>الحارثية شارع الكندي مقابل مطبعة النهرين</v>
      </c>
      <c r="E3267" s="16"/>
    </row>
    <row r="3268" spans="1:5">
      <c r="A3268" s="19" t="str">
        <f>HYPERLINK("#'شركات الصرافة'!A453","⬆ رجوع لقائمة الشركات")</f>
        <v>⬆ رجوع لقائمة الشركات</v>
      </c>
      <c r="B3268" s="19"/>
      <c r="C3268" s="19"/>
      <c r="D3268" s="19"/>
      <c r="E3268" s="19"/>
    </row>
    <row r="3270" spans="1:5" ht="16.5">
      <c r="A3270" s="17" t="str">
        <f>'شركات الصرافة'!A454</f>
        <v>العاصمة للصرافة</v>
      </c>
      <c r="B3270" s="17"/>
      <c r="C3270" s="17"/>
      <c r="D3270" s="17"/>
      <c r="E3270" s="11" t="str">
        <f>HYPERLINK("#'شركات الصرافة'!A454","⬆ رجوع لقائمة الشركات")</f>
        <v>⬆ رجوع لقائمة الشركات</v>
      </c>
    </row>
    <row r="3271" spans="1:5">
      <c r="A3271" s="18" t="str">
        <f>"الفئة: "&amp;'شركات الصرافة'!D454&amp;"   |   الهاتف: "&amp;'شركات الصرافة'!E454&amp;"   |   البريد: "&amp;'شركات الصرافة'!F454</f>
        <v>الفئة: A   |   الهاتف: 07744444379 / 07844444379   |   البريد: info@al-esima-ex.iq</v>
      </c>
      <c r="B3271" s="18"/>
      <c r="C3271" s="18"/>
      <c r="D3271" s="18"/>
      <c r="E3271" s="18"/>
    </row>
    <row r="3272" spans="1:5">
      <c r="A3272" s="12" t="s">
        <v>1887</v>
      </c>
      <c r="B3272" s="12" t="s">
        <v>1886</v>
      </c>
      <c r="C3272" s="12" t="s">
        <v>1888</v>
      </c>
      <c r="D3272" s="12" t="s">
        <v>1889</v>
      </c>
      <c r="E3272" s="13"/>
    </row>
    <row r="3273" spans="1:5">
      <c r="A3273" s="14" t="str">
        <f>'فروع وعناوين الشركات'!D546</f>
        <v>المقر الرئيسي</v>
      </c>
      <c r="B3273" s="14" t="str">
        <f>'فروع وعناوين الشركات'!C546</f>
        <v>مفتوح</v>
      </c>
      <c r="C3273" s="14" t="str">
        <f>'فروع وعناوين الشركات'!E546</f>
        <v>بغداد</v>
      </c>
      <c r="D3273" s="15" t="str">
        <f>'فروع وعناوين الشركات'!F546</f>
        <v xml:space="preserve">بغداد /المنصور /تقاطع الرواد /بابيت مول </v>
      </c>
      <c r="E3273" s="16"/>
    </row>
    <row r="3274" spans="1:5">
      <c r="A3274" s="19" t="str">
        <f>HYPERLINK("#'شركات الصرافة'!A454","⬆ رجوع لقائمة الشركات")</f>
        <v>⬆ رجوع لقائمة الشركات</v>
      </c>
      <c r="B3274" s="19"/>
      <c r="C3274" s="19"/>
      <c r="D3274" s="19"/>
      <c r="E3274" s="19"/>
    </row>
    <row r="3276" spans="1:5" ht="16.5">
      <c r="A3276" s="17" t="str">
        <f>'شركات الصرافة'!A455</f>
        <v>الياقوت الاحمر</v>
      </c>
      <c r="B3276" s="17"/>
      <c r="C3276" s="17"/>
      <c r="D3276" s="17"/>
      <c r="E3276" s="11" t="str">
        <f>HYPERLINK("#'شركات الصرافة'!A455","⬆ رجوع لقائمة الشركات")</f>
        <v>⬆ رجوع لقائمة الشركات</v>
      </c>
    </row>
    <row r="3277" spans="1:5">
      <c r="A3277" s="18" t="str">
        <f>"الفئة: "&amp;'شركات الصرافة'!D455&amp;"   |   الهاتف: "&amp;'شركات الصرافة'!E455&amp;"   |   البريد: "&amp;'شركات الصرافة'!F455</f>
        <v>الفئة: C   |   الهاتف: 7901547553 / 7807103767   |   البريد: alyaqout.alahmar@yahoo.com</v>
      </c>
      <c r="B3277" s="18"/>
      <c r="C3277" s="18"/>
      <c r="D3277" s="18"/>
      <c r="E3277" s="18"/>
    </row>
    <row r="3278" spans="1:5">
      <c r="A3278" s="12" t="s">
        <v>1887</v>
      </c>
      <c r="B3278" s="12" t="s">
        <v>1886</v>
      </c>
      <c r="C3278" s="12" t="s">
        <v>1888</v>
      </c>
      <c r="D3278" s="12" t="s">
        <v>1889</v>
      </c>
      <c r="E3278" s="13"/>
    </row>
    <row r="3279" spans="1:5">
      <c r="A3279" s="14" t="str">
        <f>'فروع وعناوين الشركات'!D883</f>
        <v>المقر الرئيسي</v>
      </c>
      <c r="B3279" s="14" t="str">
        <f>'فروع وعناوين الشركات'!C883</f>
        <v>مفتوح</v>
      </c>
      <c r="C3279" s="14" t="str">
        <f>'فروع وعناوين الشركات'!E883</f>
        <v>الانبار</v>
      </c>
      <c r="D3279" s="15" t="str">
        <f>'فروع وعناوين الشركات'!F883</f>
        <v>الانبار - شارع السينما</v>
      </c>
      <c r="E3279" s="16"/>
    </row>
    <row r="3280" spans="1:5">
      <c r="A3280" s="19" t="str">
        <f>HYPERLINK("#'شركات الصرافة'!A455","⬆ رجوع لقائمة الشركات")</f>
        <v>⬆ رجوع لقائمة الشركات</v>
      </c>
      <c r="B3280" s="19"/>
      <c r="C3280" s="19"/>
      <c r="D3280" s="19"/>
      <c r="E3280" s="19"/>
    </row>
    <row r="3282" spans="1:5" ht="16.5">
      <c r="A3282" s="17" t="str">
        <f>'شركات الصرافة'!A456</f>
        <v>الهميم للصرافة</v>
      </c>
      <c r="B3282" s="17"/>
      <c r="C3282" s="17"/>
      <c r="D3282" s="17"/>
      <c r="E3282" s="11" t="str">
        <f>HYPERLINK("#'شركات الصرافة'!A456","⬆ رجوع لقائمة الشركات")</f>
        <v>⬆ رجوع لقائمة الشركات</v>
      </c>
    </row>
    <row r="3283" spans="1:5">
      <c r="A3283" s="18" t="str">
        <f>"الفئة: "&amp;'شركات الصرافة'!D456&amp;"   |   الهاتف: "&amp;'شركات الصرافة'!E456&amp;"   |   البريد: "&amp;'شركات الصرافة'!F456</f>
        <v>الفئة: B   |   الهاتف: 07827760299 / 07823125700 / 07731314031   |   البريد: ahamemexchange@gmail.com</v>
      </c>
      <c r="B3283" s="18"/>
      <c r="C3283" s="18"/>
      <c r="D3283" s="18"/>
      <c r="E3283" s="18"/>
    </row>
    <row r="3284" spans="1:5">
      <c r="A3284" s="12" t="s">
        <v>1887</v>
      </c>
      <c r="B3284" s="12" t="s">
        <v>1886</v>
      </c>
      <c r="C3284" s="12" t="s">
        <v>1888</v>
      </c>
      <c r="D3284" s="12" t="s">
        <v>1889</v>
      </c>
      <c r="E3284" s="13"/>
    </row>
    <row r="3285" spans="1:5">
      <c r="A3285" s="14" t="str">
        <f>'فروع وعناوين الشركات'!D841</f>
        <v>المقر الرئيسي</v>
      </c>
      <c r="B3285" s="14" t="str">
        <f>'فروع وعناوين الشركات'!C841</f>
        <v>مفتوح</v>
      </c>
      <c r="C3285" s="14" t="str">
        <f>'فروع وعناوين الشركات'!E841</f>
        <v>النجف</v>
      </c>
      <c r="D3285" s="15" t="str">
        <f>'فروع وعناوين الشركات'!F841</f>
        <v>النجف الحي الاشتراكي - شارع الاشتراكي قرب مكتب تصديقات وزارة الخارجية</v>
      </c>
      <c r="E3285" s="16"/>
    </row>
    <row r="3286" spans="1:5">
      <c r="A3286" s="19" t="str">
        <f>HYPERLINK("#'شركات الصرافة'!A456","⬆ رجوع لقائمة الشركات")</f>
        <v>⬆ رجوع لقائمة الشركات</v>
      </c>
      <c r="B3286" s="19"/>
      <c r="C3286" s="19"/>
      <c r="D3286" s="19"/>
      <c r="E3286" s="19"/>
    </row>
    <row r="3288" spans="1:5" ht="16.5">
      <c r="A3288" s="17" t="str">
        <f>'شركات الصرافة'!A457</f>
        <v>الهيلمان للصرافة</v>
      </c>
      <c r="B3288" s="17"/>
      <c r="C3288" s="17"/>
      <c r="D3288" s="17"/>
      <c r="E3288" s="11" t="str">
        <f>HYPERLINK("#'شركات الصرافة'!A457","⬆ رجوع لقائمة الشركات")</f>
        <v>⬆ رجوع لقائمة الشركات</v>
      </c>
    </row>
    <row r="3289" spans="1:5">
      <c r="A3289" s="18" t="str">
        <f>"الفئة: "&amp;'شركات الصرافة'!D457&amp;"   |   الهاتف: "&amp;'شركات الصرافة'!E457&amp;"   |   البريد: "&amp;'شركات الصرافة'!F457</f>
        <v>الفئة: B   |   الهاتف: 07700606666   |   البريد: alheylman@yahoo.com</v>
      </c>
      <c r="B3289" s="18"/>
      <c r="C3289" s="18"/>
      <c r="D3289" s="18"/>
      <c r="E3289" s="18"/>
    </row>
    <row r="3290" spans="1:5">
      <c r="A3290" s="12" t="s">
        <v>1887</v>
      </c>
      <c r="B3290" s="12" t="s">
        <v>1886</v>
      </c>
      <c r="C3290" s="12" t="s">
        <v>1888</v>
      </c>
      <c r="D3290" s="12" t="s">
        <v>1889</v>
      </c>
      <c r="E3290" s="13"/>
    </row>
    <row r="3291" spans="1:5" ht="27">
      <c r="A3291" s="14">
        <f>'فروع وعناوين الشركات'!D843</f>
        <v>0</v>
      </c>
      <c r="B3291" s="14" t="str">
        <f>'فروع وعناوين الشركات'!C843</f>
        <v>مفتوح</v>
      </c>
      <c r="C3291" s="14" t="str">
        <f>'فروع وعناوين الشركات'!E843</f>
        <v>بغداد</v>
      </c>
      <c r="D3291" s="15" t="str">
        <f>'فروع وعناوين الشركات'!F843</f>
        <v>بغداد الحارثية/خلف المول بورصة الدولار عمارة ابن سينا الطابق الثاني رقم العقار 407 /1729</v>
      </c>
      <c r="E3291" s="16"/>
    </row>
    <row r="3292" spans="1:5">
      <c r="A3292" s="19" t="str">
        <f>HYPERLINK("#'شركات الصرافة'!A457","⬆ رجوع لقائمة الشركات")</f>
        <v>⬆ رجوع لقائمة الشركات</v>
      </c>
      <c r="B3292" s="19"/>
      <c r="C3292" s="19"/>
      <c r="D3292" s="19"/>
      <c r="E3292" s="19"/>
    </row>
    <row r="3294" spans="1:5" ht="16.5">
      <c r="A3294" s="17" t="str">
        <f>'شركات الصرافة'!A458</f>
        <v>العصر</v>
      </c>
      <c r="B3294" s="17"/>
      <c r="C3294" s="17"/>
      <c r="D3294" s="17"/>
      <c r="E3294" s="11" t="str">
        <f>HYPERLINK("#'شركات الصرافة'!A458","⬆ رجوع لقائمة الشركات")</f>
        <v>⬆ رجوع لقائمة الشركات</v>
      </c>
    </row>
    <row r="3295" spans="1:5">
      <c r="A3295" s="18" t="str">
        <f>"الفئة: "&amp;'شركات الصرافة'!D458&amp;"   |   الهاتف: "&amp;'شركات الصرافة'!E458&amp;"   |   البريد: "&amp;'شركات الصرافة'!F458</f>
        <v>الفئة: C   |   الهاتف: 07703761111   |   البريد: ‏‪info@alaserexchang.com.iq‬‏</v>
      </c>
      <c r="B3295" s="18"/>
      <c r="C3295" s="18"/>
      <c r="D3295" s="18"/>
      <c r="E3295" s="18"/>
    </row>
    <row r="3296" spans="1:5">
      <c r="A3296" s="12" t="s">
        <v>1887</v>
      </c>
      <c r="B3296" s="12" t="s">
        <v>1886</v>
      </c>
      <c r="C3296" s="12" t="s">
        <v>1888</v>
      </c>
      <c r="D3296" s="12" t="s">
        <v>1889</v>
      </c>
      <c r="E3296" s="13"/>
    </row>
    <row r="3297" spans="1:5">
      <c r="A3297" s="14" t="str">
        <f>'فروع وعناوين الشركات'!D563</f>
        <v>المقر الرئيسي</v>
      </c>
      <c r="B3297" s="14" t="str">
        <f>'فروع وعناوين الشركات'!C563</f>
        <v>مفتوح</v>
      </c>
      <c r="C3297" s="14" t="str">
        <f>'فروع وعناوين الشركات'!E563</f>
        <v>صلاح الدين</v>
      </c>
      <c r="D3297" s="15" t="str">
        <f>'فروع وعناوين الشركات'!F563</f>
        <v>صلاح الدين - قضاء بيجي - مدخل السوق - مجاور مصرف الرافدين القديم</v>
      </c>
      <c r="E3297" s="16"/>
    </row>
    <row r="3298" spans="1:5">
      <c r="A3298" s="19" t="str">
        <f>HYPERLINK("#'شركات الصرافة'!A458","⬆ رجوع لقائمة الشركات")</f>
        <v>⬆ رجوع لقائمة الشركات</v>
      </c>
      <c r="B3298" s="19"/>
      <c r="C3298" s="19"/>
      <c r="D3298" s="19"/>
      <c r="E3298" s="19"/>
    </row>
    <row r="3300" spans="1:5" ht="16.5">
      <c r="A3300" s="17" t="str">
        <f>'شركات الصرافة'!A459</f>
        <v>الوائل للصرافة</v>
      </c>
      <c r="B3300" s="17"/>
      <c r="C3300" s="17"/>
      <c r="D3300" s="17"/>
      <c r="E3300" s="11" t="str">
        <f>HYPERLINK("#'شركات الصرافة'!A459","⬆ رجوع لقائمة الشركات")</f>
        <v>⬆ رجوع لقائمة الشركات</v>
      </c>
    </row>
    <row r="3301" spans="1:5">
      <c r="A3301" s="18" t="str">
        <f>"الفئة: "&amp;'شركات الصرافة'!D459&amp;"   |   الهاتف: "&amp;'شركات الصرافة'!E459&amp;"   |   البريد: "&amp;'شركات الصرافة'!F459</f>
        <v>الفئة: A   |   الهاتف: 7725500553   |   البريد: alwaeelco@yahoo.com</v>
      </c>
      <c r="B3301" s="18"/>
      <c r="C3301" s="18"/>
      <c r="D3301" s="18"/>
      <c r="E3301" s="18"/>
    </row>
    <row r="3302" spans="1:5">
      <c r="A3302" s="12" t="s">
        <v>1887</v>
      </c>
      <c r="B3302" s="12" t="s">
        <v>1886</v>
      </c>
      <c r="C3302" s="12" t="s">
        <v>1888</v>
      </c>
      <c r="D3302" s="12" t="s">
        <v>1889</v>
      </c>
      <c r="E3302" s="13"/>
    </row>
    <row r="3303" spans="1:5">
      <c r="A3303" s="20" t="s">
        <v>3356</v>
      </c>
      <c r="B3303" s="20"/>
      <c r="C3303" s="20"/>
      <c r="D3303" s="20"/>
      <c r="E3303" s="16"/>
    </row>
    <row r="3304" spans="1:5">
      <c r="A3304" s="19" t="str">
        <f>HYPERLINK("#'شركات الصرافة'!A459","⬆ رجوع لقائمة الشركات")</f>
        <v>⬆ رجوع لقائمة الشركات</v>
      </c>
      <c r="B3304" s="19"/>
      <c r="C3304" s="19"/>
      <c r="D3304" s="19"/>
      <c r="E3304" s="19"/>
    </row>
    <row r="3306" spans="1:5" ht="16.5">
      <c r="A3306" s="17" t="str">
        <f>'شركات الصرافة'!A460</f>
        <v>العراقية للصرافة</v>
      </c>
      <c r="B3306" s="17"/>
      <c r="C3306" s="17"/>
      <c r="D3306" s="17"/>
      <c r="E3306" s="11" t="str">
        <f>HYPERLINK("#'شركات الصرافة'!A460","⬆ رجوع لقائمة الشركات")</f>
        <v>⬆ رجوع لقائمة الشركات</v>
      </c>
    </row>
    <row r="3307" spans="1:5">
      <c r="A3307" s="18" t="str">
        <f>"الفئة: "&amp;'شركات الصرافة'!D460&amp;"   |   الهاتف: "&amp;'شركات الصرافة'!E460&amp;"   |   البريد: "&amp;'شركات الصرافة'!F460</f>
        <v>الفئة: B   |   الهاتف: 07745009000 / 07845009000   |   البريد: info@aliraqia.com.iq</v>
      </c>
      <c r="B3307" s="18"/>
      <c r="C3307" s="18"/>
      <c r="D3307" s="18"/>
      <c r="E3307" s="18"/>
    </row>
    <row r="3308" spans="1:5">
      <c r="A3308" s="12" t="s">
        <v>1887</v>
      </c>
      <c r="B3308" s="12" t="s">
        <v>1886</v>
      </c>
      <c r="C3308" s="12" t="s">
        <v>1888</v>
      </c>
      <c r="D3308" s="12" t="s">
        <v>1889</v>
      </c>
      <c r="E3308" s="13"/>
    </row>
    <row r="3309" spans="1:5">
      <c r="A3309" s="14">
        <f>'فروع وعناوين الشركات'!D556</f>
        <v>0</v>
      </c>
      <c r="B3309" s="14" t="str">
        <f>'فروع وعناوين الشركات'!C556</f>
        <v>مفتوح</v>
      </c>
      <c r="C3309" s="14" t="str">
        <f>'فروع وعناوين الشركات'!E556</f>
        <v>بغداد</v>
      </c>
      <c r="D3309" s="15" t="str">
        <f>'فروع وعناوين الشركات'!F556</f>
        <v>بغداد - شارع الصناعة - مقابل الجامعة التكنولوجيا - م/905 - ز/24 - بناية/21.</v>
      </c>
      <c r="E3309" s="16"/>
    </row>
    <row r="3310" spans="1:5">
      <c r="A3310" s="19" t="str">
        <f>HYPERLINK("#'شركات الصرافة'!A460","⬆ رجوع لقائمة الشركات")</f>
        <v>⬆ رجوع لقائمة الشركات</v>
      </c>
      <c r="B3310" s="19"/>
      <c r="C3310" s="19"/>
      <c r="D3310" s="19"/>
      <c r="E3310" s="19"/>
    </row>
    <row r="3312" spans="1:5" ht="16.5">
      <c r="A3312" s="17" t="str">
        <f>'شركات الصرافة'!A461</f>
        <v>الفاو للصرافة</v>
      </c>
      <c r="B3312" s="17"/>
      <c r="C3312" s="17"/>
      <c r="D3312" s="17"/>
      <c r="E3312" s="11" t="str">
        <f>HYPERLINK("#'شركات الصرافة'!A461","⬆ رجوع لقائمة الشركات")</f>
        <v>⬆ رجوع لقائمة الشركات</v>
      </c>
    </row>
    <row r="3313" spans="1:5">
      <c r="A3313" s="18" t="str">
        <f>"الفئة: "&amp;'شركات الصرافة'!D461&amp;"   |   الهاتف: "&amp;'شركات الصرافة'!E461&amp;"   |   البريد: "&amp;'شركات الصرافة'!F461</f>
        <v>الفئة: A   |   الهاتف: 07716058845 / 07901367585 / 07710354057   |   البريد: info@alfawex.iq</v>
      </c>
      <c r="B3313" s="18"/>
      <c r="C3313" s="18"/>
      <c r="D3313" s="18"/>
      <c r="E3313" s="18"/>
    </row>
    <row r="3314" spans="1:5">
      <c r="A3314" s="12" t="s">
        <v>1887</v>
      </c>
      <c r="B3314" s="12" t="s">
        <v>1886</v>
      </c>
      <c r="C3314" s="12" t="s">
        <v>1888</v>
      </c>
      <c r="D3314" s="12" t="s">
        <v>1889</v>
      </c>
      <c r="E3314" s="13"/>
    </row>
    <row r="3315" spans="1:5">
      <c r="A3315" s="14">
        <f>'فروع وعناوين الشركات'!D590</f>
        <v>0</v>
      </c>
      <c r="B3315" s="14" t="str">
        <f>'فروع وعناوين الشركات'!C590</f>
        <v>مفتوح</v>
      </c>
      <c r="C3315" s="14" t="str">
        <f>'فروع وعناوين الشركات'!E590</f>
        <v>بغداد</v>
      </c>
      <c r="D3315" s="15" t="str">
        <f>'فروع وعناوين الشركات'!F590</f>
        <v>بغداد شارع الرشيد السمؤل م 110 ز27 محل 7/20 عمارة خان الباشا الصغير</v>
      </c>
      <c r="E3315" s="16"/>
    </row>
    <row r="3316" spans="1:5">
      <c r="A3316" s="14">
        <f>'فروع وعناوين الشركات'!D591</f>
        <v>0</v>
      </c>
      <c r="B3316" s="14" t="str">
        <f>'فروع وعناوين الشركات'!C591</f>
        <v>مفتوح</v>
      </c>
      <c r="C3316" s="14" t="str">
        <f>'فروع وعناوين الشركات'!E591</f>
        <v>بغداد</v>
      </c>
      <c r="D3316" s="15" t="str">
        <f>'فروع وعناوين الشركات'!F591</f>
        <v>بغداد سوق السراي م14 مجاور المتحف البغدادي</v>
      </c>
      <c r="E3316" s="16"/>
    </row>
    <row r="3317" spans="1:5">
      <c r="A3317" s="19" t="str">
        <f>HYPERLINK("#'شركات الصرافة'!A461","⬆ رجوع لقائمة الشركات")</f>
        <v>⬆ رجوع لقائمة الشركات</v>
      </c>
      <c r="B3317" s="19"/>
      <c r="C3317" s="19"/>
      <c r="D3317" s="19"/>
      <c r="E3317" s="19"/>
    </row>
    <row r="3319" spans="1:5" ht="16.5">
      <c r="A3319" s="17" t="str">
        <f>'شركات الصرافة'!A462</f>
        <v>العربي للصرافة</v>
      </c>
      <c r="B3319" s="17"/>
      <c r="C3319" s="17"/>
      <c r="D3319" s="17"/>
      <c r="E3319" s="11" t="str">
        <f>HYPERLINK("#'شركات الصرافة'!A462","⬆ رجوع لقائمة الشركات")</f>
        <v>⬆ رجوع لقائمة الشركات</v>
      </c>
    </row>
    <row r="3320" spans="1:5">
      <c r="A3320" s="18" t="str">
        <f>"الفئة: "&amp;'شركات الصرافة'!D462&amp;"   |   الهاتف: "&amp;'شركات الصرافة'!E462&amp;"   |   البريد: "&amp;'شركات الصرافة'!F462</f>
        <v>الفئة: A   |   الهاتف: 07703926298+07903395376   |   البريد: Alarabiexchange.com.iq</v>
      </c>
      <c r="B3320" s="18"/>
      <c r="C3320" s="18"/>
      <c r="D3320" s="18"/>
      <c r="E3320" s="18"/>
    </row>
    <row r="3321" spans="1:5">
      <c r="A3321" s="12" t="s">
        <v>1887</v>
      </c>
      <c r="B3321" s="12" t="s">
        <v>1886</v>
      </c>
      <c r="C3321" s="12" t="s">
        <v>1888</v>
      </c>
      <c r="D3321" s="12" t="s">
        <v>1889</v>
      </c>
      <c r="E3321" s="13"/>
    </row>
    <row r="3322" spans="1:5">
      <c r="A3322" s="14" t="str">
        <f>'فروع وعناوين الشركات'!D557</f>
        <v>المقر الرئيسي</v>
      </c>
      <c r="B3322" s="14" t="str">
        <f>'فروع وعناوين الشركات'!C557</f>
        <v>مفتوح</v>
      </c>
      <c r="C3322" s="14" t="str">
        <f>'فروع وعناوين الشركات'!E557</f>
        <v>بغداد</v>
      </c>
      <c r="D3322" s="15" t="str">
        <f>'فروع وعناوين الشركات'!F557</f>
        <v>بغداد- عرصات الهندية- مجاور بنك الاتحاد الأردني</v>
      </c>
      <c r="E3322" s="16"/>
    </row>
    <row r="3323" spans="1:5">
      <c r="A3323" s="19" t="str">
        <f>HYPERLINK("#'شركات الصرافة'!A462","⬆ رجوع لقائمة الشركات")</f>
        <v>⬆ رجوع لقائمة الشركات</v>
      </c>
      <c r="B3323" s="19"/>
      <c r="C3323" s="19"/>
      <c r="D3323" s="19"/>
      <c r="E3323" s="19"/>
    </row>
    <row r="3325" spans="1:5" ht="16.5">
      <c r="A3325" s="17" t="str">
        <f>'شركات الصرافة'!A463</f>
        <v>الكون للصرافة</v>
      </c>
      <c r="B3325" s="17"/>
      <c r="C3325" s="17"/>
      <c r="D3325" s="17"/>
      <c r="E3325" s="11" t="str">
        <f>HYPERLINK("#'شركات الصرافة'!A463","⬆ رجوع لقائمة الشركات")</f>
        <v>⬆ رجوع لقائمة الشركات</v>
      </c>
    </row>
    <row r="3326" spans="1:5">
      <c r="A3326" s="18" t="str">
        <f>"الفئة: "&amp;'شركات الصرافة'!D463&amp;"   |   الهاتف: "&amp;'شركات الصرافة'!E463&amp;"   |   البريد: "&amp;'شركات الصرافة'!F463</f>
        <v>الفئة: A   |   الهاتف: 7705878666   |   البريد: main.branch@al-kownexch.com.iq</v>
      </c>
      <c r="B3326" s="18"/>
      <c r="C3326" s="18"/>
      <c r="D3326" s="18"/>
      <c r="E3326" s="18"/>
    </row>
    <row r="3327" spans="1:5">
      <c r="A3327" s="12" t="s">
        <v>1887</v>
      </c>
      <c r="B3327" s="12" t="s">
        <v>1886</v>
      </c>
      <c r="C3327" s="12" t="s">
        <v>1888</v>
      </c>
      <c r="D3327" s="12" t="s">
        <v>1889</v>
      </c>
      <c r="E3327" s="13"/>
    </row>
    <row r="3328" spans="1:5" ht="27">
      <c r="A3328" s="14">
        <f>'فروع وعناوين الشركات'!D673</f>
        <v>0</v>
      </c>
      <c r="B3328" s="14" t="str">
        <f>'فروع وعناوين الشركات'!C673</f>
        <v>مفتوح</v>
      </c>
      <c r="C3328" s="14" t="str">
        <f>'فروع وعناوين الشركات'!E673</f>
        <v>بغداد</v>
      </c>
      <c r="D3328" s="15" t="str">
        <f>'فروع وعناوين الشركات'!F673</f>
        <v>الحارثية بناية النهارم211 ز5مبنى 1/4 رقم القطعة 407/1734 كرادة مريم مقابل شركة كربلاء</v>
      </c>
      <c r="E3328" s="16"/>
    </row>
    <row r="3329" spans="1:5" ht="27">
      <c r="A3329" s="14">
        <f>'فروع وعناوين الشركات'!D674</f>
        <v>0</v>
      </c>
      <c r="B3329" s="14" t="str">
        <f>'فروع وعناوين الشركات'!C674</f>
        <v>مفتوح</v>
      </c>
      <c r="C3329" s="14" t="str">
        <f>'فروع وعناوين الشركات'!E674</f>
        <v>بغداد</v>
      </c>
      <c r="D3329" s="15" t="str">
        <f>'فروع وعناوين الشركات'!F674</f>
        <v xml:space="preserve">بغداد الرصافة رقم القطعة 16828/4 مقاطعة 11 مزرعة حمدي زيونة شارلاع الربيعي محلة 714 عمارة 215 حي المثنى بناية كابيتال تريد سنتر </v>
      </c>
      <c r="E3329" s="16"/>
    </row>
    <row r="3330" spans="1:5">
      <c r="A3330" s="19" t="str">
        <f>HYPERLINK("#'شركات الصرافة'!A463","⬆ رجوع لقائمة الشركات")</f>
        <v>⬆ رجوع لقائمة الشركات</v>
      </c>
      <c r="B3330" s="19"/>
      <c r="C3330" s="19"/>
      <c r="D3330" s="19"/>
      <c r="E3330" s="19"/>
    </row>
    <row r="3332" spans="1:5" ht="16.5">
      <c r="A3332" s="17" t="str">
        <f>'شركات الصرافة'!A464</f>
        <v>العقيق للصرافة</v>
      </c>
      <c r="B3332" s="17"/>
      <c r="C3332" s="17"/>
      <c r="D3332" s="17"/>
      <c r="E3332" s="11" t="str">
        <f>HYPERLINK("#'شركات الصرافة'!A464","⬆ رجوع لقائمة الشركات")</f>
        <v>⬆ رجوع لقائمة الشركات</v>
      </c>
    </row>
    <row r="3333" spans="1:5">
      <c r="A3333" s="18" t="str">
        <f>"الفئة: "&amp;'شركات الصرافة'!D464&amp;"   |   الهاتف: "&amp;'شركات الصرافة'!E464&amp;"   |   البريد: "&amp;'شركات الصرافة'!F464</f>
        <v>الفئة: A   |   الهاتف: 07722678553 / 07863019006 / 07749876044   |   البريد: info@al-aqiq.com.iq</v>
      </c>
      <c r="B3333" s="18"/>
      <c r="C3333" s="18"/>
      <c r="D3333" s="18"/>
      <c r="E3333" s="18"/>
    </row>
    <row r="3334" spans="1:5">
      <c r="A3334" s="12" t="s">
        <v>1887</v>
      </c>
      <c r="B3334" s="12" t="s">
        <v>1886</v>
      </c>
      <c r="C3334" s="12" t="s">
        <v>1888</v>
      </c>
      <c r="D3334" s="12" t="s">
        <v>1889</v>
      </c>
      <c r="E3334" s="13"/>
    </row>
    <row r="3335" spans="1:5">
      <c r="A3335" s="14" t="str">
        <f>'فروع وعناوين الشركات'!D575</f>
        <v>المقر الرئيسي</v>
      </c>
      <c r="B3335" s="14" t="str">
        <f>'فروع وعناوين الشركات'!C575</f>
        <v>مفتوح</v>
      </c>
      <c r="C3335" s="14" t="str">
        <f>'فروع وعناوين الشركات'!E575</f>
        <v>بغداد</v>
      </c>
      <c r="D3335" s="15" t="str">
        <f>'فروع وعناوين الشركات'!F575</f>
        <v>بغداد -  السعدون  - قرب ساحة التحرير م/101 ش/12</v>
      </c>
      <c r="E3335" s="16"/>
    </row>
    <row r="3336" spans="1:5">
      <c r="A3336" s="19" t="str">
        <f>HYPERLINK("#'شركات الصرافة'!A464","⬆ رجوع لقائمة الشركات")</f>
        <v>⬆ رجوع لقائمة الشركات</v>
      </c>
      <c r="B3336" s="19"/>
      <c r="C3336" s="19"/>
      <c r="D3336" s="19"/>
      <c r="E3336" s="19"/>
    </row>
    <row r="3338" spans="1:5" ht="16.5">
      <c r="A3338" s="17" t="str">
        <f>'شركات الصرافة'!A465</f>
        <v>الاسرة للصرافة</v>
      </c>
      <c r="B3338" s="17"/>
      <c r="C3338" s="17"/>
      <c r="D3338" s="17"/>
      <c r="E3338" s="11" t="str">
        <f>HYPERLINK("#'شركات الصرافة'!A465","⬆ رجوع لقائمة الشركات")</f>
        <v>⬆ رجوع لقائمة الشركات</v>
      </c>
    </row>
    <row r="3339" spans="1:5">
      <c r="A3339" s="18" t="str">
        <f>"الفئة: "&amp;'شركات الصرافة'!D465&amp;"   |   الهاتف: "&amp;'شركات الصرافة'!E465&amp;"   |   البريد: "&amp;'شركات الصرافة'!F465</f>
        <v>الفئة: A   |   الهاتف: 7804100166   |   البريد: alausraexchange@gmail.com</v>
      </c>
      <c r="B3339" s="18"/>
      <c r="C3339" s="18"/>
      <c r="D3339" s="18"/>
      <c r="E3339" s="18"/>
    </row>
    <row r="3340" spans="1:5">
      <c r="A3340" s="12" t="s">
        <v>1887</v>
      </c>
      <c r="B3340" s="12" t="s">
        <v>1886</v>
      </c>
      <c r="C3340" s="12" t="s">
        <v>1888</v>
      </c>
      <c r="D3340" s="12" t="s">
        <v>1889</v>
      </c>
      <c r="E3340" s="13"/>
    </row>
    <row r="3341" spans="1:5" ht="27">
      <c r="A3341" s="14" t="str">
        <f>'فروع وعناوين الشركات'!D54</f>
        <v>المقر الرئيسي</v>
      </c>
      <c r="B3341" s="14" t="str">
        <f>'فروع وعناوين الشركات'!C54</f>
        <v>مفتوح</v>
      </c>
      <c r="C3341" s="14" t="str">
        <f>'فروع وعناوين الشركات'!E54</f>
        <v>بغداد</v>
      </c>
      <c r="D3341" s="15" t="str">
        <f>'فروع وعناوين الشركات'!F54</f>
        <v>بغداد/الرصافة/حي الوحدة/ساحة الواثق/شارع سلمان فائق/مجاور مصرف الجنوب الاسلامي/تسلسل العقار(6314/7) محلة 906</v>
      </c>
      <c r="E3341" s="16"/>
    </row>
    <row r="3342" spans="1:5">
      <c r="A3342" s="19" t="str">
        <f>HYPERLINK("#'شركات الصرافة'!A465","⬆ رجوع لقائمة الشركات")</f>
        <v>⬆ رجوع لقائمة الشركات</v>
      </c>
      <c r="B3342" s="19"/>
      <c r="C3342" s="19"/>
      <c r="D3342" s="19"/>
      <c r="E3342" s="19"/>
    </row>
    <row r="3344" spans="1:5" ht="16.5">
      <c r="A3344" s="17" t="str">
        <f>'شركات الصرافة'!A466</f>
        <v>عطاء العراق للصرافة</v>
      </c>
      <c r="B3344" s="17"/>
      <c r="C3344" s="17"/>
      <c r="D3344" s="17"/>
      <c r="E3344" s="11" t="str">
        <f>HYPERLINK("#'شركات الصرافة'!A466","⬆ رجوع لقائمة الشركات")</f>
        <v>⬆ رجوع لقائمة الشركات</v>
      </c>
    </row>
    <row r="3345" spans="1:5">
      <c r="A3345" s="18" t="str">
        <f>"الفئة: "&amp;'شركات الصرافة'!D466&amp;"   |   الهاتف: "&amp;'شركات الصرافة'!E466&amp;"   |   البريد: "&amp;'شركات الصرافة'!F466</f>
        <v>الفئة: A   |   الهاتف: 07723589220 / 07721062789   |   البريد: attaaliraq2020@gmail.com</v>
      </c>
      <c r="B3345" s="18"/>
      <c r="C3345" s="18"/>
      <c r="D3345" s="18"/>
      <c r="E3345" s="18"/>
    </row>
    <row r="3346" spans="1:5">
      <c r="A3346" s="12" t="s">
        <v>1887</v>
      </c>
      <c r="B3346" s="12" t="s">
        <v>1886</v>
      </c>
      <c r="C3346" s="12" t="s">
        <v>1888</v>
      </c>
      <c r="D3346" s="12" t="s">
        <v>1889</v>
      </c>
      <c r="E3346" s="13"/>
    </row>
    <row r="3347" spans="1:5" ht="27">
      <c r="A3347" s="14" t="str">
        <f>'فروع وعناوين الشركات'!D1023</f>
        <v>المقر الرئيسي</v>
      </c>
      <c r="B3347" s="14" t="str">
        <f>'فروع وعناوين الشركات'!C1023</f>
        <v>مفتوح</v>
      </c>
      <c r="C3347" s="14" t="str">
        <f>'فروع وعناوين الشركات'!E1023</f>
        <v>بغداد</v>
      </c>
      <c r="D3347" s="15" t="str">
        <f>'فروع وعناوين الشركات'!F1023</f>
        <v>بغداد/ زيونة/ سوق المدينة الجديد/ م714/ز 19/د39 العقار المرقم (4/17129) م 11 مزرعة حمدي</v>
      </c>
      <c r="E3347" s="16"/>
    </row>
    <row r="3348" spans="1:5">
      <c r="A3348" s="19" t="str">
        <f>HYPERLINK("#'شركات الصرافة'!A466","⬆ رجوع لقائمة الشركات")</f>
        <v>⬆ رجوع لقائمة الشركات</v>
      </c>
      <c r="B3348" s="19"/>
      <c r="C3348" s="19"/>
      <c r="D3348" s="19"/>
      <c r="E3348" s="19"/>
    </row>
    <row r="3350" spans="1:5" ht="16.5">
      <c r="A3350" s="17" t="str">
        <f>'شركات الصرافة'!A467</f>
        <v>الجندول للصرافة</v>
      </c>
      <c r="B3350" s="17"/>
      <c r="C3350" s="17"/>
      <c r="D3350" s="17"/>
      <c r="E3350" s="11" t="str">
        <f>HYPERLINK("#'شركات الصرافة'!A467","⬆ رجوع لقائمة الشركات")</f>
        <v>⬆ رجوع لقائمة الشركات</v>
      </c>
    </row>
    <row r="3351" spans="1:5">
      <c r="A3351" s="18" t="str">
        <f>"الفئة: "&amp;'شركات الصرافة'!D467&amp;"   |   الهاتف: "&amp;'شركات الصرافة'!E467&amp;"   |   البريد: "&amp;'شركات الصرافة'!F467</f>
        <v>الفئة: A   |   الهاتف: 07818309422 / 07727005600   |   البريد: aliallami222@yahoo.com</v>
      </c>
      <c r="B3351" s="18"/>
      <c r="C3351" s="18"/>
      <c r="D3351" s="18"/>
      <c r="E3351" s="18"/>
    </row>
    <row r="3352" spans="1:5">
      <c r="A3352" s="12" t="s">
        <v>1887</v>
      </c>
      <c r="B3352" s="12" t="s">
        <v>1886</v>
      </c>
      <c r="C3352" s="12" t="s">
        <v>1888</v>
      </c>
      <c r="D3352" s="12" t="s">
        <v>1889</v>
      </c>
      <c r="E3352" s="13"/>
    </row>
    <row r="3353" spans="1:5">
      <c r="A3353" s="14" t="str">
        <f>'فروع وعناوين الشركات'!D197</f>
        <v>المقر الرئيسي</v>
      </c>
      <c r="B3353" s="14" t="str">
        <f>'فروع وعناوين الشركات'!C197</f>
        <v>مفتوح</v>
      </c>
      <c r="C3353" s="14" t="str">
        <f>'فروع وعناوين الشركات'!E197</f>
        <v>بغداد</v>
      </c>
      <c r="D3353" s="15" t="str">
        <f>'فروع وعناوين الشركات'!F197</f>
        <v>بغداد الكرادة مقابل شارع العطار قرب مصرف الشرق الاوسط</v>
      </c>
      <c r="E3353" s="16"/>
    </row>
    <row r="3354" spans="1:5">
      <c r="A3354" s="19" t="str">
        <f>HYPERLINK("#'شركات الصرافة'!A467","⬆ رجوع لقائمة الشركات")</f>
        <v>⬆ رجوع لقائمة الشركات</v>
      </c>
      <c r="B3354" s="19"/>
      <c r="C3354" s="19"/>
      <c r="D3354" s="19"/>
      <c r="E3354" s="19"/>
    </row>
    <row r="3356" spans="1:5" ht="16.5">
      <c r="A3356" s="17" t="str">
        <f>'شركات الصرافة'!A468</f>
        <v>دبي الخليج للصرافة</v>
      </c>
      <c r="B3356" s="17"/>
      <c r="C3356" s="17"/>
      <c r="D3356" s="17"/>
      <c r="E3356" s="11" t="str">
        <f>HYPERLINK("#'شركات الصرافة'!A468","⬆ رجوع لقائمة الشركات")</f>
        <v>⬆ رجوع لقائمة الشركات</v>
      </c>
    </row>
    <row r="3357" spans="1:5">
      <c r="A3357" s="18" t="str">
        <f>"الفئة: "&amp;'شركات الصرافة'!D468&amp;"   |   الهاتف: "&amp;'شركات الصرافة'!E468&amp;"   |   البريد: "&amp;'شركات الصرافة'!F468</f>
        <v>الفئة: A   |   الهاتف: 07706370339 / 07902666280   |   البريد: dubaiailjcompany@gmail.com</v>
      </c>
      <c r="B3357" s="18"/>
      <c r="C3357" s="18"/>
      <c r="D3357" s="18"/>
      <c r="E3357" s="18"/>
    </row>
    <row r="3358" spans="1:5">
      <c r="A3358" s="12" t="s">
        <v>1887</v>
      </c>
      <c r="B3358" s="12" t="s">
        <v>1886</v>
      </c>
      <c r="C3358" s="12" t="s">
        <v>1888</v>
      </c>
      <c r="D3358" s="12" t="s">
        <v>1889</v>
      </c>
      <c r="E3358" s="13"/>
    </row>
    <row r="3359" spans="1:5">
      <c r="A3359" s="14">
        <f>'فروع وعناوين الشركات'!D940</f>
        <v>0</v>
      </c>
      <c r="B3359" s="14" t="str">
        <f>'فروع وعناوين الشركات'!C940</f>
        <v>مفتوح</v>
      </c>
      <c r="C3359" s="14" t="str">
        <f>'فروع وعناوين الشركات'!E940</f>
        <v>بغداد</v>
      </c>
      <c r="D3359" s="15" t="str">
        <f>'فروع وعناوين الشركات'!F940</f>
        <v>بغداد عرصات الهندية /  925، زقاق 1، مبنى 1، محل رقم د 8</v>
      </c>
      <c r="E3359" s="16"/>
    </row>
    <row r="3360" spans="1:5">
      <c r="A3360" s="14">
        <f>'فروع وعناوين الشركات'!D941</f>
        <v>0</v>
      </c>
      <c r="B3360" s="14" t="str">
        <f>'فروع وعناوين الشركات'!C941</f>
        <v>مفتوح</v>
      </c>
      <c r="C3360" s="14" t="str">
        <f>'فروع وعناوين الشركات'!E941</f>
        <v>البصرة</v>
      </c>
      <c r="D3360" s="15" t="str">
        <f>'فروع وعناوين الشركات'!F941</f>
        <v xml:space="preserve">البصرة/الجزائر/قرب شنشل مول </v>
      </c>
      <c r="E3360" s="16"/>
    </row>
    <row r="3361" spans="1:5">
      <c r="A3361" s="14">
        <f>'فروع وعناوين الشركات'!D942</f>
        <v>0</v>
      </c>
      <c r="B3361" s="14" t="str">
        <f>'فروع وعناوين الشركات'!C942</f>
        <v>مفتوح</v>
      </c>
      <c r="C3361" s="14" t="str">
        <f>'فروع وعناوين الشركات'!E942</f>
        <v>ميسان</v>
      </c>
      <c r="D3361" s="15" t="str">
        <f>'فروع وعناوين الشركات'!F942</f>
        <v>ميسان السوق الكبير مقاطعة سراي مجاور شركة البتار</v>
      </c>
      <c r="E3361" s="16"/>
    </row>
    <row r="3362" spans="1:5">
      <c r="A3362" s="19" t="str">
        <f>HYPERLINK("#'شركات الصرافة'!A468","⬆ رجوع لقائمة الشركات")</f>
        <v>⬆ رجوع لقائمة الشركات</v>
      </c>
      <c r="B3362" s="19"/>
      <c r="C3362" s="19"/>
      <c r="D3362" s="19"/>
      <c r="E3362" s="19"/>
    </row>
    <row r="3364" spans="1:5" ht="16.5">
      <c r="A3364" s="17" t="str">
        <f>'شركات الصرافة'!A469</f>
        <v>التوازن للصرافة</v>
      </c>
      <c r="B3364" s="17"/>
      <c r="C3364" s="17"/>
      <c r="D3364" s="17"/>
      <c r="E3364" s="11" t="str">
        <f>HYPERLINK("#'شركات الصرافة'!A469","⬆ رجوع لقائمة الشركات")</f>
        <v>⬆ رجوع لقائمة الشركات</v>
      </c>
    </row>
    <row r="3365" spans="1:5">
      <c r="A3365" s="18" t="str">
        <f>"الفئة: "&amp;'شركات الصرافة'!D469&amp;"   |   الهاتف: "&amp;'شركات الصرافة'!E469&amp;"   |   البريد: "&amp;'شركات الصرافة'!F469</f>
        <v>الفئة: A   |   الهاتف: 07733333870 / 07833333870   |   البريد: tawazon1.ex@gmail.com</v>
      </c>
      <c r="B3365" s="18"/>
      <c r="C3365" s="18"/>
      <c r="D3365" s="18"/>
      <c r="E3365" s="18"/>
    </row>
    <row r="3366" spans="1:5">
      <c r="A3366" s="12" t="s">
        <v>1887</v>
      </c>
      <c r="B3366" s="12" t="s">
        <v>1886</v>
      </c>
      <c r="C3366" s="12" t="s">
        <v>1888</v>
      </c>
      <c r="D3366" s="12" t="s">
        <v>1889</v>
      </c>
      <c r="E3366" s="13"/>
    </row>
    <row r="3367" spans="1:5">
      <c r="A3367" s="14">
        <f>'فروع وعناوين الشركات'!D164</f>
        <v>0</v>
      </c>
      <c r="B3367" s="14" t="str">
        <f>'فروع وعناوين الشركات'!C164</f>
        <v>مفتوح</v>
      </c>
      <c r="C3367" s="14" t="str">
        <f>'فروع وعناوين الشركات'!E164</f>
        <v>بغداد</v>
      </c>
      <c r="D3367" s="15" t="str">
        <f>'فروع وعناوين الشركات'!F164</f>
        <v>بغداد الكرادة خارج مقابل شارع العطار قرب مصرف الثقة</v>
      </c>
      <c r="E3367" s="16"/>
    </row>
    <row r="3368" spans="1:5">
      <c r="A3368" s="19" t="str">
        <f>HYPERLINK("#'شركات الصرافة'!A469","⬆ رجوع لقائمة الشركات")</f>
        <v>⬆ رجوع لقائمة الشركات</v>
      </c>
      <c r="B3368" s="19"/>
      <c r="C3368" s="19"/>
      <c r="D3368" s="19"/>
      <c r="E3368" s="19"/>
    </row>
    <row r="3370" spans="1:5" ht="16.5">
      <c r="A3370" s="17" t="str">
        <f>'شركات الصرافة'!A470</f>
        <v>دعاء الكوثر للصرافة</v>
      </c>
      <c r="B3370" s="17"/>
      <c r="C3370" s="17"/>
      <c r="D3370" s="17"/>
      <c r="E3370" s="11" t="str">
        <f>HYPERLINK("#'شركات الصرافة'!A470","⬆ رجوع لقائمة الشركات")</f>
        <v>⬆ رجوع لقائمة الشركات</v>
      </c>
    </row>
    <row r="3371" spans="1:5">
      <c r="A3371" s="18" t="str">
        <f>"الفئة: "&amp;'شركات الصرافة'!D470&amp;"   |   الهاتف: "&amp;'شركات الصرافة'!E470&amp;"   |   البريد: "&amp;'شركات الصرافة'!F470</f>
        <v>الفئة: A   |   الهاتف: 07706944785 / 07901321441 / 07700000218   |   البريد: doaaalkawther@gmail.com</v>
      </c>
      <c r="B3371" s="18"/>
      <c r="C3371" s="18"/>
      <c r="D3371" s="18"/>
      <c r="E3371" s="18"/>
    </row>
    <row r="3372" spans="1:5">
      <c r="A3372" s="12" t="s">
        <v>1887</v>
      </c>
      <c r="B3372" s="12" t="s">
        <v>1886</v>
      </c>
      <c r="C3372" s="12" t="s">
        <v>1888</v>
      </c>
      <c r="D3372" s="12" t="s">
        <v>1889</v>
      </c>
      <c r="E3372" s="13"/>
    </row>
    <row r="3373" spans="1:5">
      <c r="A3373" s="14" t="str">
        <f>'فروع وعناوين الشركات'!D952</f>
        <v>المقر الرئيسي</v>
      </c>
      <c r="B3373" s="14" t="str">
        <f>'فروع وعناوين الشركات'!C952</f>
        <v>مفتوح</v>
      </c>
      <c r="C3373" s="14" t="str">
        <f>'فروع وعناوين الشركات'!E952</f>
        <v>بغداد</v>
      </c>
      <c r="D3373" s="15" t="str">
        <f>'فروع وعناوين الشركات'!F952</f>
        <v xml:space="preserve">بغداد/الرصافة الثانية /البتاوين / تسلسل العقار 356/ 473/اسم المحلة والمقاطعة / بتلوين  </v>
      </c>
      <c r="E3373" s="16"/>
    </row>
    <row r="3374" spans="1:5">
      <c r="A3374" s="19" t="str">
        <f>HYPERLINK("#'شركات الصرافة'!A470","⬆ رجوع لقائمة الشركات")</f>
        <v>⬆ رجوع لقائمة الشركات</v>
      </c>
      <c r="B3374" s="19"/>
      <c r="C3374" s="19"/>
      <c r="D3374" s="19"/>
      <c r="E3374" s="19"/>
    </row>
    <row r="3376" spans="1:5" ht="16.5">
      <c r="A3376" s="17" t="str">
        <f>'شركات الصرافة'!A471</f>
        <v>الاسل للصرافة</v>
      </c>
      <c r="B3376" s="17"/>
      <c r="C3376" s="17"/>
      <c r="D3376" s="17"/>
      <c r="E3376" s="11" t="str">
        <f>HYPERLINK("#'شركات الصرافة'!A471","⬆ رجوع لقائمة الشركات")</f>
        <v>⬆ رجوع لقائمة الشركات</v>
      </c>
    </row>
    <row r="3377" spans="1:5">
      <c r="A3377" s="18" t="str">
        <f>"الفئة: "&amp;'شركات الصرافة'!D471&amp;"   |   الهاتف: "&amp;'شركات الصرافة'!E471&amp;"   |   البريد: "&amp;'شركات الصرافة'!F471</f>
        <v>الفئة: A   |   الهاتف: 7711333111   |   البريد: info@alasel.com</v>
      </c>
      <c r="B3377" s="18"/>
      <c r="C3377" s="18"/>
      <c r="D3377" s="18"/>
      <c r="E3377" s="18"/>
    </row>
    <row r="3378" spans="1:5">
      <c r="A3378" s="12" t="s">
        <v>1887</v>
      </c>
      <c r="B3378" s="12" t="s">
        <v>1886</v>
      </c>
      <c r="C3378" s="12" t="s">
        <v>1888</v>
      </c>
      <c r="D3378" s="12" t="s">
        <v>1889</v>
      </c>
      <c r="E3378" s="13"/>
    </row>
    <row r="3379" spans="1:5">
      <c r="A3379" s="14" t="str">
        <f>'فروع وعناوين الشركات'!D55</f>
        <v>المقر الرئيسي</v>
      </c>
      <c r="B3379" s="14" t="str">
        <f>'فروع وعناوين الشركات'!C55</f>
        <v>مفتوح</v>
      </c>
      <c r="C3379" s="14" t="str">
        <f>'فروع وعناوين الشركات'!E55</f>
        <v>بغداد</v>
      </c>
      <c r="D3379" s="15" t="str">
        <f>'فروع وعناوين الشركات'!F55</f>
        <v xml:space="preserve">فرع الكوت / تم غلق الفرع بتاريخ 25/1/2026  </v>
      </c>
      <c r="E3379" s="16"/>
    </row>
    <row r="3380" spans="1:5">
      <c r="A3380" s="19" t="str">
        <f>HYPERLINK("#'شركات الصرافة'!A471","⬆ رجوع لقائمة الشركات")</f>
        <v>⬆ رجوع لقائمة الشركات</v>
      </c>
      <c r="B3380" s="19"/>
      <c r="C3380" s="19"/>
      <c r="D3380" s="19"/>
      <c r="E3380" s="19"/>
    </row>
    <row r="3382" spans="1:5" ht="16.5">
      <c r="A3382" s="17" t="str">
        <f>'شركات الصرافة'!A472</f>
        <v>الغزال للصرافة</v>
      </c>
      <c r="B3382" s="17"/>
      <c r="C3382" s="17"/>
      <c r="D3382" s="17"/>
      <c r="E3382" s="11" t="str">
        <f>HYPERLINK("#'شركات الصرافة'!A472","⬆ رجوع لقائمة الشركات")</f>
        <v>⬆ رجوع لقائمة الشركات</v>
      </c>
    </row>
    <row r="3383" spans="1:5">
      <c r="A3383" s="18" t="str">
        <f>"الفئة: "&amp;'شركات الصرافة'!D472&amp;"   |   الهاتف: "&amp;'شركات الصرافة'!E472&amp;"   |   البريد: "&amp;'شركات الصرافة'!F472</f>
        <v>الفئة: A   |   الهاتف: 07901915224 / 07700655005   |   البريد: office@al-ghazal.iq</v>
      </c>
      <c r="B3383" s="18"/>
      <c r="C3383" s="18"/>
      <c r="D3383" s="18"/>
      <c r="E3383" s="18"/>
    </row>
    <row r="3384" spans="1:5">
      <c r="A3384" s="12" t="s">
        <v>1887</v>
      </c>
      <c r="B3384" s="12" t="s">
        <v>1886</v>
      </c>
      <c r="C3384" s="12" t="s">
        <v>1888</v>
      </c>
      <c r="D3384" s="12" t="s">
        <v>1889</v>
      </c>
      <c r="E3384" s="13"/>
    </row>
    <row r="3385" spans="1:5" ht="27">
      <c r="A3385" s="14" t="str">
        <f>'فروع وعناوين الشركات'!D587</f>
        <v>المقر الرئيسي</v>
      </c>
      <c r="B3385" s="14" t="str">
        <f>'فروع وعناوين الشركات'!C587</f>
        <v>مفتوح</v>
      </c>
      <c r="C3385" s="14" t="str">
        <f>'فروع وعناوين الشركات'!E587</f>
        <v>بغداد</v>
      </c>
      <c r="D3385" s="15" t="str">
        <f>'فروع وعناوين الشركات'!F587</f>
        <v>بغداد/الاعظمية/شارع الاثاث/م306/ز13/بناية 64- قرب مصرف الاستثمار العراقي-مقابل الاناضول للاثاث-رقم القطعة 2/102-رقم المقاطعة 7 نجيب باشا</v>
      </c>
      <c r="E3385" s="16"/>
    </row>
    <row r="3386" spans="1:5">
      <c r="A3386" s="19" t="str">
        <f>HYPERLINK("#'شركات الصرافة'!A472","⬆ رجوع لقائمة الشركات")</f>
        <v>⬆ رجوع لقائمة الشركات</v>
      </c>
      <c r="B3386" s="19"/>
      <c r="C3386" s="19"/>
      <c r="D3386" s="19"/>
      <c r="E3386" s="19"/>
    </row>
    <row r="3388" spans="1:5" ht="16.5">
      <c r="A3388" s="17" t="str">
        <f>'شركات الصرافة'!A473</f>
        <v>الينبوع للصرافة</v>
      </c>
      <c r="B3388" s="17"/>
      <c r="C3388" s="17"/>
      <c r="D3388" s="17"/>
      <c r="E3388" s="11" t="str">
        <f>HYPERLINK("#'شركات الصرافة'!A473","⬆ رجوع لقائمة الشركات")</f>
        <v>⬆ رجوع لقائمة الشركات</v>
      </c>
    </row>
    <row r="3389" spans="1:5">
      <c r="A3389" s="18" t="str">
        <f>"الفئة: "&amp;'شركات الصرافة'!D473&amp;"   |   الهاتف: "&amp;'شركات الصرافة'!E473&amp;"   |   البريد: "&amp;'شركات الصرافة'!F473</f>
        <v>الفئة: B   |   الهاتف: 07716970940 / 07735940320   |   البريد: alenbw.ex.co@yahoo.com</v>
      </c>
      <c r="B3389" s="18"/>
      <c r="C3389" s="18"/>
      <c r="D3389" s="18"/>
      <c r="E3389" s="18"/>
    </row>
    <row r="3390" spans="1:5">
      <c r="A3390" s="12" t="s">
        <v>1887</v>
      </c>
      <c r="B3390" s="12" t="s">
        <v>1886</v>
      </c>
      <c r="C3390" s="12" t="s">
        <v>1888</v>
      </c>
      <c r="D3390" s="12" t="s">
        <v>1889</v>
      </c>
      <c r="E3390" s="13"/>
    </row>
    <row r="3391" spans="1:5">
      <c r="A3391" s="14">
        <f>'فروع وعناوين الشركات'!D892</f>
        <v>0</v>
      </c>
      <c r="B3391" s="14" t="str">
        <f>'فروع وعناوين الشركات'!C892</f>
        <v>مفتوح</v>
      </c>
      <c r="C3391" s="14" t="str">
        <f>'فروع وعناوين الشركات'!E892</f>
        <v>بغداد</v>
      </c>
      <c r="D3391" s="15" t="str">
        <f>'فروع وعناوين الشركات'!F892</f>
        <v>بغداد/البو جمعة م929 ز 31 ش/30 مبنى 130 محل 459/أ/12</v>
      </c>
      <c r="E3391" s="16"/>
    </row>
    <row r="3392" spans="1:5">
      <c r="A3392" s="19" t="str">
        <f>HYPERLINK("#'شركات الصرافة'!A473","⬆ رجوع لقائمة الشركات")</f>
        <v>⬆ رجوع لقائمة الشركات</v>
      </c>
      <c r="B3392" s="19"/>
      <c r="C3392" s="19"/>
      <c r="D3392" s="19"/>
      <c r="E3392" s="19"/>
    </row>
    <row r="3394" spans="1:5" ht="16.5">
      <c r="A3394" s="17" t="str">
        <f>'شركات الصرافة'!A474</f>
        <v>العميد للصرافة</v>
      </c>
      <c r="B3394" s="17"/>
      <c r="C3394" s="17"/>
      <c r="D3394" s="17"/>
      <c r="E3394" s="11" t="str">
        <f>HYPERLINK("#'شركات الصرافة'!A474","⬆ رجوع لقائمة الشركات")</f>
        <v>⬆ رجوع لقائمة الشركات</v>
      </c>
    </row>
    <row r="3395" spans="1:5">
      <c r="A3395" s="18" t="str">
        <f>"الفئة: "&amp;'شركات الصرافة'!D474&amp;"   |   الهاتف: "&amp;'شركات الصرافة'!E474&amp;"   |   البريد: "&amp;'شركات الصرافة'!F474</f>
        <v>الفئة: A   |   الهاتف: 7711560509   |   البريد: alameed@aladmeedexchange.com.iq</v>
      </c>
      <c r="B3395" s="18"/>
      <c r="C3395" s="18"/>
      <c r="D3395" s="18"/>
      <c r="E3395" s="18"/>
    </row>
    <row r="3396" spans="1:5">
      <c r="A3396" s="12" t="s">
        <v>1887</v>
      </c>
      <c r="B3396" s="12" t="s">
        <v>1886</v>
      </c>
      <c r="C3396" s="12" t="s">
        <v>1888</v>
      </c>
      <c r="D3396" s="12" t="s">
        <v>1889</v>
      </c>
      <c r="E3396" s="13"/>
    </row>
    <row r="3397" spans="1:5">
      <c r="A3397" s="14" t="str">
        <f>'فروع وعناوين الشركات'!D578</f>
        <v>المقر الرئيسي</v>
      </c>
      <c r="B3397" s="14" t="str">
        <f>'فروع وعناوين الشركات'!C578</f>
        <v>مفتوح</v>
      </c>
      <c r="C3397" s="14" t="str">
        <f>'فروع وعناوين الشركات'!E578</f>
        <v>بغداد</v>
      </c>
      <c r="D3397" s="15" t="str">
        <f>'فروع وعناوين الشركات'!F578</f>
        <v xml:space="preserve">المنصور 14 رمضان الفرع المقابل لاثاث القند </v>
      </c>
      <c r="E3397" s="16"/>
    </row>
    <row r="3398" spans="1:5">
      <c r="A3398" s="19" t="str">
        <f>HYPERLINK("#'شركات الصرافة'!A474","⬆ رجوع لقائمة الشركات")</f>
        <v>⬆ رجوع لقائمة الشركات</v>
      </c>
      <c r="B3398" s="19"/>
      <c r="C3398" s="19"/>
      <c r="D3398" s="19"/>
      <c r="E3398" s="19"/>
    </row>
    <row r="3400" spans="1:5" ht="16.5">
      <c r="A3400" s="17" t="str">
        <f>'شركات الصرافة'!A475</f>
        <v>الثراء للصرافة</v>
      </c>
      <c r="B3400" s="17"/>
      <c r="C3400" s="17"/>
      <c r="D3400" s="17"/>
      <c r="E3400" s="11" t="str">
        <f>HYPERLINK("#'شركات الصرافة'!A475","⬆ رجوع لقائمة الشركات")</f>
        <v>⬆ رجوع لقائمة الشركات</v>
      </c>
    </row>
    <row r="3401" spans="1:5">
      <c r="A3401" s="18" t="str">
        <f>"الفئة: "&amp;'شركات الصرافة'!D475&amp;"   |   الهاتف: "&amp;'شركات الصرافة'!E475&amp;"   |   البريد: "&amp;'شركات الصرافة'!F475</f>
        <v>الفئة: A   |   الهاتف: 7716968216   |   البريد: altharaamarwa@yahoo.com</v>
      </c>
      <c r="B3401" s="18"/>
      <c r="C3401" s="18"/>
      <c r="D3401" s="18"/>
      <c r="E3401" s="18"/>
    </row>
    <row r="3402" spans="1:5">
      <c r="A3402" s="12" t="s">
        <v>1887</v>
      </c>
      <c r="B3402" s="12" t="s">
        <v>1886</v>
      </c>
      <c r="C3402" s="12" t="s">
        <v>1888</v>
      </c>
      <c r="D3402" s="12" t="s">
        <v>1889</v>
      </c>
      <c r="E3402" s="13"/>
    </row>
    <row r="3403" spans="1:5">
      <c r="A3403" s="14" t="str">
        <f>'فروع وعناوين الشركات'!D172</f>
        <v>المقر الرئيسي</v>
      </c>
      <c r="B3403" s="14" t="str">
        <f>'فروع وعناوين الشركات'!C172</f>
        <v>مفتوح</v>
      </c>
      <c r="C3403" s="14" t="str">
        <f>'فروع وعناوين الشركات'!E172</f>
        <v>نينوى</v>
      </c>
      <c r="D3403" s="15" t="str">
        <f>'فروع وعناوين الشركات'!F172</f>
        <v xml:space="preserve">الموصل - حي المهندس - قرب القوارير </v>
      </c>
      <c r="E3403" s="16"/>
    </row>
    <row r="3404" spans="1:5">
      <c r="A3404" s="14">
        <f>'فروع وعناوين الشركات'!D173</f>
        <v>0</v>
      </c>
      <c r="B3404" s="14" t="str">
        <f>'فروع وعناوين الشركات'!C173</f>
        <v>مفتوح</v>
      </c>
      <c r="C3404" s="14" t="str">
        <f>'فروع وعناوين الشركات'!E173</f>
        <v>نينوى</v>
      </c>
      <c r="D3404" s="15" t="str">
        <f>'فروع وعناوين الشركات'!F173</f>
        <v xml:space="preserve">نينوى - الموصل - حي النور - البنك المركزي العراقي فرع الموصل </v>
      </c>
      <c r="E3404" s="16"/>
    </row>
    <row r="3405" spans="1:5">
      <c r="A3405" s="14">
        <f>'فروع وعناوين الشركات'!D174</f>
        <v>0</v>
      </c>
      <c r="B3405" s="14" t="str">
        <f>'فروع وعناوين الشركات'!C174</f>
        <v>مفتوح</v>
      </c>
      <c r="C3405" s="14" t="str">
        <f>'فروع وعناوين الشركات'!E174</f>
        <v>نينوى</v>
      </c>
      <c r="D3405" s="15" t="str">
        <f>'فروع وعناوين الشركات'!F174</f>
        <v>نينوى - الموصل - شارع الزهور -- عمارة عزيز شيخ فتحي</v>
      </c>
      <c r="E3405" s="16"/>
    </row>
    <row r="3406" spans="1:5">
      <c r="A3406" s="14">
        <f>'فروع وعناوين الشركات'!D175</f>
        <v>0</v>
      </c>
      <c r="B3406" s="14" t="str">
        <f>'فروع وعناوين الشركات'!C175</f>
        <v>مفتوح</v>
      </c>
      <c r="C3406" s="14" t="str">
        <f>'فروع وعناوين الشركات'!E175</f>
        <v>نينوى</v>
      </c>
      <c r="D3406" s="15" t="str">
        <f>'فروع وعناوين الشركات'!F175</f>
        <v>نينوى - الموصل - الفيصلية - مجمع جواهر</v>
      </c>
      <c r="E3406" s="16"/>
    </row>
    <row r="3407" spans="1:5">
      <c r="A3407" s="14">
        <f>'فروع وعناوين الشركات'!D176</f>
        <v>0</v>
      </c>
      <c r="B3407" s="14" t="str">
        <f>'فروع وعناوين الشركات'!C176</f>
        <v>مفتوح</v>
      </c>
      <c r="C3407" s="14" t="str">
        <f>'فروع وعناوين الشركات'!E176</f>
        <v>نينوى</v>
      </c>
      <c r="D3407" s="15" t="str">
        <f>'فروع وعناوين الشركات'!F176</f>
        <v xml:space="preserve">نينوى - حي الفيصلية - قرب الجسر القديم </v>
      </c>
      <c r="E3407" s="16"/>
    </row>
    <row r="3408" spans="1:5">
      <c r="A3408" s="14">
        <f>'فروع وعناوين الشركات'!D177</f>
        <v>0</v>
      </c>
      <c r="B3408" s="14" t="str">
        <f>'فروع وعناوين الشركات'!C177</f>
        <v>مفتوح</v>
      </c>
      <c r="C3408" s="14" t="str">
        <f>'فروع وعناوين الشركات'!E177</f>
        <v>نينوى</v>
      </c>
      <c r="D3408" s="15" t="str">
        <f>'فروع وعناوين الشركات'!F177</f>
        <v>نينوى - الموصل - حي الزهور</v>
      </c>
      <c r="E3408" s="16"/>
    </row>
    <row r="3409" spans="1:5">
      <c r="A3409" s="14">
        <f>'فروع وعناوين الشركات'!D178</f>
        <v>0</v>
      </c>
      <c r="B3409" s="14" t="str">
        <f>'فروع وعناوين الشركات'!C178</f>
        <v>مفتوح</v>
      </c>
      <c r="C3409" s="14" t="str">
        <f>'فروع وعناوين الشركات'!E178</f>
        <v>نينوى</v>
      </c>
      <c r="D3409" s="15" t="str">
        <f>'فروع وعناوين الشركات'!F178</f>
        <v xml:space="preserve">نينوى - الموصل - الفيصلية </v>
      </c>
      <c r="E3409" s="16"/>
    </row>
    <row r="3410" spans="1:5">
      <c r="A3410" s="19" t="str">
        <f>HYPERLINK("#'شركات الصرافة'!A475","⬆ رجوع لقائمة الشركات")</f>
        <v>⬆ رجوع لقائمة الشركات</v>
      </c>
      <c r="B3410" s="19"/>
      <c r="C3410" s="19"/>
      <c r="D3410" s="19"/>
      <c r="E3410" s="19"/>
    </row>
    <row r="3412" spans="1:5" ht="16.5">
      <c r="A3412" s="17" t="str">
        <f>'شركات الصرافة'!A476</f>
        <v>القانت للصرافة</v>
      </c>
      <c r="B3412" s="17"/>
      <c r="C3412" s="17"/>
      <c r="D3412" s="17"/>
      <c r="E3412" s="11" t="str">
        <f>HYPERLINK("#'شركات الصرافة'!A476","⬆ رجوع لقائمة الشركات")</f>
        <v>⬆ رجوع لقائمة الشركات</v>
      </c>
    </row>
    <row r="3413" spans="1:5">
      <c r="A3413" s="18" t="str">
        <f>"الفئة: "&amp;'شركات الصرافة'!D476&amp;"   |   الهاتف: "&amp;'شركات الصرافة'!E476&amp;"   |   البريد: "&amp;'شركات الصرافة'!F476</f>
        <v>الفئة: B   |   الهاتف: 7874400142   |   البريد: alqanit@gmail.com</v>
      </c>
      <c r="B3413" s="18"/>
      <c r="C3413" s="18"/>
      <c r="D3413" s="18"/>
      <c r="E3413" s="18"/>
    </row>
    <row r="3414" spans="1:5">
      <c r="A3414" s="12" t="s">
        <v>1887</v>
      </c>
      <c r="B3414" s="12" t="s">
        <v>1886</v>
      </c>
      <c r="C3414" s="12" t="s">
        <v>1888</v>
      </c>
      <c r="D3414" s="12" t="s">
        <v>1889</v>
      </c>
      <c r="E3414" s="13"/>
    </row>
    <row r="3415" spans="1:5">
      <c r="A3415" s="14">
        <f>'فروع وعناوين الشركات'!D634</f>
        <v>0</v>
      </c>
      <c r="B3415" s="14" t="str">
        <f>'فروع وعناوين الشركات'!C634</f>
        <v>مفتوح</v>
      </c>
      <c r="C3415" s="14" t="str">
        <f>'فروع وعناوين الشركات'!E634</f>
        <v>بغداد</v>
      </c>
      <c r="D3415" s="15" t="str">
        <f>'فروع وعناوين الشركات'!F634</f>
        <v>بغداد السعدون / البتاوين م 101 مقابل فندق بغداد</v>
      </c>
      <c r="E3415" s="16"/>
    </row>
    <row r="3416" spans="1:5">
      <c r="A3416" s="19" t="str">
        <f>HYPERLINK("#'شركات الصرافة'!A476","⬆ رجوع لقائمة الشركات")</f>
        <v>⬆ رجوع لقائمة الشركات</v>
      </c>
      <c r="B3416" s="19"/>
      <c r="C3416" s="19"/>
      <c r="D3416" s="19"/>
      <c r="E3416" s="19"/>
    </row>
    <row r="3418" spans="1:5" ht="16.5">
      <c r="A3418" s="17" t="str">
        <f>'شركات الصرافة'!A477</f>
        <v>القصيم للصرافة</v>
      </c>
      <c r="B3418" s="17"/>
      <c r="C3418" s="17"/>
      <c r="D3418" s="17"/>
      <c r="E3418" s="11" t="str">
        <f>HYPERLINK("#'شركات الصرافة'!A477","⬆ رجوع لقائمة الشركات")</f>
        <v>⬆ رجوع لقائمة الشركات</v>
      </c>
    </row>
    <row r="3419" spans="1:5">
      <c r="A3419" s="18" t="str">
        <f>"الفئة: "&amp;'شركات الصرافة'!D477&amp;"   |   الهاتف: "&amp;'شركات الصرافة'!E477&amp;"   |   البريد: "&amp;'شركات الصرافة'!F477</f>
        <v>الفئة: A   |   الهاتف: 07711164423 / 07700010311   |   البريد: alqassimcompany@gmail.com</v>
      </c>
      <c r="B3419" s="18"/>
      <c r="C3419" s="18"/>
      <c r="D3419" s="18"/>
      <c r="E3419" s="18"/>
    </row>
    <row r="3420" spans="1:5">
      <c r="A3420" s="12" t="s">
        <v>1887</v>
      </c>
      <c r="B3420" s="12" t="s">
        <v>1886</v>
      </c>
      <c r="C3420" s="12" t="s">
        <v>1888</v>
      </c>
      <c r="D3420" s="12" t="s">
        <v>1889</v>
      </c>
      <c r="E3420" s="13"/>
    </row>
    <row r="3421" spans="1:5">
      <c r="A3421" s="14">
        <f>'فروع وعناوين الشركات'!D641</f>
        <v>0</v>
      </c>
      <c r="B3421" s="14" t="str">
        <f>'فروع وعناوين الشركات'!C641</f>
        <v>مفتوح</v>
      </c>
      <c r="C3421" s="14" t="str">
        <f>'فروع وعناوين الشركات'!E641</f>
        <v>بغداد</v>
      </c>
      <c r="D3421" s="15" t="str">
        <f>'فروع وعناوين الشركات'!F641</f>
        <v>بغداد الكفاح مقابل شركة الصارم للصرافة</v>
      </c>
      <c r="E3421" s="16"/>
    </row>
    <row r="3422" spans="1:5">
      <c r="A3422" s="19" t="str">
        <f>HYPERLINK("#'شركات الصرافة'!A477","⬆ رجوع لقائمة الشركات")</f>
        <v>⬆ رجوع لقائمة الشركات</v>
      </c>
      <c r="B3422" s="19"/>
      <c r="C3422" s="19"/>
      <c r="D3422" s="19"/>
      <c r="E3422" s="19"/>
    </row>
    <row r="3424" spans="1:5" ht="16.5">
      <c r="A3424" s="17" t="str">
        <f>'شركات الصرافة'!A478</f>
        <v>الكتاب للصرافة</v>
      </c>
      <c r="B3424" s="17"/>
      <c r="C3424" s="17"/>
      <c r="D3424" s="17"/>
      <c r="E3424" s="11" t="str">
        <f>HYPERLINK("#'شركات الصرافة'!A478","⬆ رجوع لقائمة الشركات")</f>
        <v>⬆ رجوع لقائمة الشركات</v>
      </c>
    </row>
    <row r="3425" spans="1:5">
      <c r="A3425" s="18" t="str">
        <f>"الفئة: "&amp;'شركات الصرافة'!D478&amp;"   |   الهاتف: "&amp;'شركات الصرافة'!E478&amp;"   |   البريد: "&amp;'شركات الصرافة'!F478</f>
        <v>الفئة: B   |   الهاتف: 07728556757 / 07731071347 / 07700392471   |   البريد: alketabcompany@gmail.com</v>
      </c>
      <c r="B3425" s="18"/>
      <c r="C3425" s="18"/>
      <c r="D3425" s="18"/>
      <c r="E3425" s="18"/>
    </row>
    <row r="3426" spans="1:5">
      <c r="A3426" s="12" t="s">
        <v>1887</v>
      </c>
      <c r="B3426" s="12" t="s">
        <v>1886</v>
      </c>
      <c r="C3426" s="12" t="s">
        <v>1888</v>
      </c>
      <c r="D3426" s="12" t="s">
        <v>1889</v>
      </c>
      <c r="E3426" s="13"/>
    </row>
    <row r="3427" spans="1:5">
      <c r="A3427" s="14" t="str">
        <f>'فروع وعناوين الشركات'!D665</f>
        <v>المقر الرئيسي</v>
      </c>
      <c r="B3427" s="14" t="str">
        <f>'فروع وعناوين الشركات'!C665</f>
        <v>مفتوح</v>
      </c>
      <c r="C3427" s="14" t="str">
        <f>'فروع وعناوين الشركات'!E665</f>
        <v>بغداد</v>
      </c>
      <c r="D3427" s="15" t="str">
        <f>'فروع وعناوين الشركات'!F665</f>
        <v>بغداد / الرصافة / 2/ البتاوين / رقم القطعة 356/473/ ساحة عقبة بن نافع / تقاطع المشن</v>
      </c>
      <c r="E3427" s="16"/>
    </row>
    <row r="3428" spans="1:5" ht="27">
      <c r="A3428" s="14" t="str">
        <f>'فروع وعناوين الشركات'!D666</f>
        <v>فرع البنوك</v>
      </c>
      <c r="B3428" s="14" t="str">
        <f>'فروع وعناوين الشركات'!C666</f>
        <v>مفتوح</v>
      </c>
      <c r="C3428" s="14" t="str">
        <f>'فروع وعناوين الشركات'!E666</f>
        <v>بغداد</v>
      </c>
      <c r="D3428" s="15" t="str">
        <f>'فروع وعناوين الشركات'!F666</f>
        <v>محافظة بغداد / البنوك / تسلسل العقار رقم العقار  رقم القطعة (5614/6) اسم المحلة (5) صليخ</v>
      </c>
      <c r="E3428" s="16"/>
    </row>
    <row r="3429" spans="1:5">
      <c r="A3429" s="19" t="str">
        <f>HYPERLINK("#'شركات الصرافة'!A478","⬆ رجوع لقائمة الشركات")</f>
        <v>⬆ رجوع لقائمة الشركات</v>
      </c>
      <c r="B3429" s="19"/>
      <c r="C3429" s="19"/>
      <c r="D3429" s="19"/>
      <c r="E3429" s="19"/>
    </row>
    <row r="3431" spans="1:5" ht="16.5">
      <c r="A3431" s="17" t="str">
        <f>'شركات الصرافة'!A479</f>
        <v>الفراشة للصرافة</v>
      </c>
      <c r="B3431" s="17"/>
      <c r="C3431" s="17"/>
      <c r="D3431" s="17"/>
      <c r="E3431" s="11" t="str">
        <f>HYPERLINK("#'شركات الصرافة'!A479","⬆ رجوع لقائمة الشركات")</f>
        <v>⬆ رجوع لقائمة الشركات</v>
      </c>
    </row>
    <row r="3432" spans="1:5">
      <c r="A3432" s="18" t="str">
        <f>"الفئة: "&amp;'شركات الصرافة'!D479&amp;"   |   الهاتف: "&amp;'شركات الصرافة'!E479&amp;"   |   البريد: "&amp;'شركات الصرافة'!F479</f>
        <v>الفئة: A   |   الهاتف: 07752474187 / 07852056287   |   البريد: alfarashaa.exchange@gmail.com</v>
      </c>
      <c r="B3432" s="18"/>
      <c r="C3432" s="18"/>
      <c r="D3432" s="18"/>
      <c r="E3432" s="18"/>
    </row>
    <row r="3433" spans="1:5">
      <c r="A3433" s="12" t="s">
        <v>1887</v>
      </c>
      <c r="B3433" s="12" t="s">
        <v>1886</v>
      </c>
      <c r="C3433" s="12" t="s">
        <v>1888</v>
      </c>
      <c r="D3433" s="12" t="s">
        <v>1889</v>
      </c>
      <c r="E3433" s="13"/>
    </row>
    <row r="3434" spans="1:5">
      <c r="A3434" s="14" t="str">
        <f>'فروع وعناوين الشركات'!D593</f>
        <v>المقر الرئيسي</v>
      </c>
      <c r="B3434" s="14" t="str">
        <f>'فروع وعناوين الشركات'!C593</f>
        <v>مفتوح</v>
      </c>
      <c r="C3434" s="14" t="str">
        <f>'فروع وعناوين الشركات'!E593</f>
        <v>بغداد</v>
      </c>
      <c r="D3434" s="15" t="str">
        <f>'فروع وعناوين الشركات'!F593</f>
        <v>بغداد الرصافة البو جمعة رقم 332/85 قرب مصرف الشرق الاوسط</v>
      </c>
      <c r="E3434" s="16"/>
    </row>
    <row r="3435" spans="1:5">
      <c r="A3435" s="19" t="str">
        <f>HYPERLINK("#'شركات الصرافة'!A479","⬆ رجوع لقائمة الشركات")</f>
        <v>⬆ رجوع لقائمة الشركات</v>
      </c>
      <c r="B3435" s="19"/>
      <c r="C3435" s="19"/>
      <c r="D3435" s="19"/>
      <c r="E3435" s="19"/>
    </row>
    <row r="3437" spans="1:5" ht="16.5">
      <c r="A3437" s="17" t="str">
        <f>'شركات الصرافة'!A480</f>
        <v>خير بغداد للصرافة</v>
      </c>
      <c r="B3437" s="17"/>
      <c r="C3437" s="17"/>
      <c r="D3437" s="17"/>
      <c r="E3437" s="11" t="str">
        <f>HYPERLINK("#'شركات الصرافة'!A480","⬆ رجوع لقائمة الشركات")</f>
        <v>⬆ رجوع لقائمة الشركات</v>
      </c>
    </row>
    <row r="3438" spans="1:5">
      <c r="A3438" s="18" t="str">
        <f>"الفئة: "&amp;'شركات الصرافة'!D480&amp;"   |   الهاتف: "&amp;'شركات الصرافة'!E480&amp;"   |   البريد: "&amp;'شركات الصرافة'!F480</f>
        <v>الفئة: B   |   الهاتف: 07853620195 / 07719999994   |   البريد: info@khairbaghdad.com</v>
      </c>
      <c r="B3438" s="18"/>
      <c r="C3438" s="18"/>
      <c r="D3438" s="18"/>
      <c r="E3438" s="18"/>
    </row>
    <row r="3439" spans="1:5">
      <c r="A3439" s="12" t="s">
        <v>1887</v>
      </c>
      <c r="B3439" s="12" t="s">
        <v>1886</v>
      </c>
      <c r="C3439" s="12" t="s">
        <v>1888</v>
      </c>
      <c r="D3439" s="12" t="s">
        <v>1889</v>
      </c>
      <c r="E3439" s="13"/>
    </row>
    <row r="3440" spans="1:5" ht="27">
      <c r="A3440" s="14" t="str">
        <f>'فروع وعناوين الشركات'!D936</f>
        <v>المقر الرئيسي</v>
      </c>
      <c r="B3440" s="14" t="str">
        <f>'فروع وعناوين الشركات'!C936</f>
        <v>مفتوح</v>
      </c>
      <c r="C3440" s="14" t="str">
        <f>'فروع وعناوين الشركات'!E936</f>
        <v>بغداد</v>
      </c>
      <c r="D3440" s="15" t="str">
        <f>'فروع وعناوين الشركات'!F936</f>
        <v>بغداد/ الرصافة/رقم القطعة 726/377/اسم المقاطعة/بتاوين/كرادة خارج/تقاطع المسبح/مقابل مصرف المشرق العربي الاسلامي</v>
      </c>
      <c r="E3440" s="16"/>
    </row>
    <row r="3441" spans="1:5">
      <c r="A3441" s="14" t="str">
        <f>'فروع وعناوين الشركات'!D937</f>
        <v>فرع الاعظمية</v>
      </c>
      <c r="B3441" s="14" t="str">
        <f>'فروع وعناوين الشركات'!C937</f>
        <v>مفتوح</v>
      </c>
      <c r="C3441" s="14" t="str">
        <f>'فروع وعناوين الشركات'!E937</f>
        <v>بغداد</v>
      </c>
      <c r="D3441" s="15" t="str">
        <f>'فروع وعناوين الشركات'!F937</f>
        <v>بغداد / الاعظمية / شارع عمر / قرب صيدلية الباخرة</v>
      </c>
      <c r="E3441" s="16"/>
    </row>
    <row r="3442" spans="1:5">
      <c r="A3442" s="14" t="str">
        <f>'فروع وعناوين الشركات'!D938</f>
        <v>اليرموك</v>
      </c>
      <c r="B3442" s="14" t="str">
        <f>'فروع وعناوين الشركات'!C938</f>
        <v>مفتوح</v>
      </c>
      <c r="C3442" s="14" t="str">
        <f>'فروع وعناوين الشركات'!E938</f>
        <v>بفداد</v>
      </c>
      <c r="D3442" s="15" t="str">
        <f>'فروع وعناوين الشركات'!F938</f>
        <v>بغداد / اليرموك / قرب نادي اليرموك الترفيهي</v>
      </c>
      <c r="E3442" s="16"/>
    </row>
    <row r="3443" spans="1:5">
      <c r="A3443" s="19" t="str">
        <f>HYPERLINK("#'شركات الصرافة'!A480","⬆ رجوع لقائمة الشركات")</f>
        <v>⬆ رجوع لقائمة الشركات</v>
      </c>
      <c r="B3443" s="19"/>
      <c r="C3443" s="19"/>
      <c r="D3443" s="19"/>
      <c r="E3443" s="19"/>
    </row>
    <row r="3445" spans="1:5" ht="16.5">
      <c r="A3445" s="17" t="str">
        <f>'شركات الصرافة'!A481</f>
        <v>عطر الجنان للصرافة</v>
      </c>
      <c r="B3445" s="17"/>
      <c r="C3445" s="17"/>
      <c r="D3445" s="17"/>
      <c r="E3445" s="11" t="str">
        <f>HYPERLINK("#'شركات الصرافة'!A481","⬆ رجوع لقائمة الشركات")</f>
        <v>⬆ رجوع لقائمة الشركات</v>
      </c>
    </row>
    <row r="3446" spans="1:5">
      <c r="A3446" s="18" t="str">
        <f>"الفئة: "&amp;'شركات الصرافة'!D481&amp;"   |   الهاتف: "&amp;'شركات الصرافة'!E481&amp;"   |   البريد: "&amp;'شركات الصرافة'!F481</f>
        <v>الفئة: B   |   الهاتف: 07733339015 / 07733333762   |   البريد: ETRALJNANEX@GMAIL.COM</v>
      </c>
      <c r="B3446" s="18"/>
      <c r="C3446" s="18"/>
      <c r="D3446" s="18"/>
      <c r="E3446" s="18"/>
    </row>
    <row r="3447" spans="1:5">
      <c r="A3447" s="12" t="s">
        <v>1887</v>
      </c>
      <c r="B3447" s="12" t="s">
        <v>1886</v>
      </c>
      <c r="C3447" s="12" t="s">
        <v>1888</v>
      </c>
      <c r="D3447" s="12" t="s">
        <v>1889</v>
      </c>
      <c r="E3447" s="13"/>
    </row>
    <row r="3448" spans="1:5" ht="27">
      <c r="A3448" s="14">
        <f>'فروع وعناوين الشركات'!D1027</f>
        <v>0</v>
      </c>
      <c r="B3448" s="14" t="str">
        <f>'فروع وعناوين الشركات'!C1027</f>
        <v>مفتوح</v>
      </c>
      <c r="C3448" s="14" t="str">
        <f>'فروع وعناوين الشركات'!E1027</f>
        <v>بغداد</v>
      </c>
      <c r="D3448" s="15" t="str">
        <f>'فروع وعناوين الشركات'!F1027</f>
        <v xml:space="preserve">بغداد /الرصافة / العرصات /تسلسل العقار او القطعة 332/45/ البوجمعة / م /929 شارع 30 مبنى 95 محل 278/أ/1و2  بموجب كتابنا </v>
      </c>
      <c r="E3448" s="16"/>
    </row>
    <row r="3449" spans="1:5">
      <c r="A3449" s="19" t="str">
        <f>HYPERLINK("#'شركات الصرافة'!A481","⬆ رجوع لقائمة الشركات")</f>
        <v>⬆ رجوع لقائمة الشركات</v>
      </c>
      <c r="B3449" s="19"/>
      <c r="C3449" s="19"/>
      <c r="D3449" s="19"/>
      <c r="E3449" s="19"/>
    </row>
    <row r="3451" spans="1:5" ht="16.5">
      <c r="A3451" s="17" t="str">
        <f>'شركات الصرافة'!A482</f>
        <v>الفرات للصرافة</v>
      </c>
      <c r="B3451" s="17"/>
      <c r="C3451" s="17"/>
      <c r="D3451" s="17"/>
      <c r="E3451" s="11" t="str">
        <f>HYPERLINK("#'شركات الصرافة'!A482","⬆ رجوع لقائمة الشركات")</f>
        <v>⬆ رجوع لقائمة الشركات</v>
      </c>
    </row>
    <row r="3452" spans="1:5">
      <c r="A3452" s="18" t="str">
        <f>"الفئة: "&amp;'شركات الصرافة'!D482&amp;"   |   الهاتف: "&amp;'شركات الصرافة'!E482&amp;"   |   البريد: "&amp;'شركات الصرافة'!F482</f>
        <v>الفئة: A   |   الهاتف: 7901379564   |   البريد: alforatexchange@gmail.com</v>
      </c>
      <c r="B3452" s="18"/>
      <c r="C3452" s="18"/>
      <c r="D3452" s="18"/>
      <c r="E3452" s="18"/>
    </row>
    <row r="3453" spans="1:5">
      <c r="A3453" s="12" t="s">
        <v>1887</v>
      </c>
      <c r="B3453" s="12" t="s">
        <v>1886</v>
      </c>
      <c r="C3453" s="12" t="s">
        <v>1888</v>
      </c>
      <c r="D3453" s="12" t="s">
        <v>1889</v>
      </c>
      <c r="E3453" s="13"/>
    </row>
    <row r="3454" spans="1:5">
      <c r="A3454" s="14">
        <f>'فروع وعناوين الشركات'!D592</f>
        <v>0</v>
      </c>
      <c r="B3454" s="14" t="str">
        <f>'فروع وعناوين الشركات'!C592</f>
        <v>مفتوح</v>
      </c>
      <c r="C3454" s="14" t="str">
        <f>'فروع وعناوين الشركات'!E592</f>
        <v>بغداد</v>
      </c>
      <c r="D3454" s="15" t="str">
        <f>'فروع وعناوين الشركات'!F592</f>
        <v>بغداد / الحارثية / قرب مستشفى الجيبجي</v>
      </c>
      <c r="E3454" s="16"/>
    </row>
    <row r="3455" spans="1:5">
      <c r="A3455" s="19" t="str">
        <f>HYPERLINK("#'شركات الصرافة'!A482","⬆ رجوع لقائمة الشركات")</f>
        <v>⬆ رجوع لقائمة الشركات</v>
      </c>
      <c r="B3455" s="19"/>
      <c r="C3455" s="19"/>
      <c r="D3455" s="19"/>
      <c r="E3455" s="19"/>
    </row>
    <row r="3457" spans="1:5" ht="16.5">
      <c r="A3457" s="17" t="str">
        <f>'شركات الصرافة'!A483</f>
        <v>الفصيل للصرافة</v>
      </c>
      <c r="B3457" s="17"/>
      <c r="C3457" s="17"/>
      <c r="D3457" s="17"/>
      <c r="E3457" s="11" t="str">
        <f>HYPERLINK("#'شركات الصرافة'!A483","⬆ رجوع لقائمة الشركات")</f>
        <v>⬆ رجوع لقائمة الشركات</v>
      </c>
    </row>
    <row r="3458" spans="1:5">
      <c r="A3458" s="18" t="str">
        <f>"الفئة: "&amp;'شركات الصرافة'!D483&amp;"   |   الهاتف: "&amp;'شركات الصرافة'!E483&amp;"   |   البريد: "&amp;'شركات الصرافة'!F483</f>
        <v>الفئة: A   |   الهاتف: 7840407770   |   البريد: khsakhasdd@gmail.com</v>
      </c>
      <c r="B3458" s="18"/>
      <c r="C3458" s="18"/>
      <c r="D3458" s="18"/>
      <c r="E3458" s="18"/>
    </row>
    <row r="3459" spans="1:5">
      <c r="A3459" s="12" t="s">
        <v>1887</v>
      </c>
      <c r="B3459" s="12" t="s">
        <v>1886</v>
      </c>
      <c r="C3459" s="12" t="s">
        <v>1888</v>
      </c>
      <c r="D3459" s="12" t="s">
        <v>1889</v>
      </c>
      <c r="E3459" s="13"/>
    </row>
    <row r="3460" spans="1:5">
      <c r="A3460" s="14" t="str">
        <f>'فروع وعناوين الشركات'!D595</f>
        <v>بابل</v>
      </c>
      <c r="B3460" s="14" t="str">
        <f>'فروع وعناوين الشركات'!C595</f>
        <v>مفتوح</v>
      </c>
      <c r="C3460" s="14" t="str">
        <f>'فروع وعناوين الشركات'!E595</f>
        <v>بابل</v>
      </c>
      <c r="D3460" s="15" t="str">
        <f>'فروع وعناوين الشركات'!F595</f>
        <v>محافظة بابل /الحلة /شارع 40 قرب مركز الانوار للتسوق</v>
      </c>
      <c r="E3460" s="16"/>
    </row>
    <row r="3461" spans="1:5">
      <c r="A3461" s="14" t="str">
        <f>'فروع وعناوين الشركات'!D596</f>
        <v>السكينة</v>
      </c>
      <c r="B3461" s="14" t="str">
        <f>'فروع وعناوين الشركات'!C596</f>
        <v>مفتوح</v>
      </c>
      <c r="C3461" s="14" t="str">
        <f>'فروع وعناوين الشركات'!E596</f>
        <v>البصرة</v>
      </c>
      <c r="D3461" s="15" t="str">
        <f>'فروع وعناوين الشركات'!F596</f>
        <v>ذي قار / الناصرية / الشطرة/الفلكة/محلة المستشفى</v>
      </c>
      <c r="E3461" s="16"/>
    </row>
    <row r="3462" spans="1:5">
      <c r="A3462" s="14" t="str">
        <f>'فروع وعناوين الشركات'!D597</f>
        <v>الازدهار</v>
      </c>
      <c r="B3462" s="14" t="str">
        <f>'فروع وعناوين الشركات'!C597</f>
        <v>مفتوح</v>
      </c>
      <c r="C3462" s="14" t="str">
        <f>'فروع وعناوين الشركات'!E597</f>
        <v>البصرة</v>
      </c>
      <c r="D3462" s="15" t="str">
        <f>'فروع وعناوين الشركات'!F597</f>
        <v>البصرة/العشار/شارع الكويت</v>
      </c>
      <c r="E3462" s="16"/>
    </row>
    <row r="3463" spans="1:5">
      <c r="A3463" s="14" t="str">
        <f>'فروع وعناوين الشركات'!D598</f>
        <v>تاج نور الحياة</v>
      </c>
      <c r="B3463" s="14" t="str">
        <f>'فروع وعناوين الشركات'!C598</f>
        <v>مفتوح</v>
      </c>
      <c r="C3463" s="14" t="str">
        <f>'فروع وعناوين الشركات'!E598</f>
        <v>ذي قار</v>
      </c>
      <c r="D3463" s="15" t="str">
        <f>'فروع وعناوين الشركات'!F598</f>
        <v>الناصرية /فلكة السماوة /شارع الازدهار/مقابل مصرف الرافدين فرع اور</v>
      </c>
      <c r="E3463" s="16"/>
    </row>
    <row r="3464" spans="1:5">
      <c r="A3464" s="19" t="str">
        <f>HYPERLINK("#'شركات الصرافة'!A483","⬆ رجوع لقائمة الشركات")</f>
        <v>⬆ رجوع لقائمة الشركات</v>
      </c>
      <c r="B3464" s="19"/>
      <c r="C3464" s="19"/>
      <c r="D3464" s="19"/>
      <c r="E3464" s="19"/>
    </row>
    <row r="3466" spans="1:5" ht="16.5">
      <c r="A3466" s="17" t="str">
        <f>'شركات الصرافة'!A484</f>
        <v>الفلاح الدولية للصرافة</v>
      </c>
      <c r="B3466" s="17"/>
      <c r="C3466" s="17"/>
      <c r="D3466" s="17"/>
      <c r="E3466" s="11" t="str">
        <f>HYPERLINK("#'شركات الصرافة'!A484","⬆ رجوع لقائمة الشركات")</f>
        <v>⬆ رجوع لقائمة الشركات</v>
      </c>
    </row>
    <row r="3467" spans="1:5">
      <c r="A3467" s="18" t="str">
        <f>"الفئة: "&amp;'شركات الصرافة'!D484&amp;"   |   الهاتف: "&amp;'شركات الصرافة'!E484&amp;"   |   البريد: "&amp;'شركات الصرافة'!F484</f>
        <v>الفئة: A   |   الهاتف: 07700171507 07822254552   |   البريد: dalfhalah@yahoo.com</v>
      </c>
      <c r="B3467" s="18"/>
      <c r="C3467" s="18"/>
      <c r="D3467" s="18"/>
      <c r="E3467" s="18"/>
    </row>
    <row r="3468" spans="1:5">
      <c r="A3468" s="12" t="s">
        <v>1887</v>
      </c>
      <c r="B3468" s="12" t="s">
        <v>1886</v>
      </c>
      <c r="C3468" s="12" t="s">
        <v>1888</v>
      </c>
      <c r="D3468" s="12" t="s">
        <v>1889</v>
      </c>
      <c r="E3468" s="13"/>
    </row>
    <row r="3469" spans="1:5" ht="27">
      <c r="A3469" s="14" t="str">
        <f>'فروع وعناوين الشركات'!D599</f>
        <v>المقر الرئيسي</v>
      </c>
      <c r="B3469" s="14" t="str">
        <f>'فروع وعناوين الشركات'!C599</f>
        <v>مفتوح</v>
      </c>
      <c r="C3469" s="14" t="str">
        <f>'فروع وعناوين الشركات'!E599</f>
        <v>النجف</v>
      </c>
      <c r="D3469" s="15" t="str">
        <f>'فروع وعناوين الشركات'!F599</f>
        <v>المقر الرئيسي النجف الاشرف حي الامير شارع الصيرفات تسلسل العقار 2/18868 رقم المقاطعة 2/ اسم الماقطعة  حدود بلدية النجف</v>
      </c>
      <c r="E3469" s="16"/>
    </row>
    <row r="3470" spans="1:5">
      <c r="A3470" s="14" t="str">
        <f>'فروع وعناوين الشركات'!D600</f>
        <v>المضيف</v>
      </c>
      <c r="B3470" s="14" t="str">
        <f>'فروع وعناوين الشركات'!C600</f>
        <v>مفتوح</v>
      </c>
      <c r="C3470" s="14" t="str">
        <f>'فروع وعناوين الشركات'!E600</f>
        <v>ذي قار</v>
      </c>
      <c r="D3470" s="15" t="str">
        <f>'فروع وعناوين الشركات'!F600</f>
        <v>ذي قار الناصرية / مجاور فلكة الحبوبي</v>
      </c>
      <c r="E3470" s="16"/>
    </row>
    <row r="3471" spans="1:5">
      <c r="A3471" s="14" t="str">
        <f>'فروع وعناوين الشركات'!D601</f>
        <v>النعيم</v>
      </c>
      <c r="B3471" s="14" t="str">
        <f>'فروع وعناوين الشركات'!C601</f>
        <v>مفتوح</v>
      </c>
      <c r="C3471" s="14" t="str">
        <f>'فروع وعناوين الشركات'!E601</f>
        <v>ذي قار</v>
      </c>
      <c r="D3471" s="15" t="str">
        <f>'فروع وعناوين الشركات'!F601</f>
        <v>ذي قار الناصرية / سوق الشيوخ / الشارع العام</v>
      </c>
      <c r="E3471" s="16"/>
    </row>
    <row r="3472" spans="1:5">
      <c r="A3472" s="14" t="str">
        <f>'فروع وعناوين الشركات'!D602</f>
        <v>الداخل</v>
      </c>
      <c r="B3472" s="14" t="str">
        <f>'فروع وعناوين الشركات'!C602</f>
        <v>مفتوح</v>
      </c>
      <c r="C3472" s="14" t="str">
        <f>'فروع وعناوين الشركات'!E602</f>
        <v>النجف</v>
      </c>
      <c r="D3472" s="15" t="str">
        <f>'فروع وعناوين الشركات'!F602</f>
        <v>النجف الاشرف شارع حي الوفاء الجامعة</v>
      </c>
      <c r="E3472" s="16"/>
    </row>
    <row r="3473" spans="1:5">
      <c r="A3473" s="14" t="str">
        <f>'فروع وعناوين الشركات'!D603</f>
        <v>الفرصاد</v>
      </c>
      <c r="B3473" s="14" t="str">
        <f>'فروع وعناوين الشركات'!C603</f>
        <v>مفتوح</v>
      </c>
      <c r="C3473" s="14" t="str">
        <f>'فروع وعناوين الشركات'!E603</f>
        <v>النجف</v>
      </c>
      <c r="D3473" s="15" t="str">
        <f>'فروع وعناوين الشركات'!F603</f>
        <v>النجف الاشرف / حي الامير / شارع الروان/مقابل ثانوية المؤمل</v>
      </c>
      <c r="E3473" s="16"/>
    </row>
    <row r="3474" spans="1:5">
      <c r="A3474" s="14" t="str">
        <f>'فروع وعناوين الشركات'!D604</f>
        <v>دار الكوفة</v>
      </c>
      <c r="B3474" s="14" t="str">
        <f>'فروع وعناوين الشركات'!C604</f>
        <v>مفتوح</v>
      </c>
      <c r="C3474" s="14" t="str">
        <f>'فروع وعناوين الشركات'!E604</f>
        <v>النجف</v>
      </c>
      <c r="D3474" s="15" t="str">
        <f>'فروع وعناوين الشركات'!F604</f>
        <v>النجف الاشرف / الكوفة /شارع السكة</v>
      </c>
      <c r="E3474" s="16"/>
    </row>
    <row r="3475" spans="1:5">
      <c r="A3475" s="19" t="str">
        <f>HYPERLINK("#'شركات الصرافة'!A484","⬆ رجوع لقائمة الشركات")</f>
        <v>⬆ رجوع لقائمة الشركات</v>
      </c>
      <c r="B3475" s="19"/>
      <c r="C3475" s="19"/>
      <c r="D3475" s="19"/>
      <c r="E3475" s="19"/>
    </row>
    <row r="3477" spans="1:5" ht="16.5">
      <c r="A3477" s="17" t="str">
        <f>'شركات الصرافة'!A485</f>
        <v>العاج للصرافة</v>
      </c>
      <c r="B3477" s="17"/>
      <c r="C3477" s="17"/>
      <c r="D3477" s="17"/>
      <c r="E3477" s="11" t="str">
        <f>HYPERLINK("#'شركات الصرافة'!A485","⬆ رجوع لقائمة الشركات")</f>
        <v>⬆ رجوع لقائمة الشركات</v>
      </c>
    </row>
    <row r="3478" spans="1:5">
      <c r="A3478" s="18" t="str">
        <f>"الفئة: "&amp;'شركات الصرافة'!D485&amp;"   |   الهاتف: "&amp;'شركات الصرافة'!E485&amp;"   |   البريد: "&amp;'شركات الصرافة'!F485</f>
        <v>الفئة: B   |   الهاتف: 07711117819 / 07815874910   |   البريد: info@alaaj.com.iq</v>
      </c>
      <c r="B3478" s="18"/>
      <c r="C3478" s="18"/>
      <c r="D3478" s="18"/>
      <c r="E3478" s="18"/>
    </row>
    <row r="3479" spans="1:5">
      <c r="A3479" s="12" t="s">
        <v>1887</v>
      </c>
      <c r="B3479" s="12" t="s">
        <v>1886</v>
      </c>
      <c r="C3479" s="12" t="s">
        <v>1888</v>
      </c>
      <c r="D3479" s="12" t="s">
        <v>1889</v>
      </c>
      <c r="E3479" s="13"/>
    </row>
    <row r="3480" spans="1:5">
      <c r="A3480" s="14" t="str">
        <f>'فروع وعناوين الشركات'!D545</f>
        <v>المقر الرئيسي</v>
      </c>
      <c r="B3480" s="14" t="str">
        <f>'فروع وعناوين الشركات'!C545</f>
        <v>مفتوح</v>
      </c>
      <c r="C3480" s="14" t="str">
        <f>'فروع وعناوين الشركات'!E545</f>
        <v>بابل</v>
      </c>
      <c r="D3480" s="15" t="str">
        <f>'فروع وعناوين الشركات'!F545</f>
        <v>المقر الرئيسي حي بابل عرصات الهندية م 929/ز17/محل19/16</v>
      </c>
      <c r="E3480" s="16"/>
    </row>
    <row r="3481" spans="1:5">
      <c r="A3481" s="19" t="str">
        <f>HYPERLINK("#'شركات الصرافة'!A485","⬆ رجوع لقائمة الشركات")</f>
        <v>⬆ رجوع لقائمة الشركات</v>
      </c>
      <c r="B3481" s="19"/>
      <c r="C3481" s="19"/>
      <c r="D3481" s="19"/>
      <c r="E3481" s="19"/>
    </row>
    <row r="3483" spans="1:5" ht="16.5">
      <c r="A3483" s="17" t="str">
        <f>'شركات الصرافة'!A486</f>
        <v>سوران للصرافة</v>
      </c>
      <c r="B3483" s="17"/>
      <c r="C3483" s="17"/>
      <c r="D3483" s="17"/>
      <c r="E3483" s="11" t="str">
        <f>HYPERLINK("#'شركات الصرافة'!A486","⬆ رجوع لقائمة الشركات")</f>
        <v>⬆ رجوع لقائمة الشركات</v>
      </c>
    </row>
    <row r="3484" spans="1:5">
      <c r="A3484" s="18" t="str">
        <f>"الفئة: "&amp;'شركات الصرافة'!D486&amp;"   |   الهاتف: "&amp;'شركات الصرافة'!E486&amp;"   |   البريد: "&amp;'شركات الصرافة'!F486</f>
        <v>الفئة: A   |   الهاتف: 07744455225 / 07844455225   |   البريد: sorancurrenyexchange@gmail.com</v>
      </c>
      <c r="B3484" s="18"/>
      <c r="C3484" s="18"/>
      <c r="D3484" s="18"/>
      <c r="E3484" s="18"/>
    </row>
    <row r="3485" spans="1:5">
      <c r="A3485" s="12" t="s">
        <v>1887</v>
      </c>
      <c r="B3485" s="12" t="s">
        <v>1886</v>
      </c>
      <c r="C3485" s="12" t="s">
        <v>1888</v>
      </c>
      <c r="D3485" s="12" t="s">
        <v>1889</v>
      </c>
      <c r="E3485" s="13"/>
    </row>
    <row r="3486" spans="1:5">
      <c r="A3486" s="14">
        <f>'فروع وعناوين الشركات'!D994</f>
        <v>0</v>
      </c>
      <c r="B3486" s="14" t="str">
        <f>'فروع وعناوين الشركات'!C994</f>
        <v>مفتوح</v>
      </c>
      <c r="C3486" s="14" t="str">
        <f>'فروع وعناوين الشركات'!E994</f>
        <v>بغداد</v>
      </c>
      <c r="D3486" s="15" t="str">
        <f>'فروع وعناوين الشركات'!F994</f>
        <v xml:space="preserve">بغداد/شارع الكفاح/مجمع الشورجة التجاري </v>
      </c>
      <c r="E3486" s="16"/>
    </row>
    <row r="3487" spans="1:5">
      <c r="A3487" s="19" t="str">
        <f>HYPERLINK("#'شركات الصرافة'!A486","⬆ رجوع لقائمة الشركات")</f>
        <v>⬆ رجوع لقائمة الشركات</v>
      </c>
      <c r="B3487" s="19"/>
      <c r="C3487" s="19"/>
      <c r="D3487" s="19"/>
      <c r="E3487" s="19"/>
    </row>
    <row r="3489" spans="1:5" ht="16.5">
      <c r="A3489" s="17" t="str">
        <f>'شركات الصرافة'!A487</f>
        <v>نخيل البصرة</v>
      </c>
      <c r="B3489" s="17"/>
      <c r="C3489" s="17"/>
      <c r="D3489" s="17"/>
      <c r="E3489" s="11" t="str">
        <f>HYPERLINK("#'شركات الصرافة'!A487","⬆ رجوع لقائمة الشركات")</f>
        <v>⬆ رجوع لقائمة الشركات</v>
      </c>
    </row>
    <row r="3490" spans="1:5">
      <c r="A3490" s="18" t="str">
        <f>"الفئة: "&amp;'شركات الصرافة'!D487&amp;"   |   الهاتف: "&amp;'شركات الصرافة'!E487&amp;"   |   البريد: "&amp;'شركات الصرافة'!F487</f>
        <v>الفئة: C   |   الهاتف: 7801098090   |   البريد: doolar3@yahoo.com</v>
      </c>
      <c r="B3490" s="18"/>
      <c r="C3490" s="18"/>
      <c r="D3490" s="18"/>
      <c r="E3490" s="18"/>
    </row>
    <row r="3491" spans="1:5">
      <c r="A3491" s="12" t="s">
        <v>1887</v>
      </c>
      <c r="B3491" s="12" t="s">
        <v>1886</v>
      </c>
      <c r="C3491" s="12" t="s">
        <v>1888</v>
      </c>
      <c r="D3491" s="12" t="s">
        <v>1889</v>
      </c>
      <c r="E3491" s="13"/>
    </row>
    <row r="3492" spans="1:5">
      <c r="A3492" s="14" t="str">
        <f>'فروع وعناوين الشركات'!D1049</f>
        <v>المقر الرئيسي</v>
      </c>
      <c r="B3492" s="14" t="str">
        <f>'فروع وعناوين الشركات'!C1049</f>
        <v>مفتوح</v>
      </c>
      <c r="C3492" s="14" t="str">
        <f>'فروع وعناوين الشركات'!E1049</f>
        <v>البصرة</v>
      </c>
      <c r="D3492" s="15" t="str">
        <f>'فروع وعناوين الشركات'!F1049</f>
        <v>البصرة/شارع الجزائر/قرب مجسر أبو شعير</v>
      </c>
      <c r="E3492" s="16"/>
    </row>
    <row r="3493" spans="1:5">
      <c r="A3493" s="19" t="str">
        <f>HYPERLINK("#'شركات الصرافة'!A487","⬆ رجوع لقائمة الشركات")</f>
        <v>⬆ رجوع لقائمة الشركات</v>
      </c>
      <c r="B3493" s="19"/>
      <c r="C3493" s="19"/>
      <c r="D3493" s="19"/>
      <c r="E3493" s="19"/>
    </row>
    <row r="3495" spans="1:5" ht="16.5">
      <c r="A3495" s="17" t="str">
        <f>'شركات الصرافة'!A488</f>
        <v>القلب للصرافة</v>
      </c>
      <c r="B3495" s="17"/>
      <c r="C3495" s="17"/>
      <c r="D3495" s="17"/>
      <c r="E3495" s="11" t="str">
        <f>HYPERLINK("#'شركات الصرافة'!A488","⬆ رجوع لقائمة الشركات")</f>
        <v>⬆ رجوع لقائمة الشركات</v>
      </c>
    </row>
    <row r="3496" spans="1:5">
      <c r="A3496" s="18" t="str">
        <f>"الفئة: "&amp;'شركات الصرافة'!D488&amp;"   |   الهاتف: "&amp;'شركات الصرافة'!E488&amp;"   |   البريد: "&amp;'شركات الصرافة'!F488</f>
        <v>الفئة: B   |   الهاتف: 7814747175   |   البريد: aitabaduicompany34@gmail.com</v>
      </c>
      <c r="B3496" s="18"/>
      <c r="C3496" s="18"/>
      <c r="D3496" s="18"/>
      <c r="E3496" s="18"/>
    </row>
    <row r="3497" spans="1:5">
      <c r="A3497" s="12" t="s">
        <v>1887</v>
      </c>
      <c r="B3497" s="12" t="s">
        <v>1886</v>
      </c>
      <c r="C3497" s="12" t="s">
        <v>1888</v>
      </c>
      <c r="D3497" s="12" t="s">
        <v>1889</v>
      </c>
      <c r="E3497" s="13"/>
    </row>
    <row r="3498" spans="1:5">
      <c r="A3498" s="14">
        <f>'فروع وعناوين الشركات'!D649</f>
        <v>0</v>
      </c>
      <c r="B3498" s="14" t="str">
        <f>'فروع وعناوين الشركات'!C649</f>
        <v>مفتوح</v>
      </c>
      <c r="C3498" s="14" t="str">
        <f>'فروع وعناوين الشركات'!E649</f>
        <v>بغداد</v>
      </c>
      <c r="D3498" s="15" t="str">
        <f>'فروع وعناوين الشركات'!F649</f>
        <v xml:space="preserve">بغداد البتاوين حي بابل شارع 30 م929 بناية 67 </v>
      </c>
      <c r="E3498" s="16"/>
    </row>
    <row r="3499" spans="1:5">
      <c r="A3499" s="19" t="str">
        <f>HYPERLINK("#'شركات الصرافة'!A488","⬆ رجوع لقائمة الشركات")</f>
        <v>⬆ رجوع لقائمة الشركات</v>
      </c>
      <c r="B3499" s="19"/>
      <c r="C3499" s="19"/>
      <c r="D3499" s="19"/>
      <c r="E3499" s="19"/>
    </row>
    <row r="3501" spans="1:5" ht="16.5">
      <c r="A3501" s="17" t="str">
        <f>'شركات الصرافة'!A489</f>
        <v>غرناطة</v>
      </c>
      <c r="B3501" s="17"/>
      <c r="C3501" s="17"/>
      <c r="D3501" s="17"/>
      <c r="E3501" s="11" t="str">
        <f>HYPERLINK("#'شركات الصرافة'!A489","⬆ رجوع لقائمة الشركات")</f>
        <v>⬆ رجوع لقائمة الشركات</v>
      </c>
    </row>
    <row r="3502" spans="1:5">
      <c r="A3502" s="18" t="str">
        <f>"الفئة: "&amp;'شركات الصرافة'!D489&amp;"   |   الهاتف: "&amp;'شركات الصرافة'!E489&amp;"   |   البريد: "&amp;'شركات الصرافة'!F489</f>
        <v>الفئة: C   |   الهاتف: 7706269680   |   البريد: grnata.exchange@gmail.com</v>
      </c>
      <c r="B3502" s="18"/>
      <c r="C3502" s="18"/>
      <c r="D3502" s="18"/>
      <c r="E3502" s="18"/>
    </row>
    <row r="3503" spans="1:5">
      <c r="A3503" s="12" t="s">
        <v>1887</v>
      </c>
      <c r="B3503" s="12" t="s">
        <v>1886</v>
      </c>
      <c r="C3503" s="12" t="s">
        <v>1888</v>
      </c>
      <c r="D3503" s="12" t="s">
        <v>1889</v>
      </c>
      <c r="E3503" s="13"/>
    </row>
    <row r="3504" spans="1:5">
      <c r="A3504" s="14" t="str">
        <f>'فروع وعناوين الشركات'!D1029</f>
        <v>المقر الرئيسي</v>
      </c>
      <c r="B3504" s="14" t="str">
        <f>'فروع وعناوين الشركات'!C1029</f>
        <v>مفتوح</v>
      </c>
      <c r="C3504" s="14" t="str">
        <f>'فروع وعناوين الشركات'!E1029</f>
        <v>بغداد</v>
      </c>
      <c r="D3504" s="15" t="str">
        <f>'فروع وعناوين الشركات'!F1029</f>
        <v>بغداد الاعظمية راغبة خاتون</v>
      </c>
      <c r="E3504" s="16"/>
    </row>
    <row r="3505" spans="1:5">
      <c r="A3505" s="19" t="str">
        <f>HYPERLINK("#'شركات الصرافة'!A489","⬆ رجوع لقائمة الشركات")</f>
        <v>⬆ رجوع لقائمة الشركات</v>
      </c>
      <c r="B3505" s="19"/>
      <c r="C3505" s="19"/>
      <c r="D3505" s="19"/>
      <c r="E3505" s="19"/>
    </row>
    <row r="3507" spans="1:5" ht="16.5">
      <c r="A3507" s="17" t="str">
        <f>'شركات الصرافة'!A490</f>
        <v>الخضر للصرافة</v>
      </c>
      <c r="B3507" s="17"/>
      <c r="C3507" s="17"/>
      <c r="D3507" s="17"/>
      <c r="E3507" s="11" t="str">
        <f>HYPERLINK("#'شركات الصرافة'!A490","⬆ رجوع لقائمة الشركات")</f>
        <v>⬆ رجوع لقائمة الشركات</v>
      </c>
    </row>
    <row r="3508" spans="1:5">
      <c r="A3508" s="18" t="str">
        <f>"الفئة: "&amp;'شركات الصرافة'!D490&amp;"   |   الهاتف: "&amp;'شركات الصرافة'!E490&amp;"   |   البريد: "&amp;'شركات الصرافة'!F490</f>
        <v>الفئة: B   |   الهاتف: 7709060030/7801007605   |   البريد: al_khidr_company2002@yahoo.com</v>
      </c>
      <c r="B3508" s="18"/>
      <c r="C3508" s="18"/>
      <c r="D3508" s="18"/>
      <c r="E3508" s="18"/>
    </row>
    <row r="3509" spans="1:5">
      <c r="A3509" s="12" t="s">
        <v>1887</v>
      </c>
      <c r="B3509" s="12" t="s">
        <v>1886</v>
      </c>
      <c r="C3509" s="12" t="s">
        <v>1888</v>
      </c>
      <c r="D3509" s="12" t="s">
        <v>1889</v>
      </c>
      <c r="E3509" s="13"/>
    </row>
    <row r="3510" spans="1:5">
      <c r="A3510" s="14" t="str">
        <f>'فروع وعناوين الشركات'!D256</f>
        <v>المقر الرئيسي</v>
      </c>
      <c r="B3510" s="14" t="str">
        <f>'فروع وعناوين الشركات'!C256</f>
        <v>مفتوح</v>
      </c>
      <c r="C3510" s="14" t="str">
        <f>'فروع وعناوين الشركات'!E256</f>
        <v>البصرة</v>
      </c>
      <c r="D3510" s="15" t="str">
        <f>'فروع وعناوين الشركات'!F256</f>
        <v>البصرة - العشار - شارع الكويت</v>
      </c>
      <c r="E3510" s="16"/>
    </row>
    <row r="3511" spans="1:5">
      <c r="A3511" s="14" t="str">
        <f>'فروع وعناوين الشركات'!D257</f>
        <v>الصادق العالمية</v>
      </c>
      <c r="B3511" s="14" t="str">
        <f>'فروع وعناوين الشركات'!C257</f>
        <v>مفتوح</v>
      </c>
      <c r="C3511" s="14" t="str">
        <f>'فروع وعناوين الشركات'!E257</f>
        <v>البصرة</v>
      </c>
      <c r="D3511" s="15" t="str">
        <f>'فروع وعناوين الشركات'!F257</f>
        <v>البصرة العشار / سوق الحورية / شارع الدانتيلات</v>
      </c>
      <c r="E3511" s="16"/>
    </row>
    <row r="3512" spans="1:5">
      <c r="A3512" s="14" t="str">
        <f>'فروع وعناوين الشركات'!D258</f>
        <v>جيكور</v>
      </c>
      <c r="B3512" s="14" t="str">
        <f>'فروع وعناوين الشركات'!C258</f>
        <v>مفتوح</v>
      </c>
      <c r="C3512" s="14" t="str">
        <f>'فروع وعناوين الشركات'!E258</f>
        <v>البصرة</v>
      </c>
      <c r="D3512" s="15" t="str">
        <f>'فروع وعناوين الشركات'!F258</f>
        <v xml:space="preserve">البصرة العشار / سوق الحورية </v>
      </c>
      <c r="E3512" s="16"/>
    </row>
    <row r="3513" spans="1:5">
      <c r="A3513" s="14" t="str">
        <f>'فروع وعناوين الشركات'!D259</f>
        <v>السديد</v>
      </c>
      <c r="B3513" s="14" t="str">
        <f>'فروع وعناوين الشركات'!C259</f>
        <v>مفتوح</v>
      </c>
      <c r="C3513" s="14" t="str">
        <f>'فروع وعناوين الشركات'!E259</f>
        <v>البصرة</v>
      </c>
      <c r="D3513" s="15" t="str">
        <f>'فروع وعناوين الشركات'!F259</f>
        <v>البصرة الجزائر / سوق الخيمة / مقابل مصرف الخليج التجاري</v>
      </c>
      <c r="E3513" s="16"/>
    </row>
    <row r="3514" spans="1:5">
      <c r="A3514" s="19" t="str">
        <f>HYPERLINK("#'شركات الصرافة'!A490","⬆ رجوع لقائمة الشركات")</f>
        <v>⬆ رجوع لقائمة الشركات</v>
      </c>
      <c r="B3514" s="19"/>
      <c r="C3514" s="19"/>
      <c r="D3514" s="19"/>
      <c r="E3514" s="19"/>
    </row>
    <row r="3516" spans="1:5" ht="16.5">
      <c r="A3516" s="17" t="str">
        <f>'شركات الصرافة'!A491</f>
        <v>كهرمانة</v>
      </c>
      <c r="B3516" s="17"/>
      <c r="C3516" s="17"/>
      <c r="D3516" s="17"/>
      <c r="E3516" s="11" t="str">
        <f>HYPERLINK("#'شركات الصرافة'!A491","⬆ رجوع لقائمة الشركات")</f>
        <v>⬆ رجوع لقائمة الشركات</v>
      </c>
    </row>
    <row r="3517" spans="1:5">
      <c r="A3517" s="18" t="str">
        <f>"الفئة: "&amp;'شركات الصرافة'!D491&amp;"   |   الهاتف: "&amp;'شركات الصرافة'!E491&amp;"   |   البريد: "&amp;'شركات الصرافة'!F491</f>
        <v>الفئة: C   |   الهاتف: 7710061100   |   البريد: kahramanco8@gmail.com</v>
      </c>
      <c r="B3517" s="18"/>
      <c r="C3517" s="18"/>
      <c r="D3517" s="18"/>
      <c r="E3517" s="18"/>
    </row>
    <row r="3518" spans="1:5">
      <c r="A3518" s="12" t="s">
        <v>1887</v>
      </c>
      <c r="B3518" s="12" t="s">
        <v>1886</v>
      </c>
      <c r="C3518" s="12" t="s">
        <v>1888</v>
      </c>
      <c r="D3518" s="12" t="s">
        <v>1889</v>
      </c>
      <c r="E3518" s="13"/>
    </row>
    <row r="3519" spans="1:5">
      <c r="A3519" s="14" t="str">
        <f>'فروع وعناوين الشركات'!D1037</f>
        <v>المقر الرئيسي</v>
      </c>
      <c r="B3519" s="14" t="str">
        <f>'فروع وعناوين الشركات'!C1037</f>
        <v>مفتوح</v>
      </c>
      <c r="C3519" s="14" t="str">
        <f>'فروع وعناوين الشركات'!E1037</f>
        <v>بغداد</v>
      </c>
      <c r="D3519" s="15" t="str">
        <f>'فروع وعناوين الشركات'!F1037</f>
        <v>بغداد الحارثية /محله 211 ز3 رقم المحل /18 خلف مول بغداد</v>
      </c>
      <c r="E3519" s="16"/>
    </row>
    <row r="3520" spans="1:5">
      <c r="A3520" s="19" t="str">
        <f>HYPERLINK("#'شركات الصرافة'!A491","⬆ رجوع لقائمة الشركات")</f>
        <v>⬆ رجوع لقائمة الشركات</v>
      </c>
      <c r="B3520" s="19"/>
      <c r="C3520" s="19"/>
      <c r="D3520" s="19"/>
      <c r="E3520" s="19"/>
    </row>
    <row r="3522" spans="1:5" ht="16.5">
      <c r="A3522" s="17" t="str">
        <f>'شركات الصرافة'!A492</f>
        <v>الكرنك</v>
      </c>
      <c r="B3522" s="17"/>
      <c r="C3522" s="17"/>
      <c r="D3522" s="17"/>
      <c r="E3522" s="11" t="str">
        <f>HYPERLINK("#'شركات الصرافة'!A492","⬆ رجوع لقائمة الشركات")</f>
        <v>⬆ رجوع لقائمة الشركات</v>
      </c>
    </row>
    <row r="3523" spans="1:5">
      <c r="A3523" s="18" t="str">
        <f>"الفئة: "&amp;'شركات الصرافة'!D492&amp;"   |   الهاتف: "&amp;'شركات الصرافة'!E492&amp;"   |   البريد: "&amp;'شركات الصرافة'!F492</f>
        <v>الفئة: C   |   الهاتف: لايوجد   |   البريد: لايوجد</v>
      </c>
      <c r="B3523" s="18"/>
      <c r="C3523" s="18"/>
      <c r="D3523" s="18"/>
      <c r="E3523" s="18"/>
    </row>
    <row r="3524" spans="1:5">
      <c r="A3524" s="12" t="s">
        <v>1887</v>
      </c>
      <c r="B3524" s="12" t="s">
        <v>1886</v>
      </c>
      <c r="C3524" s="12" t="s">
        <v>1888</v>
      </c>
      <c r="D3524" s="12" t="s">
        <v>1889</v>
      </c>
      <c r="E3524" s="13"/>
    </row>
    <row r="3525" spans="1:5">
      <c r="A3525" s="14" t="str">
        <f>'فروع وعناوين الشركات'!D668</f>
        <v>المقر الرئيسي</v>
      </c>
      <c r="B3525" s="14" t="str">
        <f>'فروع وعناوين الشركات'!C668</f>
        <v>مفتوح</v>
      </c>
      <c r="C3525" s="14" t="str">
        <f>'فروع وعناوين الشركات'!E668</f>
        <v>نينوى</v>
      </c>
      <c r="D3525" s="15" t="str">
        <f>'فروع وعناوين الشركات'!F668</f>
        <v>نينوى - موصل - المجموعة الثقافية - شارع الجامعة</v>
      </c>
      <c r="E3525" s="16"/>
    </row>
    <row r="3526" spans="1:5">
      <c r="A3526" s="19" t="str">
        <f>HYPERLINK("#'شركات الصرافة'!A492","⬆ رجوع لقائمة الشركات")</f>
        <v>⬆ رجوع لقائمة الشركات</v>
      </c>
      <c r="B3526" s="19"/>
      <c r="C3526" s="19"/>
      <c r="D3526" s="19"/>
      <c r="E3526" s="19"/>
    </row>
    <row r="3528" spans="1:5" ht="16.5">
      <c r="A3528" s="17" t="str">
        <f>'شركات الصرافة'!A493</f>
        <v>ينبع</v>
      </c>
      <c r="B3528" s="17"/>
      <c r="C3528" s="17"/>
      <c r="D3528" s="17"/>
      <c r="E3528" s="11" t="str">
        <f>HYPERLINK("#'شركات الصرافة'!A493","⬆ رجوع لقائمة الشركات")</f>
        <v>⬆ رجوع لقائمة الشركات</v>
      </c>
    </row>
    <row r="3529" spans="1:5">
      <c r="A3529" s="18" t="str">
        <f>"الفئة: "&amp;'شركات الصرافة'!D493&amp;"   |   الهاتف: "&amp;'شركات الصرافة'!E493&amp;"   |   البريد: "&amp;'شركات الصرافة'!F493</f>
        <v>الفئة: C   |   الهاتف: 7901911872 / 7888011883   |   البريد: ynbshrkt@gmail.com</v>
      </c>
      <c r="B3529" s="18"/>
      <c r="C3529" s="18"/>
      <c r="D3529" s="18"/>
      <c r="E3529" s="18"/>
    </row>
    <row r="3530" spans="1:5">
      <c r="A3530" s="12" t="s">
        <v>1887</v>
      </c>
      <c r="B3530" s="12" t="s">
        <v>1886</v>
      </c>
      <c r="C3530" s="12" t="s">
        <v>1888</v>
      </c>
      <c r="D3530" s="12" t="s">
        <v>1889</v>
      </c>
      <c r="E3530" s="13"/>
    </row>
    <row r="3531" spans="1:5">
      <c r="A3531" s="14" t="str">
        <f>'فروع وعناوين الشركات'!D1071</f>
        <v>المقر الرئيسي</v>
      </c>
      <c r="B3531" s="14" t="str">
        <f>'فروع وعناوين الشركات'!C1071</f>
        <v>مفتوح</v>
      </c>
      <c r="C3531" s="14" t="str">
        <f>'فروع وعناوين الشركات'!E1071</f>
        <v>بغداد</v>
      </c>
      <c r="D3531" s="15" t="str">
        <f>'فروع وعناوين الشركات'!F1071</f>
        <v>بغداد-المنصور-محلات نادي الكرخ الرياضي</v>
      </c>
      <c r="E3531" s="16"/>
    </row>
    <row r="3532" spans="1:5">
      <c r="A3532" s="19" t="str">
        <f>HYPERLINK("#'شركات الصرافة'!A493","⬆ رجوع لقائمة الشركات")</f>
        <v>⬆ رجوع لقائمة الشركات</v>
      </c>
      <c r="B3532" s="19"/>
      <c r="C3532" s="19"/>
      <c r="D3532" s="19"/>
      <c r="E3532" s="19"/>
    </row>
    <row r="3534" spans="1:5" ht="16.5">
      <c r="A3534" s="17" t="str">
        <f>'شركات الصرافة'!A494</f>
        <v>كربلاء</v>
      </c>
      <c r="B3534" s="17"/>
      <c r="C3534" s="17"/>
      <c r="D3534" s="17"/>
      <c r="E3534" s="11" t="str">
        <f>HYPERLINK("#'شركات الصرافة'!A494","⬆ رجوع لقائمة الشركات")</f>
        <v>⬆ رجوع لقائمة الشركات</v>
      </c>
    </row>
    <row r="3535" spans="1:5">
      <c r="A3535" s="18" t="str">
        <f>"الفئة: "&amp;'شركات الصرافة'!D494&amp;"   |   الهاتف: "&amp;'شركات الصرافة'!E494&amp;"   |   البريد: "&amp;'شركات الصرافة'!F494</f>
        <v>الفئة: C   |   الهاتف: 7733333503   |   البريد: karbala.exchange@gmail.com</v>
      </c>
      <c r="B3535" s="18"/>
      <c r="C3535" s="18"/>
      <c r="D3535" s="18"/>
      <c r="E3535" s="18"/>
    </row>
    <row r="3536" spans="1:5">
      <c r="A3536" s="12" t="s">
        <v>1887</v>
      </c>
      <c r="B3536" s="12" t="s">
        <v>1886</v>
      </c>
      <c r="C3536" s="12" t="s">
        <v>1888</v>
      </c>
      <c r="D3536" s="12" t="s">
        <v>1889</v>
      </c>
      <c r="E3536" s="13"/>
    </row>
    <row r="3537" spans="1:5">
      <c r="A3537" s="14" t="str">
        <f>'فروع وعناوين الشركات'!D1035</f>
        <v>المقر الرئيسي</v>
      </c>
      <c r="B3537" s="14" t="str">
        <f>'فروع وعناوين الشركات'!C1035</f>
        <v>مفتوح</v>
      </c>
      <c r="C3537" s="14" t="str">
        <f>'فروع وعناوين الشركات'!E1035</f>
        <v>بغداد</v>
      </c>
      <c r="D3537" s="15" t="str">
        <f>'فروع وعناوين الشركات'!F1035</f>
        <v>بغداد-الحارثية-مقابل معرض بغداد الدولي</v>
      </c>
      <c r="E3537" s="16"/>
    </row>
    <row r="3538" spans="1:5">
      <c r="A3538" s="19" t="str">
        <f>HYPERLINK("#'شركات الصرافة'!A494","⬆ رجوع لقائمة الشركات")</f>
        <v>⬆ رجوع لقائمة الشركات</v>
      </c>
      <c r="B3538" s="19"/>
      <c r="C3538" s="19"/>
      <c r="D3538" s="19"/>
      <c r="E3538" s="19"/>
    </row>
    <row r="3540" spans="1:5" ht="16.5">
      <c r="A3540" s="17" t="str">
        <f>'شركات الصرافة'!A495</f>
        <v>الاريج</v>
      </c>
      <c r="B3540" s="17"/>
      <c r="C3540" s="17"/>
      <c r="D3540" s="17"/>
      <c r="E3540" s="11" t="str">
        <f>HYPERLINK("#'شركات الصرافة'!A495","⬆ رجوع لقائمة الشركات")</f>
        <v>⬆ رجوع لقائمة الشركات</v>
      </c>
    </row>
    <row r="3541" spans="1:5">
      <c r="A3541" s="18" t="str">
        <f>"الفئة: "&amp;'شركات الصرافة'!D495&amp;"   |   الهاتف: "&amp;'شركات الصرافة'!E495&amp;"   |   البريد: "&amp;'شركات الصرافة'!F495</f>
        <v>الفئة: C   |   الهاتف: 7901911687   |   البريد: alareg.exchange@yahoo.com</v>
      </c>
      <c r="B3541" s="18"/>
      <c r="C3541" s="18"/>
      <c r="D3541" s="18"/>
      <c r="E3541" s="18"/>
    </row>
    <row r="3542" spans="1:5">
      <c r="A3542" s="12" t="s">
        <v>1887</v>
      </c>
      <c r="B3542" s="12" t="s">
        <v>1886</v>
      </c>
      <c r="C3542" s="12" t="s">
        <v>1888</v>
      </c>
      <c r="D3542" s="12" t="s">
        <v>1889</v>
      </c>
      <c r="E3542" s="13"/>
    </row>
    <row r="3543" spans="1:5">
      <c r="A3543" s="14" t="str">
        <f>'فروع وعناوين الشركات'!D53</f>
        <v>المقر الرئيسي</v>
      </c>
      <c r="B3543" s="14" t="str">
        <f>'فروع وعناوين الشركات'!C53</f>
        <v>مفتوح</v>
      </c>
      <c r="C3543" s="14" t="str">
        <f>'فروع وعناوين الشركات'!E53</f>
        <v>بغداد</v>
      </c>
      <c r="D3543" s="15" t="str">
        <f>'فروع وعناوين الشركات'!F53</f>
        <v>بغداد-المنصور-شارع 14 رمضان</v>
      </c>
      <c r="E3543" s="16"/>
    </row>
    <row r="3544" spans="1:5">
      <c r="A3544" s="19" t="str">
        <f>HYPERLINK("#'شركات الصرافة'!A495","⬆ رجوع لقائمة الشركات")</f>
        <v>⬆ رجوع لقائمة الشركات</v>
      </c>
      <c r="B3544" s="19"/>
      <c r="C3544" s="19"/>
      <c r="D3544" s="19"/>
      <c r="E3544" s="19"/>
    </row>
    <row r="3546" spans="1:5" ht="16.5">
      <c r="A3546" s="17" t="str">
        <f>'شركات الصرافة'!A496</f>
        <v>المعيار</v>
      </c>
      <c r="B3546" s="17"/>
      <c r="C3546" s="17"/>
      <c r="D3546" s="17"/>
      <c r="E3546" s="11" t="str">
        <f>HYPERLINK("#'شركات الصرافة'!A496","⬆ رجوع لقائمة الشركات")</f>
        <v>⬆ رجوع لقائمة الشركات</v>
      </c>
    </row>
    <row r="3547" spans="1:5">
      <c r="A3547" s="18" t="str">
        <f>"الفئة: "&amp;'شركات الصرافة'!D496&amp;"   |   الهاتف: "&amp;'شركات الصرافة'!E496&amp;"   |   البريد: "&amp;'شركات الصرافة'!F496</f>
        <v>الفئة: C   |   الهاتف: 0   |   البريد: almaeaar.company@gmail.com</v>
      </c>
      <c r="B3547" s="18"/>
      <c r="C3547" s="18"/>
      <c r="D3547" s="18"/>
      <c r="E3547" s="18"/>
    </row>
    <row r="3548" spans="1:5">
      <c r="A3548" s="12" t="s">
        <v>1887</v>
      </c>
      <c r="B3548" s="12" t="s">
        <v>1886</v>
      </c>
      <c r="C3548" s="12" t="s">
        <v>1888</v>
      </c>
      <c r="D3548" s="12" t="s">
        <v>1889</v>
      </c>
      <c r="E3548" s="13"/>
    </row>
    <row r="3549" spans="1:5">
      <c r="A3549" s="20" t="s">
        <v>3356</v>
      </c>
      <c r="B3549" s="20"/>
      <c r="C3549" s="20"/>
      <c r="D3549" s="20"/>
      <c r="E3549" s="16"/>
    </row>
    <row r="3550" spans="1:5">
      <c r="A3550" s="19" t="str">
        <f>HYPERLINK("#'شركات الصرافة'!A496","⬆ رجوع لقائمة الشركات")</f>
        <v>⬆ رجوع لقائمة الشركات</v>
      </c>
      <c r="B3550" s="19"/>
      <c r="C3550" s="19"/>
      <c r="D3550" s="19"/>
      <c r="E3550" s="19"/>
    </row>
    <row r="3552" spans="1:5" ht="16.5">
      <c r="A3552" s="17" t="str">
        <f>'شركات الصرافة'!A497</f>
        <v>اور</v>
      </c>
      <c r="B3552" s="17"/>
      <c r="C3552" s="17"/>
      <c r="D3552" s="17"/>
      <c r="E3552" s="11" t="str">
        <f>HYPERLINK("#'شركات الصرافة'!A497","⬆ رجوع لقائمة الشركات")</f>
        <v>⬆ رجوع لقائمة الشركات</v>
      </c>
    </row>
    <row r="3553" spans="1:5">
      <c r="A3553" s="18" t="str">
        <f>"الفئة: "&amp;'شركات الصرافة'!D497&amp;"   |   الهاتف: "&amp;'شركات الصرافة'!E497&amp;"   |   البريد: "&amp;'شركات الصرافة'!F497</f>
        <v>الفئة: C   |   الهاتف: 07801729370   |   البريد: comorr.co@gmall.com</v>
      </c>
      <c r="B3553" s="18"/>
      <c r="C3553" s="18"/>
      <c r="D3553" s="18"/>
      <c r="E3553" s="18"/>
    </row>
    <row r="3554" spans="1:5">
      <c r="A3554" s="12" t="s">
        <v>1887</v>
      </c>
      <c r="B3554" s="12" t="s">
        <v>1886</v>
      </c>
      <c r="C3554" s="12" t="s">
        <v>1888</v>
      </c>
      <c r="D3554" s="12" t="s">
        <v>1889</v>
      </c>
      <c r="E3554" s="13"/>
    </row>
    <row r="3555" spans="1:5">
      <c r="A3555" s="14" t="str">
        <f>'فروع وعناوين الشركات'!D848</f>
        <v>المقر الرئيسي</v>
      </c>
      <c r="B3555" s="14" t="str">
        <f>'فروع وعناوين الشركات'!C848</f>
        <v>مفتوح</v>
      </c>
      <c r="C3555" s="14" t="str">
        <f>'فروع وعناوين الشركات'!E848</f>
        <v>ذي قار</v>
      </c>
      <c r="D3555" s="15" t="str">
        <f>'فروع وعناوين الشركات'!F848</f>
        <v>ذي قار/الناصرية/صوب الشامة/شارع الازدهار/قرب فلكة السماوة</v>
      </c>
      <c r="E3555" s="16"/>
    </row>
    <row r="3556" spans="1:5">
      <c r="A3556" s="19" t="str">
        <f>HYPERLINK("#'شركات الصرافة'!A497","⬆ رجوع لقائمة الشركات")</f>
        <v>⬆ رجوع لقائمة الشركات</v>
      </c>
      <c r="B3556" s="19"/>
      <c r="C3556" s="19"/>
      <c r="D3556" s="19"/>
      <c r="E3556" s="19"/>
    </row>
    <row r="3558" spans="1:5" ht="16.5">
      <c r="A3558" s="17" t="str">
        <f>'شركات الصرافة'!A498</f>
        <v>الوجود</v>
      </c>
      <c r="B3558" s="17"/>
      <c r="C3558" s="17"/>
      <c r="D3558" s="17"/>
      <c r="E3558" s="11" t="str">
        <f>HYPERLINK("#'شركات الصرافة'!A498","⬆ رجوع لقائمة الشركات")</f>
        <v>⬆ رجوع لقائمة الشركات</v>
      </c>
    </row>
    <row r="3559" spans="1:5">
      <c r="A3559" s="18" t="str">
        <f>"الفئة: "&amp;'شركات الصرافة'!D498&amp;"   |   الهاتف: "&amp;'شركات الصرافة'!E498&amp;"   |   البريد: "&amp;'شركات الصرافة'!F498</f>
        <v>الفئة: C   |   الهاتف: 7801559700   |   البريد: info@al_wijode.com</v>
      </c>
      <c r="B3559" s="18"/>
      <c r="C3559" s="18"/>
      <c r="D3559" s="18"/>
      <c r="E3559" s="18"/>
    </row>
    <row r="3560" spans="1:5">
      <c r="A3560" s="12" t="s">
        <v>1887</v>
      </c>
      <c r="B3560" s="12" t="s">
        <v>1886</v>
      </c>
      <c r="C3560" s="12" t="s">
        <v>1888</v>
      </c>
      <c r="D3560" s="12" t="s">
        <v>1889</v>
      </c>
      <c r="E3560" s="13"/>
    </row>
    <row r="3561" spans="1:5">
      <c r="A3561" s="20" t="s">
        <v>3356</v>
      </c>
      <c r="B3561" s="20"/>
      <c r="C3561" s="20"/>
      <c r="D3561" s="20"/>
      <c r="E3561" s="16"/>
    </row>
    <row r="3562" spans="1:5">
      <c r="A3562" s="19" t="str">
        <f>HYPERLINK("#'شركات الصرافة'!A498","⬆ رجوع لقائمة الشركات")</f>
        <v>⬆ رجوع لقائمة الشركات</v>
      </c>
      <c r="B3562" s="19"/>
      <c r="C3562" s="19"/>
      <c r="D3562" s="19"/>
      <c r="E3562" s="19"/>
    </row>
    <row r="3564" spans="1:5" ht="16.5">
      <c r="A3564" s="17" t="str">
        <f>'شركات الصرافة'!A499</f>
        <v>سولاف</v>
      </c>
      <c r="B3564" s="17"/>
      <c r="C3564" s="17"/>
      <c r="D3564" s="17"/>
      <c r="E3564" s="11" t="str">
        <f>HYPERLINK("#'شركات الصرافة'!A499","⬆ رجوع لقائمة الشركات")</f>
        <v>⬆ رجوع لقائمة الشركات</v>
      </c>
    </row>
    <row r="3565" spans="1:5">
      <c r="A3565" s="18" t="str">
        <f>"الفئة: "&amp;'شركات الصرافة'!D499&amp;"   |   الهاتف: "&amp;'شركات الصرافة'!E499&amp;"   |   البريد: "&amp;'شركات الصرافة'!F499</f>
        <v>الفئة: C   |   الهاتف: 07810007274   |   البريد: solaf.exchange@yahoo.com</v>
      </c>
      <c r="B3565" s="18"/>
      <c r="C3565" s="18"/>
      <c r="D3565" s="18"/>
      <c r="E3565" s="18"/>
    </row>
    <row r="3566" spans="1:5">
      <c r="A3566" s="12" t="s">
        <v>1887</v>
      </c>
      <c r="B3566" s="12" t="s">
        <v>1886</v>
      </c>
      <c r="C3566" s="12" t="s">
        <v>1888</v>
      </c>
      <c r="D3566" s="12" t="s">
        <v>1889</v>
      </c>
      <c r="E3566" s="13"/>
    </row>
    <row r="3567" spans="1:5">
      <c r="A3567" s="14" t="str">
        <f>'فروع وعناوين الشركات'!D849</f>
        <v>المقر الرئيسي</v>
      </c>
      <c r="B3567" s="14" t="str">
        <f>'فروع وعناوين الشركات'!C849</f>
        <v>مفتوح</v>
      </c>
      <c r="C3567" s="14" t="str">
        <f>'فروع وعناوين الشركات'!E849</f>
        <v>النجف</v>
      </c>
      <c r="D3567" s="15" t="str">
        <f>'فروع وعناوين الشركات'!F849</f>
        <v>النجف الاشرف-حي الزهراء-شارع الروان</v>
      </c>
      <c r="E3567" s="16"/>
    </row>
    <row r="3568" spans="1:5">
      <c r="A3568" s="19" t="str">
        <f>HYPERLINK("#'شركات الصرافة'!A499","⬆ رجوع لقائمة الشركات")</f>
        <v>⬆ رجوع لقائمة الشركات</v>
      </c>
      <c r="B3568" s="19"/>
      <c r="C3568" s="19"/>
      <c r="D3568" s="19"/>
      <c r="E3568" s="19"/>
    </row>
    <row r="3570" spans="1:5" ht="16.5">
      <c r="A3570" s="17" t="str">
        <f>'شركات الصرافة'!A500</f>
        <v>السوباط</v>
      </c>
      <c r="B3570" s="17"/>
      <c r="C3570" s="17"/>
      <c r="D3570" s="17"/>
      <c r="E3570" s="11" t="str">
        <f>HYPERLINK("#'شركات الصرافة'!A500","⬆ رجوع لقائمة الشركات")</f>
        <v>⬆ رجوع لقائمة الشركات</v>
      </c>
    </row>
    <row r="3571" spans="1:5">
      <c r="A3571" s="18" t="str">
        <f>"الفئة: "&amp;'شركات الصرافة'!D500&amp;"   |   الهاتف: "&amp;'شركات الصرافة'!E500&amp;"   |   البريد: "&amp;'شركات الصرافة'!F500</f>
        <v>الفئة: C   |   الهاتف: 07801031515   |   البريد: sobat.exchange@yahoo.com</v>
      </c>
      <c r="B3571" s="18"/>
      <c r="C3571" s="18"/>
      <c r="D3571" s="18"/>
      <c r="E3571" s="18"/>
    </row>
    <row r="3572" spans="1:5">
      <c r="A3572" s="12" t="s">
        <v>1887</v>
      </c>
      <c r="B3572" s="12" t="s">
        <v>1886</v>
      </c>
      <c r="C3572" s="12" t="s">
        <v>1888</v>
      </c>
      <c r="D3572" s="12" t="s">
        <v>1889</v>
      </c>
      <c r="E3572" s="13"/>
    </row>
    <row r="3573" spans="1:5">
      <c r="A3573" s="14" t="str">
        <f>'فروع وعناوين الشركات'!D850</f>
        <v>المقر الرئيسي</v>
      </c>
      <c r="B3573" s="14" t="str">
        <f>'فروع وعناوين الشركات'!C850</f>
        <v>مفتوح</v>
      </c>
      <c r="C3573" s="14" t="str">
        <f>'فروع وعناوين الشركات'!E850</f>
        <v>النجف</v>
      </c>
      <c r="D3573" s="15" t="str">
        <f>'فروع وعناوين الشركات'!F850</f>
        <v>النجف الاشرف-حي العدالة-شارع الجنسية</v>
      </c>
      <c r="E3573" s="16"/>
    </row>
    <row r="3574" spans="1:5">
      <c r="A3574" s="19" t="str">
        <f>HYPERLINK("#'شركات الصرافة'!A500","⬆ رجوع لقائمة الشركات")</f>
        <v>⬆ رجوع لقائمة الشركات</v>
      </c>
      <c r="B3574" s="19"/>
      <c r="C3574" s="19"/>
      <c r="D3574" s="19"/>
      <c r="E3574" s="19"/>
    </row>
    <row r="3576" spans="1:5" ht="16.5">
      <c r="A3576" s="17" t="str">
        <f>'شركات الصرافة'!A501</f>
        <v>الزكي</v>
      </c>
      <c r="B3576" s="17"/>
      <c r="C3576" s="17"/>
      <c r="D3576" s="17"/>
      <c r="E3576" s="11" t="str">
        <f>HYPERLINK("#'شركات الصرافة'!A501","⬆ رجوع لقائمة الشركات")</f>
        <v>⬆ رجوع لقائمة الشركات</v>
      </c>
    </row>
    <row r="3577" spans="1:5">
      <c r="A3577" s="18" t="str">
        <f>"الفئة: "&amp;'شركات الصرافة'!D501&amp;"   |   الهاتف: "&amp;'شركات الصرافة'!E501&amp;"   |   البريد: "&amp;'شركات الصرافة'!F501</f>
        <v>الفئة: C   |   الهاتف: 07901910716+07901378266   |   البريد: co_zaki@yahoo.com</v>
      </c>
      <c r="B3577" s="18"/>
      <c r="C3577" s="18"/>
      <c r="D3577" s="18"/>
      <c r="E3577" s="18"/>
    </row>
    <row r="3578" spans="1:5">
      <c r="A3578" s="12" t="s">
        <v>1887</v>
      </c>
      <c r="B3578" s="12" t="s">
        <v>1886</v>
      </c>
      <c r="C3578" s="12" t="s">
        <v>1888</v>
      </c>
      <c r="D3578" s="12" t="s">
        <v>1889</v>
      </c>
      <c r="E3578" s="13"/>
    </row>
    <row r="3579" spans="1:5">
      <c r="A3579" s="14" t="str">
        <f>'فروع وعناوين الشركات'!D851</f>
        <v>المقر الرئيسي</v>
      </c>
      <c r="B3579" s="14" t="str">
        <f>'فروع وعناوين الشركات'!C851</f>
        <v>مفتوح</v>
      </c>
      <c r="C3579" s="14" t="str">
        <f>'فروع وعناوين الشركات'!E851</f>
        <v>بغداد</v>
      </c>
      <c r="D3579" s="15" t="str">
        <f>'فروع وعناوين الشركات'!F851</f>
        <v>بغداد-زيونة-شارع الربيعي-مجاور مصرف الرافدين</v>
      </c>
      <c r="E3579" s="16"/>
    </row>
    <row r="3580" spans="1:5">
      <c r="A3580" s="19" t="str">
        <f>HYPERLINK("#'شركات الصرافة'!A501","⬆ رجوع لقائمة الشركات")</f>
        <v>⬆ رجوع لقائمة الشركات</v>
      </c>
      <c r="B3580" s="19"/>
      <c r="C3580" s="19"/>
      <c r="D3580" s="19"/>
      <c r="E3580" s="19"/>
    </row>
    <row r="3582" spans="1:5" ht="16.5">
      <c r="A3582" s="17" t="str">
        <f>'شركات الصرافة'!A502</f>
        <v>البسل</v>
      </c>
      <c r="B3582" s="17"/>
      <c r="C3582" s="17"/>
      <c r="D3582" s="17"/>
      <c r="E3582" s="11" t="str">
        <f>HYPERLINK("#'شركات الصرافة'!A502","⬆ رجوع لقائمة الشركات")</f>
        <v>⬆ رجوع لقائمة الشركات</v>
      </c>
    </row>
    <row r="3583" spans="1:5">
      <c r="A3583" s="18" t="str">
        <f>"الفئة: "&amp;'شركات الصرافة'!D502&amp;"   |   الهاتف: "&amp;'شركات الصرافة'!E502&amp;"   |   البريد: "&amp;'شركات الصرافة'!F502</f>
        <v>الفئة: C   |   الهاتف: 07702888855+07822700006   |   البريد: mohammed4444_alsaady@yahoo.com</v>
      </c>
      <c r="B3583" s="18"/>
      <c r="C3583" s="18"/>
      <c r="D3583" s="18"/>
      <c r="E3583" s="18"/>
    </row>
    <row r="3584" spans="1:5">
      <c r="A3584" s="12" t="s">
        <v>1887</v>
      </c>
      <c r="B3584" s="12" t="s">
        <v>1886</v>
      </c>
      <c r="C3584" s="12" t="s">
        <v>1888</v>
      </c>
      <c r="D3584" s="12" t="s">
        <v>1889</v>
      </c>
      <c r="E3584" s="13"/>
    </row>
    <row r="3585" spans="1:5">
      <c r="A3585" s="14" t="str">
        <f>'فروع وعناوين الشركات'!D852</f>
        <v>المقر الرئيسي</v>
      </c>
      <c r="B3585" s="14" t="str">
        <f>'فروع وعناوين الشركات'!C852</f>
        <v>مفتوح</v>
      </c>
      <c r="C3585" s="14" t="str">
        <f>'فروع وعناوين الشركات'!E852</f>
        <v>بغداد</v>
      </c>
      <c r="D3585" s="15" t="str">
        <f>'فروع وعناوين الشركات'!F852</f>
        <v>بغداد-كرادة داخل-قرب نفق الجسر المعلق</v>
      </c>
      <c r="E3585" s="16"/>
    </row>
    <row r="3586" spans="1:5">
      <c r="A3586" s="19" t="str">
        <f>HYPERLINK("#'شركات الصرافة'!A502","⬆ رجوع لقائمة الشركات")</f>
        <v>⬆ رجوع لقائمة الشركات</v>
      </c>
      <c r="B3586" s="19"/>
      <c r="C3586" s="19"/>
      <c r="D3586" s="19"/>
      <c r="E3586" s="19"/>
    </row>
    <row r="3588" spans="1:5" ht="16.5">
      <c r="A3588" s="17" t="str">
        <f>'شركات الصرافة'!A503</f>
        <v>افاق الصباح</v>
      </c>
      <c r="B3588" s="17"/>
      <c r="C3588" s="17"/>
      <c r="D3588" s="17"/>
      <c r="E3588" s="11" t="str">
        <f>HYPERLINK("#'شركات الصرافة'!A503","⬆ رجوع لقائمة الشركات")</f>
        <v>⬆ رجوع لقائمة الشركات</v>
      </c>
    </row>
    <row r="3589" spans="1:5">
      <c r="A3589" s="18" t="str">
        <f>"الفئة: "&amp;'شركات الصرافة'!D503&amp;"   |   الهاتف: "&amp;'شركات الصرافة'!E503&amp;"   |   البريد: "&amp;'شركات الصرافة'!F503</f>
        <v>الفئة: C   |   الهاتف: 07800004163+07800004163   |   البريد: لايوجد</v>
      </c>
      <c r="B3589" s="18"/>
      <c r="C3589" s="18"/>
      <c r="D3589" s="18"/>
      <c r="E3589" s="18"/>
    </row>
    <row r="3590" spans="1:5">
      <c r="A3590" s="12" t="s">
        <v>1887</v>
      </c>
      <c r="B3590" s="12" t="s">
        <v>1886</v>
      </c>
      <c r="C3590" s="12" t="s">
        <v>1888</v>
      </c>
      <c r="D3590" s="12" t="s">
        <v>1889</v>
      </c>
      <c r="E3590" s="13"/>
    </row>
    <row r="3591" spans="1:5">
      <c r="A3591" s="14" t="str">
        <f>'فروع وعناوين الشركات'!D853</f>
        <v>المقر الرئيسي</v>
      </c>
      <c r="B3591" s="14" t="str">
        <f>'فروع وعناوين الشركات'!C853</f>
        <v>مفتوح</v>
      </c>
      <c r="C3591" s="14" t="str">
        <f>'فروع وعناوين الشركات'!E853</f>
        <v>كربلاء</v>
      </c>
      <c r="D3591" s="15" t="str">
        <f>'فروع وعناوين الشركات'!F853</f>
        <v>كربلاء المقدسة-حي النقيب-شارع النقيب الرئيسي</v>
      </c>
      <c r="E3591" s="16"/>
    </row>
    <row r="3592" spans="1:5">
      <c r="A3592" s="19" t="str">
        <f>HYPERLINK("#'شركات الصرافة'!A503","⬆ رجوع لقائمة الشركات")</f>
        <v>⬆ رجوع لقائمة الشركات</v>
      </c>
      <c r="B3592" s="19"/>
      <c r="C3592" s="19"/>
      <c r="D3592" s="19"/>
      <c r="E3592" s="19"/>
    </row>
    <row r="3594" spans="1:5" ht="16.5">
      <c r="A3594" s="17" t="str">
        <f>'شركات الصرافة'!A504</f>
        <v>امل بغداد</v>
      </c>
      <c r="B3594" s="17"/>
      <c r="C3594" s="17"/>
      <c r="D3594" s="17"/>
      <c r="E3594" s="11" t="str">
        <f>HYPERLINK("#'شركات الصرافة'!A504","⬆ رجوع لقائمة الشركات")</f>
        <v>⬆ رجوع لقائمة الشركات</v>
      </c>
    </row>
    <row r="3595" spans="1:5">
      <c r="A3595" s="18" t="str">
        <f>"الفئة: "&amp;'شركات الصرافة'!D504&amp;"   |   الهاتف: "&amp;'شركات الصرافة'!E504&amp;"   |   البريد: "&amp;'شركات الصرافة'!F504</f>
        <v>الفئة: C   |   الهاتف: 07713061932+07728447422   |   البريد: amalbaghdad@yahoo.com</v>
      </c>
      <c r="B3595" s="18"/>
      <c r="C3595" s="18"/>
      <c r="D3595" s="18"/>
      <c r="E3595" s="18"/>
    </row>
    <row r="3596" spans="1:5">
      <c r="A3596" s="12" t="s">
        <v>1887</v>
      </c>
      <c r="B3596" s="12" t="s">
        <v>1886</v>
      </c>
      <c r="C3596" s="12" t="s">
        <v>1888</v>
      </c>
      <c r="D3596" s="12" t="s">
        <v>1889</v>
      </c>
      <c r="E3596" s="13"/>
    </row>
    <row r="3597" spans="1:5">
      <c r="A3597" s="20" t="s">
        <v>3356</v>
      </c>
      <c r="B3597" s="20"/>
      <c r="C3597" s="20"/>
      <c r="D3597" s="20"/>
      <c r="E3597" s="16"/>
    </row>
    <row r="3598" spans="1:5">
      <c r="A3598" s="19" t="str">
        <f>HYPERLINK("#'شركات الصرافة'!A504","⬆ رجوع لقائمة الشركات")</f>
        <v>⬆ رجوع لقائمة الشركات</v>
      </c>
      <c r="B3598" s="19"/>
      <c r="C3598" s="19"/>
      <c r="D3598" s="19"/>
      <c r="E3598" s="19"/>
    </row>
    <row r="3600" spans="1:5" ht="16.5">
      <c r="A3600" s="17" t="str">
        <f>'شركات الصرافة'!A505</f>
        <v>الاتقياء</v>
      </c>
      <c r="B3600" s="17"/>
      <c r="C3600" s="17"/>
      <c r="D3600" s="17"/>
      <c r="E3600" s="11" t="str">
        <f>HYPERLINK("#'شركات الصرافة'!A505","⬆ رجوع لقائمة الشركات")</f>
        <v>⬆ رجوع لقائمة الشركات</v>
      </c>
    </row>
    <row r="3601" spans="1:5">
      <c r="A3601" s="18" t="str">
        <f>"الفئة: "&amp;'شركات الصرافة'!D505&amp;"   |   الهاتف: "&amp;'شركات الصرافة'!E505&amp;"   |   البريد: "&amp;'شركات الصرافة'!F505</f>
        <v>الفئة: C   |   الهاتف: لايوجد   |   البريد: لايوجد</v>
      </c>
      <c r="B3601" s="18"/>
      <c r="C3601" s="18"/>
      <c r="D3601" s="18"/>
      <c r="E3601" s="18"/>
    </row>
    <row r="3602" spans="1:5">
      <c r="A3602" s="12" t="s">
        <v>1887</v>
      </c>
      <c r="B3602" s="12" t="s">
        <v>1886</v>
      </c>
      <c r="C3602" s="12" t="s">
        <v>1888</v>
      </c>
      <c r="D3602" s="12" t="s">
        <v>1889</v>
      </c>
      <c r="E3602" s="13"/>
    </row>
    <row r="3603" spans="1:5">
      <c r="A3603" s="20" t="s">
        <v>3356</v>
      </c>
      <c r="B3603" s="20"/>
      <c r="C3603" s="20"/>
      <c r="D3603" s="20"/>
      <c r="E3603" s="16"/>
    </row>
    <row r="3604" spans="1:5">
      <c r="A3604" s="19" t="str">
        <f>HYPERLINK("#'شركات الصرافة'!A505","⬆ رجوع لقائمة الشركات")</f>
        <v>⬆ رجوع لقائمة الشركات</v>
      </c>
      <c r="B3604" s="19"/>
      <c r="C3604" s="19"/>
      <c r="D3604" s="19"/>
      <c r="E3604" s="19"/>
    </row>
    <row r="3606" spans="1:5" ht="16.5">
      <c r="A3606" s="17" t="str">
        <f>'شركات الصرافة'!A506</f>
        <v>النبع الصافي المتحدة</v>
      </c>
      <c r="B3606" s="17"/>
      <c r="C3606" s="17"/>
      <c r="D3606" s="17"/>
      <c r="E3606" s="11" t="str">
        <f>HYPERLINK("#'شركات الصرافة'!A506","⬆ رجوع لقائمة الشركات")</f>
        <v>⬆ رجوع لقائمة الشركات</v>
      </c>
    </row>
    <row r="3607" spans="1:5">
      <c r="A3607" s="18" t="str">
        <f>"الفئة: "&amp;'شركات الصرافة'!D506&amp;"   |   الهاتف: "&amp;'شركات الصرافة'!E506&amp;"   |   البريد: "&amp;'شركات الصرافة'!F506</f>
        <v>الفئة: C   |   الهاتف: لايوجد   |   البريد: لايوجد</v>
      </c>
      <c r="B3607" s="18"/>
      <c r="C3607" s="18"/>
      <c r="D3607" s="18"/>
      <c r="E3607" s="18"/>
    </row>
    <row r="3608" spans="1:5">
      <c r="A3608" s="12" t="s">
        <v>1887</v>
      </c>
      <c r="B3608" s="12" t="s">
        <v>1886</v>
      </c>
      <c r="C3608" s="12" t="s">
        <v>1888</v>
      </c>
      <c r="D3608" s="12" t="s">
        <v>1889</v>
      </c>
      <c r="E3608" s="13"/>
    </row>
    <row r="3609" spans="1:5">
      <c r="A3609" s="20" t="s">
        <v>3356</v>
      </c>
      <c r="B3609" s="20"/>
      <c r="C3609" s="20"/>
      <c r="D3609" s="20"/>
      <c r="E3609" s="16"/>
    </row>
    <row r="3610" spans="1:5">
      <c r="A3610" s="19" t="str">
        <f>HYPERLINK("#'شركات الصرافة'!A506","⬆ رجوع لقائمة الشركات")</f>
        <v>⬆ رجوع لقائمة الشركات</v>
      </c>
      <c r="B3610" s="19"/>
      <c r="C3610" s="19"/>
      <c r="D3610" s="19"/>
      <c r="E3610" s="19"/>
    </row>
    <row r="3612" spans="1:5" ht="16.5">
      <c r="A3612" s="17" t="str">
        <f>'شركات الصرافة'!A507</f>
        <v>الحسن</v>
      </c>
      <c r="B3612" s="17"/>
      <c r="C3612" s="17"/>
      <c r="D3612" s="17"/>
      <c r="E3612" s="11" t="str">
        <f>HYPERLINK("#'شركات الصرافة'!A507","⬆ رجوع لقائمة الشركات")</f>
        <v>⬆ رجوع لقائمة الشركات</v>
      </c>
    </row>
    <row r="3613" spans="1:5">
      <c r="A3613" s="18" t="str">
        <f>"الفئة: "&amp;'شركات الصرافة'!D507&amp;"   |   الهاتف: "&amp;'شركات الصرافة'!E507&amp;"   |   البريد: "&amp;'شركات الصرافة'!F507</f>
        <v>الفئة: C   |   الهاتف: 7701618409   |   البريد: company.Aihassan@yahoo.com</v>
      </c>
      <c r="B3613" s="18"/>
      <c r="C3613" s="18"/>
      <c r="D3613" s="18"/>
      <c r="E3613" s="18"/>
    </row>
    <row r="3614" spans="1:5">
      <c r="A3614" s="12" t="s">
        <v>1887</v>
      </c>
      <c r="B3614" s="12" t="s">
        <v>1886</v>
      </c>
      <c r="C3614" s="12" t="s">
        <v>1888</v>
      </c>
      <c r="D3614" s="12" t="s">
        <v>1889</v>
      </c>
      <c r="E3614" s="13"/>
    </row>
    <row r="3615" spans="1:5">
      <c r="A3615" s="14" t="str">
        <f>'فروع وعناوين الشركات'!D1072</f>
        <v>المقر الرئيسي</v>
      </c>
      <c r="B3615" s="14" t="str">
        <f>'فروع وعناوين الشركات'!C1072</f>
        <v>مفتوح</v>
      </c>
      <c r="C3615" s="14" t="str">
        <f>'فروع وعناوين الشركات'!E1072</f>
        <v>نينوى</v>
      </c>
      <c r="D3615" s="15" t="str">
        <f>'فروع وعناوين الشركات'!F1072</f>
        <v>الموصل /نينوى الشمالية /دورة الشام</v>
      </c>
      <c r="E3615" s="16"/>
    </row>
    <row r="3616" spans="1:5">
      <c r="A3616" s="19" t="str">
        <f>HYPERLINK("#'شركات الصرافة'!A507","⬆ رجوع لقائمة الشركات")</f>
        <v>⬆ رجوع لقائمة الشركات</v>
      </c>
      <c r="B3616" s="19"/>
      <c r="C3616" s="19"/>
      <c r="D3616" s="19"/>
      <c r="E3616" s="19"/>
    </row>
    <row r="3618" spans="1:5" ht="16.5">
      <c r="A3618" s="17" t="str">
        <f>'شركات الصرافة'!A508</f>
        <v>نينوى</v>
      </c>
      <c r="B3618" s="17"/>
      <c r="C3618" s="17"/>
      <c r="D3618" s="17"/>
      <c r="E3618" s="11" t="str">
        <f>HYPERLINK("#'شركات الصرافة'!A508","⬆ رجوع لقائمة الشركات")</f>
        <v>⬆ رجوع لقائمة الشركات</v>
      </c>
    </row>
    <row r="3619" spans="1:5">
      <c r="A3619" s="18" t="str">
        <f>"الفئة: "&amp;'شركات الصرافة'!D508&amp;"   |   الهاتف: "&amp;'شركات الصرافة'!E508&amp;"   |   البريد: "&amp;'شركات الصرافة'!F508</f>
        <v>الفئة: C   |   الهاتف: لايوجد   |   البريد: nenava.co22@gmail.com</v>
      </c>
      <c r="B3619" s="18"/>
      <c r="C3619" s="18"/>
      <c r="D3619" s="18"/>
      <c r="E3619" s="18"/>
    </row>
    <row r="3620" spans="1:5">
      <c r="A3620" s="12" t="s">
        <v>1887</v>
      </c>
      <c r="B3620" s="12" t="s">
        <v>1886</v>
      </c>
      <c r="C3620" s="12" t="s">
        <v>1888</v>
      </c>
      <c r="D3620" s="12" t="s">
        <v>1889</v>
      </c>
      <c r="E3620" s="13"/>
    </row>
    <row r="3621" spans="1:5">
      <c r="A3621" s="14" t="str">
        <f>'فروع وعناوين الشركات'!D1073</f>
        <v>المقر الرئيسي</v>
      </c>
      <c r="B3621" s="14" t="str">
        <f>'فروع وعناوين الشركات'!C1073</f>
        <v>مفتوح</v>
      </c>
      <c r="C3621" s="14" t="str">
        <f>'فروع وعناوين الشركات'!E1073</f>
        <v>نينوى</v>
      </c>
      <c r="D3621" s="15" t="str">
        <f>'فروع وعناوين الشركات'!F1073</f>
        <v xml:space="preserve">الموصل /حي المثنى /مقابل التل الاثري </v>
      </c>
      <c r="E3621" s="16"/>
    </row>
    <row r="3622" spans="1:5">
      <c r="A3622" s="19" t="str">
        <f>HYPERLINK("#'شركات الصرافة'!A508","⬆ رجوع لقائمة الشركات")</f>
        <v>⬆ رجوع لقائمة الشركات</v>
      </c>
      <c r="B3622" s="19"/>
      <c r="C3622" s="19"/>
      <c r="D3622" s="19"/>
      <c r="E3622" s="19"/>
    </row>
    <row r="3624" spans="1:5" ht="16.5">
      <c r="A3624" s="17" t="str">
        <f>'شركات الصرافة'!A509</f>
        <v>الهدف</v>
      </c>
      <c r="B3624" s="17"/>
      <c r="C3624" s="17"/>
      <c r="D3624" s="17"/>
      <c r="E3624" s="11" t="str">
        <f>HYPERLINK("#'شركات الصرافة'!A509","⬆ رجوع لقائمة الشركات")</f>
        <v>⬆ رجوع لقائمة الشركات</v>
      </c>
    </row>
    <row r="3625" spans="1:5">
      <c r="A3625" s="18" t="str">
        <f>"الفئة: "&amp;'شركات الصرافة'!D509&amp;"   |   الهاتف: "&amp;'شركات الصرافة'!E509&amp;"   |   البريد: "&amp;'شركات الصرافة'!F509</f>
        <v>الفئة: C   |   الهاتف: 77038445550   |   البريد: alhadaf.ex@gmail.com</v>
      </c>
      <c r="B3625" s="18"/>
      <c r="C3625" s="18"/>
      <c r="D3625" s="18"/>
      <c r="E3625" s="18"/>
    </row>
    <row r="3626" spans="1:5">
      <c r="A3626" s="12" t="s">
        <v>1887</v>
      </c>
      <c r="B3626" s="12" t="s">
        <v>1886</v>
      </c>
      <c r="C3626" s="12" t="s">
        <v>1888</v>
      </c>
      <c r="D3626" s="12" t="s">
        <v>1889</v>
      </c>
      <c r="E3626" s="13"/>
    </row>
    <row r="3627" spans="1:5">
      <c r="A3627" s="14" t="str">
        <f>'فروع وعناوين الشركات'!D1074</f>
        <v>المقر الرئيسي</v>
      </c>
      <c r="B3627" s="14" t="str">
        <f>'فروع وعناوين الشركات'!C1074</f>
        <v>مفتوح</v>
      </c>
      <c r="C3627" s="14" t="str">
        <f>'فروع وعناوين الشركات'!E1074</f>
        <v>نينوى</v>
      </c>
      <c r="D3627" s="15" t="str">
        <f>'فروع وعناوين الشركات'!F1074</f>
        <v>نينوى/المجموعة الثقافية مقابل متحف الجامعة</v>
      </c>
      <c r="E3627" s="16"/>
    </row>
    <row r="3628" spans="1:5">
      <c r="A3628" s="19" t="str">
        <f>HYPERLINK("#'شركات الصرافة'!A509","⬆ رجوع لقائمة الشركات")</f>
        <v>⬆ رجوع لقائمة الشركات</v>
      </c>
      <c r="B3628" s="19"/>
      <c r="C3628" s="19"/>
      <c r="D3628" s="19"/>
      <c r="E3628" s="19"/>
    </row>
    <row r="3630" spans="1:5" ht="16.5">
      <c r="A3630" s="17" t="str">
        <f>'شركات الصرافة'!A510</f>
        <v>القرش المتحدة</v>
      </c>
      <c r="B3630" s="17"/>
      <c r="C3630" s="17"/>
      <c r="D3630" s="17"/>
      <c r="E3630" s="11" t="str">
        <f>HYPERLINK("#'شركات الصرافة'!A510","⬆ رجوع لقائمة الشركات")</f>
        <v>⬆ رجوع لقائمة الشركات</v>
      </c>
    </row>
    <row r="3631" spans="1:5">
      <c r="A3631" s="18" t="str">
        <f>"الفئة: "&amp;'شركات الصرافة'!D510&amp;"   |   الهاتف: "&amp;'شركات الصرافة'!E510&amp;"   |   البريد: "&amp;'شركات الصرافة'!F510</f>
        <v>الفئة: C   |   الهاتف: 7512420488   |   البريد: alqursh.co@gmail.com</v>
      </c>
      <c r="B3631" s="18"/>
      <c r="C3631" s="18"/>
      <c r="D3631" s="18"/>
      <c r="E3631" s="18"/>
    </row>
    <row r="3632" spans="1:5">
      <c r="A3632" s="12" t="s">
        <v>1887</v>
      </c>
      <c r="B3632" s="12" t="s">
        <v>1886</v>
      </c>
      <c r="C3632" s="12" t="s">
        <v>1888</v>
      </c>
      <c r="D3632" s="12" t="s">
        <v>1889</v>
      </c>
      <c r="E3632" s="13"/>
    </row>
    <row r="3633" spans="1:5">
      <c r="A3633" s="14" t="str">
        <f>'فروع وعناوين الشركات'!D1075</f>
        <v>المقر الرئيسي</v>
      </c>
      <c r="B3633" s="14" t="str">
        <f>'فروع وعناوين الشركات'!C1075</f>
        <v>مفتوح</v>
      </c>
      <c r="C3633" s="14" t="str">
        <f>'فروع وعناوين الشركات'!E1075</f>
        <v>نينوى</v>
      </c>
      <c r="D3633" s="15" t="str">
        <f>'فروع وعناوين الشركات'!F1075</f>
        <v>نينوى/المثنى /شارع المتنبي/قرب مرطبات الصفار</v>
      </c>
      <c r="E3633" s="16"/>
    </row>
    <row r="3634" spans="1:5">
      <c r="A3634" s="19" t="str">
        <f>HYPERLINK("#'شركات الصرافة'!A510","⬆ رجوع لقائمة الشركات")</f>
        <v>⬆ رجوع لقائمة الشركات</v>
      </c>
      <c r="B3634" s="19"/>
      <c r="C3634" s="19"/>
      <c r="D3634" s="19"/>
      <c r="E3634" s="19"/>
    </row>
    <row r="3636" spans="1:5" ht="16.5">
      <c r="A3636" s="17" t="str">
        <f>'شركات الصرافة'!A511</f>
        <v>القارورة</v>
      </c>
      <c r="B3636" s="17"/>
      <c r="C3636" s="17"/>
      <c r="D3636" s="17"/>
      <c r="E3636" s="11" t="str">
        <f>HYPERLINK("#'شركات الصرافة'!A511","⬆ رجوع لقائمة الشركات")</f>
        <v>⬆ رجوع لقائمة الشركات</v>
      </c>
    </row>
    <row r="3637" spans="1:5">
      <c r="A3637" s="18" t="str">
        <f>"الفئة: "&amp;'شركات الصرافة'!D511&amp;"   |   الهاتف: "&amp;'شركات الصرافة'!E511&amp;"   |   البريد: "&amp;'شركات الصرافة'!F511</f>
        <v>الفئة: C   |   الهاتف: 7737028363   |   البريد: al_taan1944@yahoo.com</v>
      </c>
      <c r="B3637" s="18"/>
      <c r="C3637" s="18"/>
      <c r="D3637" s="18"/>
      <c r="E3637" s="18"/>
    </row>
    <row r="3638" spans="1:5">
      <c r="A3638" s="12" t="s">
        <v>1887</v>
      </c>
      <c r="B3638" s="12" t="s">
        <v>1886</v>
      </c>
      <c r="C3638" s="12" t="s">
        <v>1888</v>
      </c>
      <c r="D3638" s="12" t="s">
        <v>1889</v>
      </c>
      <c r="E3638" s="13"/>
    </row>
    <row r="3639" spans="1:5">
      <c r="A3639" s="14" t="str">
        <f>'فروع وعناوين الشركات'!D1076</f>
        <v>المقر الرئيسي</v>
      </c>
      <c r="B3639" s="14" t="str">
        <f>'فروع وعناوين الشركات'!C1076</f>
        <v>مفتوح</v>
      </c>
      <c r="C3639" s="14" t="str">
        <f>'فروع وعناوين الشركات'!E1076</f>
        <v>نينوى</v>
      </c>
      <c r="D3639" s="15" t="str">
        <f>'فروع وعناوين الشركات'!F1076</f>
        <v>الموصل /الفيصلية /قرب الضريبة</v>
      </c>
      <c r="E3639" s="16"/>
    </row>
    <row r="3640" spans="1:5">
      <c r="A3640" s="19" t="str">
        <f>HYPERLINK("#'شركات الصرافة'!A511","⬆ رجوع لقائمة الشركات")</f>
        <v>⬆ رجوع لقائمة الشركات</v>
      </c>
      <c r="B3640" s="19"/>
      <c r="C3640" s="19"/>
      <c r="D3640" s="19"/>
      <c r="E3640" s="19"/>
    </row>
    <row r="3642" spans="1:5" ht="16.5">
      <c r="A3642" s="17" t="str">
        <f>'شركات الصرافة'!A512</f>
        <v>الخالد</v>
      </c>
      <c r="B3642" s="17"/>
      <c r="C3642" s="17"/>
      <c r="D3642" s="17"/>
      <c r="E3642" s="11" t="str">
        <f>HYPERLINK("#'شركات الصرافة'!A512","⬆ رجوع لقائمة الشركات")</f>
        <v>⬆ رجوع لقائمة الشركات</v>
      </c>
    </row>
    <row r="3643" spans="1:5">
      <c r="A3643" s="18" t="str">
        <f>"الفئة: "&amp;'شركات الصرافة'!D512&amp;"   |   الهاتف: "&amp;'شركات الصرافة'!E512&amp;"   |   البريد: "&amp;'شركات الصرافة'!F512</f>
        <v>الفئة: C   |   الهاتف: 7701602108   |   البريد: alkhaledcompany@gmail.com</v>
      </c>
      <c r="B3643" s="18"/>
      <c r="C3643" s="18"/>
      <c r="D3643" s="18"/>
      <c r="E3643" s="18"/>
    </row>
    <row r="3644" spans="1:5">
      <c r="A3644" s="12" t="s">
        <v>1887</v>
      </c>
      <c r="B3644" s="12" t="s">
        <v>1886</v>
      </c>
      <c r="C3644" s="12" t="s">
        <v>1888</v>
      </c>
      <c r="D3644" s="12" t="s">
        <v>1889</v>
      </c>
      <c r="E3644" s="13"/>
    </row>
    <row r="3645" spans="1:5">
      <c r="A3645" s="14" t="str">
        <f>'فروع وعناوين الشركات'!D1077</f>
        <v>المقر الرئيسي</v>
      </c>
      <c r="B3645" s="14" t="str">
        <f>'فروع وعناوين الشركات'!C1077</f>
        <v>مفتوح</v>
      </c>
      <c r="C3645" s="14" t="str">
        <f>'فروع وعناوين الشركات'!E1077</f>
        <v>نينوى</v>
      </c>
      <c r="D3645" s="15" t="str">
        <f>'فروع وعناوين الشركات'!F1077</f>
        <v>الموصل /حي الزهور /قرب دورة العبادي</v>
      </c>
      <c r="E3645" s="16"/>
    </row>
    <row r="3646" spans="1:5">
      <c r="A3646" s="19" t="str">
        <f>HYPERLINK("#'شركات الصرافة'!A512","⬆ رجوع لقائمة الشركات")</f>
        <v>⬆ رجوع لقائمة الشركات</v>
      </c>
      <c r="B3646" s="19"/>
      <c r="C3646" s="19"/>
      <c r="D3646" s="19"/>
      <c r="E3646" s="19"/>
    </row>
    <row r="3648" spans="1:5" ht="16.5">
      <c r="A3648" s="17" t="str">
        <f>'شركات الصرافة'!A513</f>
        <v>شاوة</v>
      </c>
      <c r="B3648" s="17"/>
      <c r="C3648" s="17"/>
      <c r="D3648" s="17"/>
      <c r="E3648" s="11" t="str">
        <f>HYPERLINK("#'شركات الصرافة'!A513","⬆ رجوع لقائمة الشركات")</f>
        <v>⬆ رجوع لقائمة الشركات</v>
      </c>
    </row>
    <row r="3649" spans="1:5">
      <c r="A3649" s="18" t="str">
        <f>"الفئة: "&amp;'شركات الصرافة'!D513&amp;"   |   الهاتف: "&amp;'شركات الصرافة'!E513&amp;"   |   البريد: "&amp;'شركات الصرافة'!F513</f>
        <v>الفئة: C   |   الهاتف: 7701618409   |   البريد: shawacompany@gmail.com</v>
      </c>
      <c r="B3649" s="18"/>
      <c r="C3649" s="18"/>
      <c r="D3649" s="18"/>
      <c r="E3649" s="18"/>
    </row>
    <row r="3650" spans="1:5">
      <c r="A3650" s="12" t="s">
        <v>1887</v>
      </c>
      <c r="B3650" s="12" t="s">
        <v>1886</v>
      </c>
      <c r="C3650" s="12" t="s">
        <v>1888</v>
      </c>
      <c r="D3650" s="12" t="s">
        <v>1889</v>
      </c>
      <c r="E3650" s="13"/>
    </row>
    <row r="3651" spans="1:5">
      <c r="A3651" s="14" t="str">
        <f>'فروع وعناوين الشركات'!D1078</f>
        <v>المقر الرئيسي</v>
      </c>
      <c r="B3651" s="14" t="str">
        <f>'فروع وعناوين الشركات'!C1078</f>
        <v>مفتوح</v>
      </c>
      <c r="C3651" s="14" t="str">
        <f>'فروع وعناوين الشركات'!E1078</f>
        <v>نينوى</v>
      </c>
      <c r="D3651" s="15" t="str">
        <f>'فروع وعناوين الشركات'!F1078</f>
        <v>الموصل/المجموعة الثقافية /عمارة المؤيد</v>
      </c>
      <c r="E3651" s="16"/>
    </row>
    <row r="3652" spans="1:5">
      <c r="A3652" s="19" t="str">
        <f>HYPERLINK("#'شركات الصرافة'!A513","⬆ رجوع لقائمة الشركات")</f>
        <v>⬆ رجوع لقائمة الشركات</v>
      </c>
      <c r="B3652" s="19"/>
      <c r="C3652" s="19"/>
      <c r="D3652" s="19"/>
      <c r="E3652" s="19"/>
    </row>
    <row r="3654" spans="1:5" ht="16.5">
      <c r="A3654" s="17" t="str">
        <f>'شركات الصرافة'!A514</f>
        <v>الغانم</v>
      </c>
      <c r="B3654" s="17"/>
      <c r="C3654" s="17"/>
      <c r="D3654" s="17"/>
      <c r="E3654" s="11" t="str">
        <f>HYPERLINK("#'شركات الصرافة'!A514","⬆ رجوع لقائمة الشركات")</f>
        <v>⬆ رجوع لقائمة الشركات</v>
      </c>
    </row>
    <row r="3655" spans="1:5">
      <c r="A3655" s="18" t="str">
        <f>"الفئة: "&amp;'شركات الصرافة'!D514&amp;"   |   الهاتف: "&amp;'شركات الصرافة'!E514&amp;"   |   البريد: "&amp;'شركات الصرافة'!F514</f>
        <v>الفئة: C   |   الهاتف: لايوجد   |   البريد: لايوجد</v>
      </c>
      <c r="B3655" s="18"/>
      <c r="C3655" s="18"/>
      <c r="D3655" s="18"/>
      <c r="E3655" s="18"/>
    </row>
    <row r="3656" spans="1:5">
      <c r="A3656" s="12" t="s">
        <v>1887</v>
      </c>
      <c r="B3656" s="12" t="s">
        <v>1886</v>
      </c>
      <c r="C3656" s="12" t="s">
        <v>1888</v>
      </c>
      <c r="D3656" s="12" t="s">
        <v>1889</v>
      </c>
      <c r="E3656" s="13"/>
    </row>
    <row r="3657" spans="1:5">
      <c r="A3657" s="14" t="str">
        <f>'فروع وعناوين الشركات'!D1079</f>
        <v>المقر الرئيسي</v>
      </c>
      <c r="B3657" s="14" t="str">
        <f>'فروع وعناوين الشركات'!C1079</f>
        <v>مفتوح</v>
      </c>
      <c r="C3657" s="14" t="str">
        <f>'فروع وعناوين الشركات'!E1079</f>
        <v>نينوى</v>
      </c>
      <c r="D3657" s="15">
        <f>'فروع وعناوين الشركات'!F1079</f>
        <v>0</v>
      </c>
      <c r="E3657" s="16"/>
    </row>
    <row r="3658" spans="1:5">
      <c r="A3658" s="19" t="str">
        <f>HYPERLINK("#'شركات الصرافة'!A514","⬆ رجوع لقائمة الشركات")</f>
        <v>⬆ رجوع لقائمة الشركات</v>
      </c>
      <c r="B3658" s="19"/>
      <c r="C3658" s="19"/>
      <c r="D3658" s="19"/>
      <c r="E3658" s="19"/>
    </row>
    <row r="3660" spans="1:5" ht="16.5">
      <c r="A3660" s="17" t="str">
        <f>'شركات الصرافة'!A515</f>
        <v>زهرة الحامد</v>
      </c>
      <c r="B3660" s="17"/>
      <c r="C3660" s="17"/>
      <c r="D3660" s="17"/>
      <c r="E3660" s="11" t="str">
        <f>HYPERLINK("#'شركات الصرافة'!A515","⬆ رجوع لقائمة الشركات")</f>
        <v>⬆ رجوع لقائمة الشركات</v>
      </c>
    </row>
    <row r="3661" spans="1:5">
      <c r="A3661" s="18" t="str">
        <f>"الفئة: "&amp;'شركات الصرافة'!D515&amp;"   |   الهاتف: "&amp;'شركات الصرافة'!E515&amp;"   |   البريد: "&amp;'شركات الصرافة'!F515</f>
        <v>الفئة: C   |   الهاتف: 7701603544   |   البريد: zahrat_alhamid@yahoo.com</v>
      </c>
      <c r="B3661" s="18"/>
      <c r="C3661" s="18"/>
      <c r="D3661" s="18"/>
      <c r="E3661" s="18"/>
    </row>
    <row r="3662" spans="1:5">
      <c r="A3662" s="12" t="s">
        <v>1887</v>
      </c>
      <c r="B3662" s="12" t="s">
        <v>1886</v>
      </c>
      <c r="C3662" s="12" t="s">
        <v>1888</v>
      </c>
      <c r="D3662" s="12" t="s">
        <v>1889</v>
      </c>
      <c r="E3662" s="13"/>
    </row>
    <row r="3663" spans="1:5">
      <c r="A3663" s="14" t="str">
        <f>'فروع وعناوين الشركات'!D1080</f>
        <v>المقر الرئيسي</v>
      </c>
      <c r="B3663" s="14" t="str">
        <f>'فروع وعناوين الشركات'!C1080</f>
        <v>مفتوح</v>
      </c>
      <c r="C3663" s="14" t="str">
        <f>'فروع وعناوين الشركات'!E1080</f>
        <v>نينوى</v>
      </c>
      <c r="D3663" s="15" t="str">
        <f>'فروع وعناوين الشركات'!F1080</f>
        <v>الموصل/الساحل  الايسر/الفيصلية مقاطعة 42 رقم القطعة 16/13/252</v>
      </c>
      <c r="E3663" s="16"/>
    </row>
    <row r="3664" spans="1:5">
      <c r="A3664" s="19" t="str">
        <f>HYPERLINK("#'شركات الصرافة'!A515","⬆ رجوع لقائمة الشركات")</f>
        <v>⬆ رجوع لقائمة الشركات</v>
      </c>
      <c r="B3664" s="19"/>
      <c r="C3664" s="19"/>
      <c r="D3664" s="19"/>
      <c r="E3664" s="19"/>
    </row>
    <row r="3666" spans="1:5" ht="16.5">
      <c r="A3666" s="17" t="str">
        <f>'شركات الصرافة'!A516</f>
        <v>الهروت</v>
      </c>
      <c r="B3666" s="17"/>
      <c r="C3666" s="17"/>
      <c r="D3666" s="17"/>
      <c r="E3666" s="11" t="str">
        <f>HYPERLINK("#'شركات الصرافة'!A516","⬆ رجوع لقائمة الشركات")</f>
        <v>⬆ رجوع لقائمة الشركات</v>
      </c>
    </row>
    <row r="3667" spans="1:5">
      <c r="A3667" s="18" t="str">
        <f>"الفئة: "&amp;'شركات الصرافة'!D516&amp;"   |   الهاتف: "&amp;'شركات الصرافة'!E516&amp;"   |   البريد: "&amp;'شركات الصرافة'!F516</f>
        <v>الفئة: C   |   الهاتف: 7701602046   |   البريد: alhroot.co77@gmail.com</v>
      </c>
      <c r="B3667" s="18"/>
      <c r="C3667" s="18"/>
      <c r="D3667" s="18"/>
      <c r="E3667" s="18"/>
    </row>
    <row r="3668" spans="1:5">
      <c r="A3668" s="12" t="s">
        <v>1887</v>
      </c>
      <c r="B3668" s="12" t="s">
        <v>1886</v>
      </c>
      <c r="C3668" s="12" t="s">
        <v>1888</v>
      </c>
      <c r="D3668" s="12" t="s">
        <v>1889</v>
      </c>
      <c r="E3668" s="13"/>
    </row>
    <row r="3669" spans="1:5">
      <c r="A3669" s="14" t="str">
        <f>'فروع وعناوين الشركات'!D1081</f>
        <v>المقر الرئيسي</v>
      </c>
      <c r="B3669" s="14" t="str">
        <f>'فروع وعناوين الشركات'!C1081</f>
        <v>مفتوح</v>
      </c>
      <c r="C3669" s="14" t="str">
        <f>'فروع وعناوين الشركات'!E1081</f>
        <v>نينوى</v>
      </c>
      <c r="D3669" s="15" t="str">
        <f>'فروع وعناوين الشركات'!F1081</f>
        <v>الموصل/الفيصلية /قرب مديرية تربية نينوى</v>
      </c>
      <c r="E3669" s="16"/>
    </row>
    <row r="3670" spans="1:5">
      <c r="A3670" s="19" t="str">
        <f>HYPERLINK("#'شركات الصرافة'!A516","⬆ رجوع لقائمة الشركات")</f>
        <v>⬆ رجوع لقائمة الشركات</v>
      </c>
      <c r="B3670" s="19"/>
      <c r="C3670" s="19"/>
      <c r="D3670" s="19"/>
      <c r="E3670" s="19"/>
    </row>
    <row r="3672" spans="1:5" ht="16.5">
      <c r="A3672" s="17" t="str">
        <f>'شركات الصرافة'!A517</f>
        <v>الرواد</v>
      </c>
      <c r="B3672" s="17"/>
      <c r="C3672" s="17"/>
      <c r="D3672" s="17"/>
      <c r="E3672" s="11" t="str">
        <f>HYPERLINK("#'شركات الصرافة'!A517","⬆ رجوع لقائمة الشركات")</f>
        <v>⬆ رجوع لقائمة الشركات</v>
      </c>
    </row>
    <row r="3673" spans="1:5">
      <c r="A3673" s="18" t="str">
        <f>"الفئة: "&amp;'شركات الصرافة'!D517&amp;"   |   الهاتف: "&amp;'شركات الصرافة'!E517&amp;"   |   البريد: "&amp;'شركات الصرافة'!F517</f>
        <v>الفئة: C   |   الهاتف: لايوجد   |   البريد: لايوجد</v>
      </c>
      <c r="B3673" s="18"/>
      <c r="C3673" s="18"/>
      <c r="D3673" s="18"/>
      <c r="E3673" s="18"/>
    </row>
    <row r="3674" spans="1:5">
      <c r="A3674" s="12" t="s">
        <v>1887</v>
      </c>
      <c r="B3674" s="12" t="s">
        <v>1886</v>
      </c>
      <c r="C3674" s="12" t="s">
        <v>1888</v>
      </c>
      <c r="D3674" s="12" t="s">
        <v>1889</v>
      </c>
      <c r="E3674" s="13"/>
    </row>
    <row r="3675" spans="1:5" ht="40.5">
      <c r="A3675" s="14" t="str">
        <f>'فروع وعناوين الشركات'!D1082</f>
        <v>المقر الرئيسي</v>
      </c>
      <c r="B3675" s="14" t="str">
        <f>'فروع وعناوين الشركات'!C1082</f>
        <v>مفتوح</v>
      </c>
      <c r="C3675" s="14" t="str">
        <f>'فروع وعناوين الشركات'!E1082</f>
        <v>بغداد</v>
      </c>
      <c r="D3675" s="15" t="str">
        <f>'فروع وعناوين الشركات'!F1082</f>
        <v>بغداد - عرصات الهندية - قرب شركة اسيا سيل - تسلسل العقار رقم القطعة327/225 - اسم المحلة او المقاطعة بتاوين - م/929 - ز/17       (مقر شركة العملاق المندمجة مع شركة الرواد)</v>
      </c>
      <c r="E3675" s="16"/>
    </row>
    <row r="3676" spans="1:5">
      <c r="A3676" s="19" t="str">
        <f>HYPERLINK("#'شركات الصرافة'!A517","⬆ رجوع لقائمة الشركات")</f>
        <v>⬆ رجوع لقائمة الشركات</v>
      </c>
      <c r="B3676" s="19"/>
      <c r="C3676" s="19"/>
      <c r="D3676" s="19"/>
      <c r="E3676" s="19"/>
    </row>
    <row r="3678" spans="1:5" ht="16.5">
      <c r="A3678" s="17" t="str">
        <f>'شركات الصرافة'!A518</f>
        <v>الاوتار</v>
      </c>
      <c r="B3678" s="17"/>
      <c r="C3678" s="17"/>
      <c r="D3678" s="17"/>
      <c r="E3678" s="11" t="str">
        <f>HYPERLINK("#'شركات الصرافة'!A518","⬆ رجوع لقائمة الشركات")</f>
        <v>⬆ رجوع لقائمة الشركات</v>
      </c>
    </row>
    <row r="3679" spans="1:5">
      <c r="A3679" s="18" t="str">
        <f>"الفئة: "&amp;'شركات الصرافة'!D518&amp;"   |   الهاتف: "&amp;'شركات الصرافة'!E518&amp;"   |   البريد: "&amp;'شركات الصرافة'!F518</f>
        <v>الفئة: C   |   الهاتف: لايوجد   |   البريد: لايوجد</v>
      </c>
      <c r="B3679" s="18"/>
      <c r="C3679" s="18"/>
      <c r="D3679" s="18"/>
      <c r="E3679" s="18"/>
    </row>
    <row r="3680" spans="1:5">
      <c r="A3680" s="12" t="s">
        <v>1887</v>
      </c>
      <c r="B3680" s="12" t="s">
        <v>1886</v>
      </c>
      <c r="C3680" s="12" t="s">
        <v>1888</v>
      </c>
      <c r="D3680" s="12" t="s">
        <v>1889</v>
      </c>
      <c r="E3680" s="13"/>
    </row>
    <row r="3681" spans="1:5">
      <c r="A3681" s="14" t="str">
        <f>'فروع وعناوين الشركات'!D1083</f>
        <v>المقر الرئيسي</v>
      </c>
      <c r="B3681" s="14" t="str">
        <f>'فروع وعناوين الشركات'!C1083</f>
        <v>غير معروف</v>
      </c>
      <c r="C3681" s="14">
        <f>'فروع وعناوين الشركات'!E1083</f>
        <v>0</v>
      </c>
      <c r="D3681" s="15" t="str">
        <f>'فروع وعناوين الشركات'!F1083</f>
        <v>تم غلق المقر بموجب كتابنا  المرقم( 33/3/6876) في 1/10/2024</v>
      </c>
      <c r="E3681" s="16"/>
    </row>
    <row r="3682" spans="1:5">
      <c r="A3682" s="19" t="str">
        <f>HYPERLINK("#'شركات الصرافة'!A518","⬆ رجوع لقائمة الشركات")</f>
        <v>⬆ رجوع لقائمة الشركات</v>
      </c>
      <c r="B3682" s="19"/>
      <c r="C3682" s="19"/>
      <c r="D3682" s="19"/>
      <c r="E3682" s="19"/>
    </row>
    <row r="3684" spans="1:5" ht="16.5">
      <c r="A3684" s="17" t="str">
        <f>'شركات الصرافة'!A519</f>
        <v>العقبان</v>
      </c>
      <c r="B3684" s="17"/>
      <c r="C3684" s="17"/>
      <c r="D3684" s="17"/>
      <c r="E3684" s="11" t="str">
        <f>HYPERLINK("#'شركات الصرافة'!A519","⬆ رجوع لقائمة الشركات")</f>
        <v>⬆ رجوع لقائمة الشركات</v>
      </c>
    </row>
    <row r="3685" spans="1:5">
      <c r="A3685" s="18" t="str">
        <f>"الفئة: "&amp;'شركات الصرافة'!D519&amp;"   |   الهاتف: "&amp;'شركات الصرافة'!E519&amp;"   |   البريد: "&amp;'شركات الصرافة'!F519</f>
        <v>الفئة: C   |   الهاتف: لايوجد   |   البريد: لايوجد</v>
      </c>
      <c r="B3685" s="18"/>
      <c r="C3685" s="18"/>
      <c r="D3685" s="18"/>
      <c r="E3685" s="18"/>
    </row>
    <row r="3686" spans="1:5">
      <c r="A3686" s="12" t="s">
        <v>1887</v>
      </c>
      <c r="B3686" s="12" t="s">
        <v>1886</v>
      </c>
      <c r="C3686" s="12" t="s">
        <v>1888</v>
      </c>
      <c r="D3686" s="12" t="s">
        <v>1889</v>
      </c>
      <c r="E3686" s="13"/>
    </row>
    <row r="3687" spans="1:5">
      <c r="A3687" s="14" t="str">
        <f>'فروع وعناوين الشركات'!D1084</f>
        <v>المقر الرئيسي</v>
      </c>
      <c r="B3687" s="14" t="str">
        <f>'فروع وعناوين الشركات'!C1084</f>
        <v>غير معروف</v>
      </c>
      <c r="C3687" s="14">
        <f>'فروع وعناوين الشركات'!E1084</f>
        <v>0</v>
      </c>
      <c r="D3687" s="15" t="str">
        <f>'فروع وعناوين الشركات'!F1084</f>
        <v>تم غلق المقر بموجب كتابنا  المرقم( 33/3/6876) في 1/10/2024</v>
      </c>
      <c r="E3687" s="16"/>
    </row>
    <row r="3688" spans="1:5">
      <c r="A3688" s="19" t="str">
        <f>HYPERLINK("#'شركات الصرافة'!A519","⬆ رجوع لقائمة الشركات")</f>
        <v>⬆ رجوع لقائمة الشركات</v>
      </c>
      <c r="B3688" s="19"/>
      <c r="C3688" s="19"/>
      <c r="D3688" s="19"/>
      <c r="E3688" s="19"/>
    </row>
    <row r="3690" spans="1:5" ht="16.5">
      <c r="A3690" s="17" t="str">
        <f>'شركات الصرافة'!A520</f>
        <v>الكواكب</v>
      </c>
      <c r="B3690" s="17"/>
      <c r="C3690" s="17"/>
      <c r="D3690" s="17"/>
      <c r="E3690" s="11" t="str">
        <f>HYPERLINK("#'شركات الصرافة'!A520","⬆ رجوع لقائمة الشركات")</f>
        <v>⬆ رجوع لقائمة الشركات</v>
      </c>
    </row>
    <row r="3691" spans="1:5">
      <c r="A3691" s="18" t="str">
        <f>"الفئة: "&amp;'شركات الصرافة'!D520&amp;"   |   الهاتف: "&amp;'شركات الصرافة'!E520&amp;"   |   البريد: "&amp;'شركات الصرافة'!F520</f>
        <v>الفئة: C   |   الهاتف: لايوجد   |   البريد: لايوجد</v>
      </c>
      <c r="B3691" s="18"/>
      <c r="C3691" s="18"/>
      <c r="D3691" s="18"/>
      <c r="E3691" s="18"/>
    </row>
    <row r="3692" spans="1:5">
      <c r="A3692" s="12" t="s">
        <v>1887</v>
      </c>
      <c r="B3692" s="12" t="s">
        <v>1886</v>
      </c>
      <c r="C3692" s="12" t="s">
        <v>1888</v>
      </c>
      <c r="D3692" s="12" t="s">
        <v>1889</v>
      </c>
      <c r="E3692" s="13"/>
    </row>
    <row r="3693" spans="1:5">
      <c r="A3693" s="14" t="str">
        <f>'فروع وعناوين الشركات'!D1085</f>
        <v>المقر الرئيسي</v>
      </c>
      <c r="B3693" s="14" t="str">
        <f>'فروع وعناوين الشركات'!C1085</f>
        <v>غير معروف</v>
      </c>
      <c r="C3693" s="14">
        <f>'فروع وعناوين الشركات'!E1085</f>
        <v>0</v>
      </c>
      <c r="D3693" s="15" t="str">
        <f>'فروع وعناوين الشركات'!F1085</f>
        <v>تم غلق المقر بموجب كتابنا  المرقم( 33/3/6876) في 1/10/2024</v>
      </c>
      <c r="E3693" s="16"/>
    </row>
    <row r="3694" spans="1:5">
      <c r="A3694" s="19" t="str">
        <f>HYPERLINK("#'شركات الصرافة'!A520","⬆ رجوع لقائمة الشركات")</f>
        <v>⬆ رجوع لقائمة الشركات</v>
      </c>
      <c r="B3694" s="19"/>
      <c r="C3694" s="19"/>
      <c r="D3694" s="19"/>
      <c r="E3694" s="19"/>
    </row>
    <row r="3696" spans="1:5" ht="16.5">
      <c r="A3696" s="17" t="str">
        <f>'شركات الصرافة'!A521</f>
        <v>العملاق</v>
      </c>
      <c r="B3696" s="17"/>
      <c r="C3696" s="17"/>
      <c r="D3696" s="17"/>
      <c r="E3696" s="11" t="str">
        <f>HYPERLINK("#'شركات الصرافة'!A521","⬆ رجوع لقائمة الشركات")</f>
        <v>⬆ رجوع لقائمة الشركات</v>
      </c>
    </row>
    <row r="3697" spans="1:5">
      <c r="A3697" s="18" t="str">
        <f>"الفئة: "&amp;'شركات الصرافة'!D521&amp;"   |   الهاتف: "&amp;'شركات الصرافة'!E521&amp;"   |   البريد: "&amp;'شركات الصرافة'!F521</f>
        <v>الفئة: C   |   الهاتف: لايوجد   |   البريد: لايوجد</v>
      </c>
      <c r="B3697" s="18"/>
      <c r="C3697" s="18"/>
      <c r="D3697" s="18"/>
      <c r="E3697" s="18"/>
    </row>
    <row r="3698" spans="1:5">
      <c r="A3698" s="12" t="s">
        <v>1887</v>
      </c>
      <c r="B3698" s="12" t="s">
        <v>1886</v>
      </c>
      <c r="C3698" s="12" t="s">
        <v>1888</v>
      </c>
      <c r="D3698" s="12" t="s">
        <v>1889</v>
      </c>
      <c r="E3698" s="13"/>
    </row>
    <row r="3699" spans="1:5" ht="27">
      <c r="A3699" s="14" t="str">
        <f>'فروع وعناوين الشركات'!D1086</f>
        <v>المقر الرئيسي</v>
      </c>
      <c r="B3699" s="14" t="str">
        <f>'فروع وعناوين الشركات'!C1086</f>
        <v>مفتوح</v>
      </c>
      <c r="C3699" s="14" t="str">
        <f>'فروع وعناوين الشركات'!E1086</f>
        <v>بغداد</v>
      </c>
      <c r="D3699" s="15" t="str">
        <f>'فروع وعناوين الشركات'!F1086</f>
        <v xml:space="preserve">بغداد - الرصافة - عرصات الهندية - قرب شركة اسيا سيل - تسلسل العقار رقم القطعة 225/327 - اسم المحلة او المقاطعة/ بتاوين - م/929 - ز/17 </v>
      </c>
      <c r="E3699" s="16"/>
    </row>
    <row r="3700" spans="1:5">
      <c r="A3700" s="19" t="str">
        <f>HYPERLINK("#'شركات الصرافة'!A521","⬆ رجوع لقائمة الشركات")</f>
        <v>⬆ رجوع لقائمة الشركات</v>
      </c>
      <c r="B3700" s="19"/>
      <c r="C3700" s="19"/>
      <c r="D3700" s="19"/>
      <c r="E3700" s="19"/>
    </row>
    <row r="3702" spans="1:5" ht="16.5">
      <c r="A3702" s="17" t="str">
        <f>'شركات الصرافة'!A522</f>
        <v>الناز</v>
      </c>
      <c r="B3702" s="17"/>
      <c r="C3702" s="17"/>
      <c r="D3702" s="17"/>
      <c r="E3702" s="11" t="str">
        <f>HYPERLINK("#'شركات الصرافة'!A522","⬆ رجوع لقائمة الشركات")</f>
        <v>⬆ رجوع لقائمة الشركات</v>
      </c>
    </row>
    <row r="3703" spans="1:5">
      <c r="A3703" s="18" t="str">
        <f>"الفئة: "&amp;'شركات الصرافة'!D522&amp;"   |   الهاتف: "&amp;'شركات الصرافة'!E522&amp;"   |   البريد: "&amp;'شركات الصرافة'!F522</f>
        <v>الفئة: C   |   الهاتف: لايوجد   |   البريد: لايوجد</v>
      </c>
      <c r="B3703" s="18"/>
      <c r="C3703" s="18"/>
      <c r="D3703" s="18"/>
      <c r="E3703" s="18"/>
    </row>
    <row r="3704" spans="1:5">
      <c r="A3704" s="12" t="s">
        <v>1887</v>
      </c>
      <c r="B3704" s="12" t="s">
        <v>1886</v>
      </c>
      <c r="C3704" s="12" t="s">
        <v>1888</v>
      </c>
      <c r="D3704" s="12" t="s">
        <v>1889</v>
      </c>
      <c r="E3704" s="13"/>
    </row>
    <row r="3705" spans="1:5">
      <c r="A3705" s="14" t="str">
        <f>'فروع وعناوين الشركات'!D1087</f>
        <v>المقر الرئيسي</v>
      </c>
      <c r="B3705" s="14" t="str">
        <f>'فروع وعناوين الشركات'!C1087</f>
        <v>غير معروف</v>
      </c>
      <c r="C3705" s="14">
        <f>'فروع وعناوين الشركات'!E1087</f>
        <v>0</v>
      </c>
      <c r="D3705" s="15" t="str">
        <f>'فروع وعناوين الشركات'!F1087</f>
        <v>تم غلق المقر بموجب كتابنا  المرقم( 33/3/6876) في 1/10/2024</v>
      </c>
      <c r="E3705" s="16"/>
    </row>
    <row r="3706" spans="1:5">
      <c r="A3706" s="19" t="str">
        <f>HYPERLINK("#'شركات الصرافة'!A522","⬆ رجوع لقائمة الشركات")</f>
        <v>⬆ رجوع لقائمة الشركات</v>
      </c>
      <c r="B3706" s="19"/>
      <c r="C3706" s="19"/>
      <c r="D3706" s="19"/>
      <c r="E3706" s="19"/>
    </row>
    <row r="3708" spans="1:5" ht="16.5">
      <c r="A3708" s="17" t="str">
        <f>'شركات الصرافة'!A523</f>
        <v>القنطار</v>
      </c>
      <c r="B3708" s="17"/>
      <c r="C3708" s="17"/>
      <c r="D3708" s="17"/>
      <c r="E3708" s="11" t="str">
        <f>HYPERLINK("#'شركات الصرافة'!A523","⬆ رجوع لقائمة الشركات")</f>
        <v>⬆ رجوع لقائمة الشركات</v>
      </c>
    </row>
    <row r="3709" spans="1:5">
      <c r="A3709" s="18" t="str">
        <f>"الفئة: "&amp;'شركات الصرافة'!D523&amp;"   |   الهاتف: "&amp;'شركات الصرافة'!E523&amp;"   |   البريد: "&amp;'شركات الصرافة'!F523</f>
        <v>الفئة: C   |   الهاتف: لايوجد   |   البريد: لايوجد</v>
      </c>
      <c r="B3709" s="18"/>
      <c r="C3709" s="18"/>
      <c r="D3709" s="18"/>
      <c r="E3709" s="18"/>
    </row>
    <row r="3710" spans="1:5">
      <c r="A3710" s="12" t="s">
        <v>1887</v>
      </c>
      <c r="B3710" s="12" t="s">
        <v>1886</v>
      </c>
      <c r="C3710" s="12" t="s">
        <v>1888</v>
      </c>
      <c r="D3710" s="12" t="s">
        <v>1889</v>
      </c>
      <c r="E3710" s="13"/>
    </row>
    <row r="3711" spans="1:5">
      <c r="A3711" s="14" t="str">
        <f>'فروع وعناوين الشركات'!D1088</f>
        <v>المقر الرئيسي</v>
      </c>
      <c r="B3711" s="14" t="str">
        <f>'فروع وعناوين الشركات'!C1088</f>
        <v>غير معروف</v>
      </c>
      <c r="C3711" s="14">
        <f>'فروع وعناوين الشركات'!E1088</f>
        <v>0</v>
      </c>
      <c r="D3711" s="15" t="str">
        <f>'فروع وعناوين الشركات'!F1088</f>
        <v>تم غلق المقر بموجب كتابنا  المرقم( 33/3/6876) في 1/10/2024</v>
      </c>
      <c r="E3711" s="16"/>
    </row>
    <row r="3712" spans="1:5">
      <c r="A3712" s="19" t="str">
        <f>HYPERLINK("#'شركات الصرافة'!A523","⬆ رجوع لقائمة الشركات")</f>
        <v>⬆ رجوع لقائمة الشركات</v>
      </c>
      <c r="B3712" s="19"/>
      <c r="C3712" s="19"/>
      <c r="D3712" s="19"/>
      <c r="E3712" s="19"/>
    </row>
    <row r="3714" spans="1:5" ht="16.5">
      <c r="A3714" s="17" t="str">
        <f>'شركات الصرافة'!A524</f>
        <v>سرت</v>
      </c>
      <c r="B3714" s="17"/>
      <c r="C3714" s="17"/>
      <c r="D3714" s="17"/>
      <c r="E3714" s="11" t="str">
        <f>HYPERLINK("#'شركات الصرافة'!A524","⬆ رجوع لقائمة الشركات")</f>
        <v>⬆ رجوع لقائمة الشركات</v>
      </c>
    </row>
    <row r="3715" spans="1:5">
      <c r="A3715" s="18" t="str">
        <f>"الفئة: "&amp;'شركات الصرافة'!D524&amp;"   |   الهاتف: "&amp;'شركات الصرافة'!E524&amp;"   |   البريد: "&amp;'شركات الصرافة'!F524</f>
        <v>الفئة: C   |   الهاتف: لايوجد   |   البريد: لايوجد</v>
      </c>
      <c r="B3715" s="18"/>
      <c r="C3715" s="18"/>
      <c r="D3715" s="18"/>
      <c r="E3715" s="18"/>
    </row>
    <row r="3716" spans="1:5">
      <c r="A3716" s="12" t="s">
        <v>1887</v>
      </c>
      <c r="B3716" s="12" t="s">
        <v>1886</v>
      </c>
      <c r="C3716" s="12" t="s">
        <v>1888</v>
      </c>
      <c r="D3716" s="12" t="s">
        <v>1889</v>
      </c>
      <c r="E3716" s="13"/>
    </row>
    <row r="3717" spans="1:5">
      <c r="A3717" s="14" t="str">
        <f>'فروع وعناوين الشركات'!D1089</f>
        <v>المقر الرئيسي</v>
      </c>
      <c r="B3717" s="14" t="str">
        <f>'فروع وعناوين الشركات'!C1089</f>
        <v>غير معروف</v>
      </c>
      <c r="C3717" s="14">
        <f>'فروع وعناوين الشركات'!E1089</f>
        <v>0</v>
      </c>
      <c r="D3717" s="15" t="str">
        <f>'فروع وعناوين الشركات'!F1089</f>
        <v>تم غلق المقر بموجب كتابنا  المرقم( 33/3/6876) في 1/10/2024</v>
      </c>
      <c r="E3717" s="16"/>
    </row>
    <row r="3718" spans="1:5">
      <c r="A3718" s="19" t="str">
        <f>HYPERLINK("#'شركات الصرافة'!A524","⬆ رجوع لقائمة الشركات")</f>
        <v>⬆ رجوع لقائمة الشركات</v>
      </c>
      <c r="B3718" s="19"/>
      <c r="C3718" s="19"/>
      <c r="D3718" s="19"/>
      <c r="E3718" s="19"/>
    </row>
    <row r="3720" spans="1:5" ht="16.5">
      <c r="A3720" s="17" t="str">
        <f>'شركات الصرافة'!A525</f>
        <v>الاستبيان</v>
      </c>
      <c r="B3720" s="17"/>
      <c r="C3720" s="17"/>
      <c r="D3720" s="17"/>
      <c r="E3720" s="11" t="str">
        <f>HYPERLINK("#'شركات الصرافة'!A525","⬆ رجوع لقائمة الشركات")</f>
        <v>⬆ رجوع لقائمة الشركات</v>
      </c>
    </row>
    <row r="3721" spans="1:5">
      <c r="A3721" s="18" t="str">
        <f>"الفئة: "&amp;'شركات الصرافة'!D525&amp;"   |   الهاتف: "&amp;'شركات الصرافة'!E525&amp;"   |   البريد: "&amp;'شركات الصرافة'!F525</f>
        <v>الفئة: C   |   الهاتف: لايوجد   |   البريد: لايوجد</v>
      </c>
      <c r="B3721" s="18"/>
      <c r="C3721" s="18"/>
      <c r="D3721" s="18"/>
      <c r="E3721" s="18"/>
    </row>
    <row r="3722" spans="1:5">
      <c r="A3722" s="12" t="s">
        <v>1887</v>
      </c>
      <c r="B3722" s="12" t="s">
        <v>1886</v>
      </c>
      <c r="C3722" s="12" t="s">
        <v>1888</v>
      </c>
      <c r="D3722" s="12" t="s">
        <v>1889</v>
      </c>
      <c r="E3722" s="13"/>
    </row>
    <row r="3723" spans="1:5">
      <c r="A3723" s="14" t="str">
        <f>'فروع وعناوين الشركات'!D1090</f>
        <v>المقر الرئيسي</v>
      </c>
      <c r="B3723" s="14" t="str">
        <f>'فروع وعناوين الشركات'!C1090</f>
        <v>غير معروف</v>
      </c>
      <c r="C3723" s="14">
        <f>'فروع وعناوين الشركات'!E1090</f>
        <v>0</v>
      </c>
      <c r="D3723" s="15" t="str">
        <f>'فروع وعناوين الشركات'!F1090</f>
        <v>تم غلق المقر بموجب كتابنا  المرقم( 33/3/6876) في 1/10/2024</v>
      </c>
      <c r="E3723" s="16"/>
    </row>
    <row r="3724" spans="1:5">
      <c r="A3724" s="19" t="str">
        <f>HYPERLINK("#'شركات الصرافة'!A525","⬆ رجوع لقائمة الشركات")</f>
        <v>⬆ رجوع لقائمة الشركات</v>
      </c>
      <c r="B3724" s="19"/>
      <c r="C3724" s="19"/>
      <c r="D3724" s="19"/>
      <c r="E3724" s="19"/>
    </row>
    <row r="3726" spans="1:5" ht="16.5">
      <c r="A3726" s="17" t="str">
        <f>'شركات الصرافة'!A526</f>
        <v>الجوارح</v>
      </c>
      <c r="B3726" s="17"/>
      <c r="C3726" s="17"/>
      <c r="D3726" s="17"/>
      <c r="E3726" s="11" t="str">
        <f>HYPERLINK("#'شركات الصرافة'!A526","⬆ رجوع لقائمة الشركات")</f>
        <v>⬆ رجوع لقائمة الشركات</v>
      </c>
    </row>
    <row r="3727" spans="1:5">
      <c r="A3727" s="18" t="str">
        <f>"الفئة: "&amp;'شركات الصرافة'!D526&amp;"   |   الهاتف: "&amp;'شركات الصرافة'!E526&amp;"   |   البريد: "&amp;'شركات الصرافة'!F526</f>
        <v>الفئة: C   |   الهاتف: لايوجد   |   البريد: لايوجد</v>
      </c>
      <c r="B3727" s="18"/>
      <c r="C3727" s="18"/>
      <c r="D3727" s="18"/>
      <c r="E3727" s="18"/>
    </row>
    <row r="3728" spans="1:5">
      <c r="A3728" s="12" t="s">
        <v>1887</v>
      </c>
      <c r="B3728" s="12" t="s">
        <v>1886</v>
      </c>
      <c r="C3728" s="12" t="s">
        <v>1888</v>
      </c>
      <c r="D3728" s="12" t="s">
        <v>1889</v>
      </c>
      <c r="E3728" s="13"/>
    </row>
    <row r="3729" spans="1:5">
      <c r="A3729" s="14" t="str">
        <f>'فروع وعناوين الشركات'!D1091</f>
        <v>المقر الرئيسي</v>
      </c>
      <c r="B3729" s="14" t="str">
        <f>'فروع وعناوين الشركات'!C1091</f>
        <v>غير معروف</v>
      </c>
      <c r="C3729" s="14">
        <f>'فروع وعناوين الشركات'!E1091</f>
        <v>0</v>
      </c>
      <c r="D3729" s="15" t="str">
        <f>'فروع وعناوين الشركات'!F1091</f>
        <v>تم غلق المقر بموجب كتابنا  المرقم( 33/3/6876) في 1/10/2024</v>
      </c>
      <c r="E3729" s="16"/>
    </row>
    <row r="3730" spans="1:5">
      <c r="A3730" s="19" t="str">
        <f>HYPERLINK("#'شركات الصرافة'!A526","⬆ رجوع لقائمة الشركات")</f>
        <v>⬆ رجوع لقائمة الشركات</v>
      </c>
      <c r="B3730" s="19"/>
      <c r="C3730" s="19"/>
      <c r="D3730" s="19"/>
      <c r="E3730" s="19"/>
    </row>
    <row r="3732" spans="1:5" ht="16.5">
      <c r="A3732" s="17" t="str">
        <f>'شركات الصرافة'!A527</f>
        <v>السيدية</v>
      </c>
      <c r="B3732" s="17"/>
      <c r="C3732" s="17"/>
      <c r="D3732" s="17"/>
      <c r="E3732" s="11" t="str">
        <f>HYPERLINK("#'شركات الصرافة'!A527","⬆ رجوع لقائمة الشركات")</f>
        <v>⬆ رجوع لقائمة الشركات</v>
      </c>
    </row>
    <row r="3733" spans="1:5">
      <c r="A3733" s="18" t="str">
        <f>"الفئة: "&amp;'شركات الصرافة'!D527&amp;"   |   الهاتف: "&amp;'شركات الصرافة'!E527&amp;"   |   البريد: "&amp;'شركات الصرافة'!F527</f>
        <v>الفئة: C   |   الهاتف: 7806868700   |   البريد: nsr.saedya@yahoo.com</v>
      </c>
      <c r="B3733" s="18"/>
      <c r="C3733" s="18"/>
      <c r="D3733" s="18"/>
      <c r="E3733" s="18"/>
    </row>
    <row r="3734" spans="1:5">
      <c r="A3734" s="12" t="s">
        <v>1887</v>
      </c>
      <c r="B3734" s="12" t="s">
        <v>1886</v>
      </c>
      <c r="C3734" s="12" t="s">
        <v>1888</v>
      </c>
      <c r="D3734" s="12" t="s">
        <v>1889</v>
      </c>
      <c r="E3734" s="13"/>
    </row>
    <row r="3735" spans="1:5">
      <c r="A3735" s="14" t="str">
        <f>'فروع وعناوين الشركات'!D479</f>
        <v>المقر الرئيسي</v>
      </c>
      <c r="B3735" s="14" t="str">
        <f>'فروع وعناوين الشركات'!C479</f>
        <v>مفتوح</v>
      </c>
      <c r="C3735" s="14" t="str">
        <f>'فروع وعناوين الشركات'!E479</f>
        <v>بغداد</v>
      </c>
      <c r="D3735" s="15" t="str">
        <f>'فروع وعناوين الشركات'!F479</f>
        <v>بغداد - السيدية - تسلسل العقار 1الخر</v>
      </c>
      <c r="E3735" s="16"/>
    </row>
    <row r="3736" spans="1:5">
      <c r="A3736" s="14" t="str">
        <f>'فروع وعناوين الشركات'!D480</f>
        <v>المقر الرئيسي</v>
      </c>
      <c r="B3736" s="14" t="str">
        <f>'فروع وعناوين الشركات'!C480</f>
        <v>مفتوح</v>
      </c>
      <c r="C3736" s="14" t="str">
        <f>'فروع وعناوين الشركات'!E480</f>
        <v>البصرة</v>
      </c>
      <c r="D3736" s="15" t="str">
        <f>'فروع وعناوين الشركات'!F480</f>
        <v>البصرة شارع السعدي / مقابل مديرية ماء البصرة</v>
      </c>
      <c r="E3736" s="16"/>
    </row>
    <row r="3737" spans="1:5">
      <c r="A3737" s="19" t="str">
        <f>HYPERLINK("#'شركات الصرافة'!A527","⬆ رجوع لقائمة الشركات")</f>
        <v>⬆ رجوع لقائمة الشركات</v>
      </c>
      <c r="B3737" s="19"/>
      <c r="C3737" s="19"/>
      <c r="D3737" s="19"/>
      <c r="E3737" s="19"/>
    </row>
    <row r="3739" spans="1:5" ht="16.5">
      <c r="A3739" s="17" t="str">
        <f>'شركات الصرافة'!A528</f>
        <v>المشور</v>
      </c>
      <c r="B3739" s="17"/>
      <c r="C3739" s="17"/>
      <c r="D3739" s="17"/>
      <c r="E3739" s="11" t="str">
        <f>HYPERLINK("#'شركات الصرافة'!A528","⬆ رجوع لقائمة الشركات")</f>
        <v>⬆ رجوع لقائمة الشركات</v>
      </c>
    </row>
    <row r="3740" spans="1:5">
      <c r="A3740" s="18" t="str">
        <f>"الفئة: "&amp;'شركات الصرافة'!D528&amp;"   |   الهاتف: "&amp;'شركات الصرافة'!E528&amp;"   |   البريد: "&amp;'شركات الصرافة'!F528</f>
        <v>الفئة: C   |   الهاتف: 7709455551   |   البريد: ahmedadeel@yahoo.com</v>
      </c>
      <c r="B3740" s="18"/>
      <c r="C3740" s="18"/>
      <c r="D3740" s="18"/>
      <c r="E3740" s="18"/>
    </row>
    <row r="3741" spans="1:5">
      <c r="A3741" s="12" t="s">
        <v>1887</v>
      </c>
      <c r="B3741" s="12" t="s">
        <v>1886</v>
      </c>
      <c r="C3741" s="12" t="s">
        <v>1888</v>
      </c>
      <c r="D3741" s="12" t="s">
        <v>1889</v>
      </c>
      <c r="E3741" s="13"/>
    </row>
    <row r="3742" spans="1:5">
      <c r="A3742" s="14" t="str">
        <f>'فروع وعناوين الشركات'!D481</f>
        <v>المقر الرئيسي</v>
      </c>
      <c r="B3742" s="14" t="str">
        <f>'فروع وعناوين الشركات'!C481</f>
        <v>مفتوح</v>
      </c>
      <c r="C3742" s="14" t="str">
        <f>'فروع وعناوين الشركات'!E481</f>
        <v>بغداد</v>
      </c>
      <c r="D3742" s="15" t="str">
        <f>'فروع وعناوين الشركات'!F481</f>
        <v>بغداد - السيدية تقاطع الضباط فلكة العلوة</v>
      </c>
      <c r="E3742" s="16"/>
    </row>
    <row r="3743" spans="1:5">
      <c r="A3743" s="19" t="str">
        <f>HYPERLINK("#'شركات الصرافة'!A528","⬆ رجوع لقائمة الشركات")</f>
        <v>⬆ رجوع لقائمة الشركات</v>
      </c>
      <c r="B3743" s="19"/>
      <c r="C3743" s="19"/>
      <c r="D3743" s="19"/>
      <c r="E3743" s="19"/>
    </row>
    <row r="3745" spans="1:5" ht="16.5">
      <c r="A3745" s="17" t="str">
        <f>'شركات الصرافة'!A529</f>
        <v>اليسر</v>
      </c>
      <c r="B3745" s="17"/>
      <c r="C3745" s="17"/>
      <c r="D3745" s="17"/>
      <c r="E3745" s="11" t="str">
        <f>HYPERLINK("#'شركات الصرافة'!A529","⬆ رجوع لقائمة الشركات")</f>
        <v>⬆ رجوع لقائمة الشركات</v>
      </c>
    </row>
    <row r="3746" spans="1:5">
      <c r="A3746" s="18" t="str">
        <f>"الفئة: "&amp;'شركات الصرافة'!D529&amp;"   |   الهاتف: "&amp;'شركات الصرافة'!E529&amp;"   |   البريد: "&amp;'شركات الصرافة'!F529</f>
        <v>الفئة: C   |   الهاتف: 7729153383   |   البريد: almotaheda2006@yahoo.com</v>
      </c>
      <c r="B3746" s="18"/>
      <c r="C3746" s="18"/>
      <c r="D3746" s="18"/>
      <c r="E3746" s="18"/>
    </row>
    <row r="3747" spans="1:5">
      <c r="A3747" s="12" t="s">
        <v>1887</v>
      </c>
      <c r="B3747" s="12" t="s">
        <v>1886</v>
      </c>
      <c r="C3747" s="12" t="s">
        <v>1888</v>
      </c>
      <c r="D3747" s="12" t="s">
        <v>1889</v>
      </c>
      <c r="E3747" s="13"/>
    </row>
    <row r="3748" spans="1:5">
      <c r="A3748" s="14" t="str">
        <f>'فروع وعناوين الشركات'!D478</f>
        <v>المقر الرئيسي</v>
      </c>
      <c r="B3748" s="14" t="str">
        <f>'فروع وعناوين الشركات'!C478</f>
        <v>مفتوح</v>
      </c>
      <c r="C3748" s="14" t="str">
        <f>'فروع وعناوين الشركات'!E478</f>
        <v>البصرة</v>
      </c>
      <c r="D3748" s="15" t="str">
        <f>'فروع وعناوين الشركات'!F478</f>
        <v>البصرة - الجزائر - مقابل مطعم فطوطة</v>
      </c>
      <c r="E3748" s="16"/>
    </row>
    <row r="3749" spans="1:5">
      <c r="A3749" s="19" t="str">
        <f>HYPERLINK("#'شركات الصرافة'!A529","⬆ رجوع لقائمة الشركات")</f>
        <v>⬆ رجوع لقائمة الشركات</v>
      </c>
      <c r="B3749" s="19"/>
      <c r="C3749" s="19"/>
      <c r="D3749" s="19"/>
      <c r="E3749" s="19"/>
    </row>
    <row r="3751" spans="1:5" ht="16.5">
      <c r="A3751" s="17" t="str">
        <f>'شركات الصرافة'!A530</f>
        <v>سندباد العرب</v>
      </c>
      <c r="B3751" s="17"/>
      <c r="C3751" s="17"/>
      <c r="D3751" s="17"/>
      <c r="E3751" s="11" t="str">
        <f>HYPERLINK("#'شركات الصرافة'!A530","⬆ رجوع لقائمة الشركات")</f>
        <v>⬆ رجوع لقائمة الشركات</v>
      </c>
    </row>
    <row r="3752" spans="1:5">
      <c r="A3752" s="18" t="str">
        <f>"الفئة: "&amp;'شركات الصرافة'!D530&amp;"   |   الهاتف: "&amp;'شركات الصرافة'!E530&amp;"   |   البريد: "&amp;'شركات الصرافة'!F530</f>
        <v>الفئة: C   |   الهاتف: 7719576201   |   البريد: sindbadalarab80@gmail.com</v>
      </c>
      <c r="B3752" s="18"/>
      <c r="C3752" s="18"/>
      <c r="D3752" s="18"/>
      <c r="E3752" s="18"/>
    </row>
    <row r="3753" spans="1:5">
      <c r="A3753" s="12" t="s">
        <v>1887</v>
      </c>
      <c r="B3753" s="12" t="s">
        <v>1886</v>
      </c>
      <c r="C3753" s="12" t="s">
        <v>1888</v>
      </c>
      <c r="D3753" s="12" t="s">
        <v>1889</v>
      </c>
      <c r="E3753" s="13"/>
    </row>
    <row r="3754" spans="1:5">
      <c r="A3754" s="14" t="str">
        <f>'فروع وعناوين الشركات'!D477</f>
        <v>المقر الرئيسي</v>
      </c>
      <c r="B3754" s="14" t="str">
        <f>'فروع وعناوين الشركات'!C477</f>
        <v>مفتوح</v>
      </c>
      <c r="C3754" s="14" t="str">
        <f>'فروع وعناوين الشركات'!E477</f>
        <v>بابل</v>
      </c>
      <c r="D3754" s="15" t="str">
        <f>'فروع وعناوين الشركات'!F477</f>
        <v>حي الحسين / شارع 40 قرب جامع ابو خمرة</v>
      </c>
      <c r="E3754" s="16"/>
    </row>
    <row r="3755" spans="1:5">
      <c r="A3755" s="19" t="str">
        <f>HYPERLINK("#'شركات الصرافة'!A530","⬆ رجوع لقائمة الشركات")</f>
        <v>⬆ رجوع لقائمة الشركات</v>
      </c>
      <c r="B3755" s="19"/>
      <c r="C3755" s="19"/>
      <c r="D3755" s="19"/>
      <c r="E3755" s="19"/>
    </row>
    <row r="3757" spans="1:5" ht="16.5">
      <c r="A3757" s="17" t="str">
        <f>'شركات الصرافة'!A531</f>
        <v>ارض الطوى</v>
      </c>
      <c r="B3757" s="17"/>
      <c r="C3757" s="17"/>
      <c r="D3757" s="17"/>
      <c r="E3757" s="11" t="str">
        <f>HYPERLINK("#'شركات الصرافة'!A531","⬆ رجوع لقائمة الشركات")</f>
        <v>⬆ رجوع لقائمة الشركات</v>
      </c>
    </row>
    <row r="3758" spans="1:5">
      <c r="A3758" s="18" t="str">
        <f>"الفئة: "&amp;'شركات الصرافة'!D531&amp;"   |   الهاتف: "&amp;'شركات الصرافة'!E531&amp;"   |   البريد: "&amp;'شركات الصرافة'!F531</f>
        <v>الفئة: C   |   الهاتف: 7718754378   |   البريد: ard.altwa@yahoo.com</v>
      </c>
      <c r="B3758" s="18"/>
      <c r="C3758" s="18"/>
      <c r="D3758" s="18"/>
      <c r="E3758" s="18"/>
    </row>
    <row r="3759" spans="1:5">
      <c r="A3759" s="12" t="s">
        <v>1887</v>
      </c>
      <c r="B3759" s="12" t="s">
        <v>1886</v>
      </c>
      <c r="C3759" s="12" t="s">
        <v>1888</v>
      </c>
      <c r="D3759" s="12" t="s">
        <v>1889</v>
      </c>
      <c r="E3759" s="13"/>
    </row>
    <row r="3760" spans="1:5">
      <c r="A3760" s="14" t="str">
        <f>'فروع وعناوين الشركات'!D1092</f>
        <v>المقر الرئيسي</v>
      </c>
      <c r="B3760" s="14" t="str">
        <f>'فروع وعناوين الشركات'!C1092</f>
        <v>مفتوح</v>
      </c>
      <c r="C3760" s="14" t="str">
        <f>'فروع وعناوين الشركات'!E1092</f>
        <v>البصرة</v>
      </c>
      <c r="D3760" s="15" t="str">
        <f>'فروع وعناوين الشركات'!F1092</f>
        <v>البصرة /شارع السعدي/مقابل مصرف  البلاد الإسلامي</v>
      </c>
      <c r="E3760" s="16"/>
    </row>
    <row r="3761" spans="1:5">
      <c r="A3761" s="19" t="str">
        <f>HYPERLINK("#'شركات الصرافة'!A531","⬆ رجوع لقائمة الشركات")</f>
        <v>⬆ رجوع لقائمة الشركات</v>
      </c>
      <c r="B3761" s="19"/>
      <c r="C3761" s="19"/>
      <c r="D3761" s="19"/>
      <c r="E3761" s="19"/>
    </row>
    <row r="3763" spans="1:5" ht="16.5">
      <c r="A3763" s="17" t="str">
        <f>'شركات الصرافة'!A532</f>
        <v>مكناس</v>
      </c>
      <c r="B3763" s="17"/>
      <c r="C3763" s="17"/>
      <c r="D3763" s="17"/>
      <c r="E3763" s="11" t="str">
        <f>HYPERLINK("#'شركات الصرافة'!A532","⬆ رجوع لقائمة الشركات")</f>
        <v>⬆ رجوع لقائمة الشركات</v>
      </c>
    </row>
    <row r="3764" spans="1:5">
      <c r="A3764" s="18" t="str">
        <f>"الفئة: "&amp;'شركات الصرافة'!D532&amp;"   |   الهاتف: "&amp;'شركات الصرافة'!E532&amp;"   |   البريد: "&amp;'شركات الصرافة'!F532</f>
        <v>الفئة: C   |   الهاتف: 7864677000   |   البريد: miknas787@gmail.com</v>
      </c>
      <c r="B3764" s="18"/>
      <c r="C3764" s="18"/>
      <c r="D3764" s="18"/>
      <c r="E3764" s="18"/>
    </row>
    <row r="3765" spans="1:5">
      <c r="A3765" s="12" t="s">
        <v>1887</v>
      </c>
      <c r="B3765" s="12" t="s">
        <v>1886</v>
      </c>
      <c r="C3765" s="12" t="s">
        <v>1888</v>
      </c>
      <c r="D3765" s="12" t="s">
        <v>1889</v>
      </c>
      <c r="E3765" s="13"/>
    </row>
    <row r="3766" spans="1:5">
      <c r="A3766" s="14" t="str">
        <f>'فروع وعناوين الشركات'!D1045</f>
        <v>المقر الرئيسي</v>
      </c>
      <c r="B3766" s="14" t="str">
        <f>'فروع وعناوين الشركات'!C1045</f>
        <v>مفتوح</v>
      </c>
      <c r="C3766" s="14" t="str">
        <f>'فروع وعناوين الشركات'!E1045</f>
        <v>بغداد</v>
      </c>
      <c r="D3766" s="15" t="str">
        <f>'فروع وعناوين الشركات'!F1045</f>
        <v>بغداد/عرصات الهندية مقابل افران الطاحونة</v>
      </c>
      <c r="E3766" s="16"/>
    </row>
    <row r="3767" spans="1:5">
      <c r="A3767" s="19" t="str">
        <f>HYPERLINK("#'شركات الصرافة'!A532","⬆ رجوع لقائمة الشركات")</f>
        <v>⬆ رجوع لقائمة الشركات</v>
      </c>
      <c r="B3767" s="19"/>
      <c r="C3767" s="19"/>
      <c r="D3767" s="19"/>
      <c r="E3767" s="19"/>
    </row>
    <row r="3769" spans="1:5" ht="16.5">
      <c r="A3769" s="17" t="str">
        <f>'شركات الصرافة'!A533</f>
        <v>العرين</v>
      </c>
      <c r="B3769" s="17"/>
      <c r="C3769" s="17"/>
      <c r="D3769" s="17"/>
      <c r="E3769" s="11" t="str">
        <f>HYPERLINK("#'شركات الصرافة'!A533","⬆ رجوع لقائمة الشركات")</f>
        <v>⬆ رجوع لقائمة الشركات</v>
      </c>
    </row>
    <row r="3770" spans="1:5">
      <c r="A3770" s="18" t="str">
        <f>"الفئة: "&amp;'شركات الصرافة'!D533&amp;"   |   الهاتف: "&amp;'شركات الصرافة'!E533&amp;"   |   البريد: "&amp;'شركات الصرافة'!F533</f>
        <v>الفئة: C   |   الهاتف: 7807421871   |   البريد: alareen.exchange275@gmail.com</v>
      </c>
      <c r="B3770" s="18"/>
      <c r="C3770" s="18"/>
      <c r="D3770" s="18"/>
      <c r="E3770" s="18"/>
    </row>
    <row r="3771" spans="1:5">
      <c r="A3771" s="12" t="s">
        <v>1887</v>
      </c>
      <c r="B3771" s="12" t="s">
        <v>1886</v>
      </c>
      <c r="C3771" s="12" t="s">
        <v>1888</v>
      </c>
      <c r="D3771" s="12" t="s">
        <v>1889</v>
      </c>
      <c r="E3771" s="13"/>
    </row>
    <row r="3772" spans="1:5">
      <c r="A3772" s="14" t="str">
        <f>'فروع وعناوين الشركات'!D1093</f>
        <v>المقر الرئيسي</v>
      </c>
      <c r="B3772" s="14" t="str">
        <f>'فروع وعناوين الشركات'!C1093</f>
        <v>غير معروف</v>
      </c>
      <c r="C3772" s="14">
        <f>'فروع وعناوين الشركات'!E1093</f>
        <v>0</v>
      </c>
      <c r="D3772" s="15">
        <f>'فروع وعناوين الشركات'!F1093</f>
        <v>0</v>
      </c>
      <c r="E3772" s="16"/>
    </row>
    <row r="3773" spans="1:5">
      <c r="A3773" s="19" t="str">
        <f>HYPERLINK("#'شركات الصرافة'!A533","⬆ رجوع لقائمة الشركات")</f>
        <v>⬆ رجوع لقائمة الشركات</v>
      </c>
      <c r="B3773" s="19"/>
      <c r="C3773" s="19"/>
      <c r="D3773" s="19"/>
      <c r="E3773" s="19"/>
    </row>
    <row r="3775" spans="1:5" ht="16.5">
      <c r="A3775" s="17" t="str">
        <f>'شركات الصرافة'!A534</f>
        <v>النجلاء</v>
      </c>
      <c r="B3775" s="17"/>
      <c r="C3775" s="17"/>
      <c r="D3775" s="17"/>
      <c r="E3775" s="11" t="str">
        <f>HYPERLINK("#'شركات الصرافة'!A534","⬆ رجوع لقائمة الشركات")</f>
        <v>⬆ رجوع لقائمة الشركات</v>
      </c>
    </row>
    <row r="3776" spans="1:5">
      <c r="A3776" s="18" t="str">
        <f>"الفئة: "&amp;'شركات الصرافة'!D534&amp;"   |   الهاتف: "&amp;'شركات الصرافة'!E534&amp;"   |   البريد: "&amp;'شركات الصرافة'!F534</f>
        <v>الفئة: C   |   الهاتف: 7714436636   |   البريد: alnaglaaco1915@gmail.com</v>
      </c>
      <c r="B3776" s="18"/>
      <c r="C3776" s="18"/>
      <c r="D3776" s="18"/>
      <c r="E3776" s="18"/>
    </row>
    <row r="3777" spans="1:5">
      <c r="A3777" s="12" t="s">
        <v>1887</v>
      </c>
      <c r="B3777" s="12" t="s">
        <v>1886</v>
      </c>
      <c r="C3777" s="12" t="s">
        <v>1888</v>
      </c>
      <c r="D3777" s="12" t="s">
        <v>1889</v>
      </c>
      <c r="E3777" s="13"/>
    </row>
    <row r="3778" spans="1:5">
      <c r="A3778" s="14" t="str">
        <f>'فروع وعناوين الشركات'!D1094</f>
        <v>المقر الرئيسي</v>
      </c>
      <c r="B3778" s="14" t="str">
        <f>'فروع وعناوين الشركات'!C1094</f>
        <v>غير معروف</v>
      </c>
      <c r="C3778" s="14">
        <f>'فروع وعناوين الشركات'!E1094</f>
        <v>0</v>
      </c>
      <c r="D3778" s="15">
        <f>'فروع وعناوين الشركات'!F1094</f>
        <v>0</v>
      </c>
      <c r="E3778" s="16"/>
    </row>
    <row r="3779" spans="1:5">
      <c r="A3779" s="19" t="str">
        <f>HYPERLINK("#'شركات الصرافة'!A534","⬆ رجوع لقائمة الشركات")</f>
        <v>⬆ رجوع لقائمة الشركات</v>
      </c>
      <c r="B3779" s="19"/>
      <c r="C3779" s="19"/>
      <c r="D3779" s="19"/>
      <c r="E3779" s="19"/>
    </row>
    <row r="3781" spans="1:5" ht="16.5">
      <c r="A3781" s="17" t="str">
        <f>'شركات الصرافة'!A535</f>
        <v>الشعاب</v>
      </c>
      <c r="B3781" s="17"/>
      <c r="C3781" s="17"/>
      <c r="D3781" s="17"/>
      <c r="E3781" s="11" t="str">
        <f>HYPERLINK("#'شركات الصرافة'!A535","⬆ رجوع لقائمة الشركات")</f>
        <v>⬆ رجوع لقائمة الشركات</v>
      </c>
    </row>
    <row r="3782" spans="1:5">
      <c r="A3782" s="18" t="str">
        <f>"الفئة: "&amp;'شركات الصرافة'!D535&amp;"   |   الهاتف: "&amp;'شركات الصرافة'!E535&amp;"   |   البريد: "&amp;'شركات الصرافة'!F535</f>
        <v>الفئة: C   |   الهاتف: لايوجد   |   البريد: alsheabcom@yahoo.com</v>
      </c>
      <c r="B3782" s="18"/>
      <c r="C3782" s="18"/>
      <c r="D3782" s="18"/>
      <c r="E3782" s="18"/>
    </row>
    <row r="3783" spans="1:5">
      <c r="A3783" s="12" t="s">
        <v>1887</v>
      </c>
      <c r="B3783" s="12" t="s">
        <v>1886</v>
      </c>
      <c r="C3783" s="12" t="s">
        <v>1888</v>
      </c>
      <c r="D3783" s="12" t="s">
        <v>1889</v>
      </c>
      <c r="E3783" s="13"/>
    </row>
    <row r="3784" spans="1:5">
      <c r="A3784" s="14" t="str">
        <f>'فروع وعناوين الشركات'!D1095</f>
        <v>المقر الرئيسي</v>
      </c>
      <c r="B3784" s="14" t="str">
        <f>'فروع وعناوين الشركات'!C1095</f>
        <v>غير معروف</v>
      </c>
      <c r="C3784" s="14">
        <f>'فروع وعناوين الشركات'!E1095</f>
        <v>0</v>
      </c>
      <c r="D3784" s="15">
        <f>'فروع وعناوين الشركات'!F1095</f>
        <v>0</v>
      </c>
      <c r="E3784" s="16"/>
    </row>
    <row r="3785" spans="1:5">
      <c r="A3785" s="19" t="str">
        <f>HYPERLINK("#'شركات الصرافة'!A535","⬆ رجوع لقائمة الشركات")</f>
        <v>⬆ رجوع لقائمة الشركات</v>
      </c>
      <c r="B3785" s="19"/>
      <c r="C3785" s="19"/>
      <c r="D3785" s="19"/>
      <c r="E3785" s="19"/>
    </row>
    <row r="3787" spans="1:5" ht="16.5">
      <c r="A3787" s="17" t="str">
        <f>'شركات الصرافة'!A536</f>
        <v>الامد</v>
      </c>
      <c r="B3787" s="17"/>
      <c r="C3787" s="17"/>
      <c r="D3787" s="17"/>
      <c r="E3787" s="11" t="str">
        <f>HYPERLINK("#'شركات الصرافة'!A536","⬆ رجوع لقائمة الشركات")</f>
        <v>⬆ رجوع لقائمة الشركات</v>
      </c>
    </row>
    <row r="3788" spans="1:5">
      <c r="A3788" s="18" t="str">
        <f>"الفئة: "&amp;'شركات الصرافة'!D536&amp;"   |   الهاتف: "&amp;'شركات الصرافة'!E536&amp;"   |   البريد: "&amp;'شركات الصرافة'!F536</f>
        <v>الفئة: C   |   الهاتف: 7709264003   |   البريد: alamadco.2014@gmai.com</v>
      </c>
      <c r="B3788" s="18"/>
      <c r="C3788" s="18"/>
      <c r="D3788" s="18"/>
      <c r="E3788" s="18"/>
    </row>
    <row r="3789" spans="1:5">
      <c r="A3789" s="12" t="s">
        <v>1887</v>
      </c>
      <c r="B3789" s="12" t="s">
        <v>1886</v>
      </c>
      <c r="C3789" s="12" t="s">
        <v>1888</v>
      </c>
      <c r="D3789" s="12" t="s">
        <v>1889</v>
      </c>
      <c r="E3789" s="13"/>
    </row>
    <row r="3790" spans="1:5">
      <c r="A3790" s="14" t="str">
        <f>'فروع وعناوين الشركات'!D1096</f>
        <v>المقر الرئيسي</v>
      </c>
      <c r="B3790" s="14" t="str">
        <f>'فروع وعناوين الشركات'!C1096</f>
        <v>غير معروف</v>
      </c>
      <c r="C3790" s="14">
        <f>'فروع وعناوين الشركات'!E1096</f>
        <v>0</v>
      </c>
      <c r="D3790" s="15">
        <f>'فروع وعناوين الشركات'!F1096</f>
        <v>0</v>
      </c>
      <c r="E3790" s="16"/>
    </row>
    <row r="3791" spans="1:5">
      <c r="A3791" s="19" t="str">
        <f>HYPERLINK("#'شركات الصرافة'!A536","⬆ رجوع لقائمة الشركات")</f>
        <v>⬆ رجوع لقائمة الشركات</v>
      </c>
      <c r="B3791" s="19"/>
      <c r="C3791" s="19"/>
      <c r="D3791" s="19"/>
      <c r="E3791" s="19"/>
    </row>
    <row r="3793" spans="1:5" ht="16.5">
      <c r="A3793" s="17" t="str">
        <f>'شركات الصرافة'!A537</f>
        <v>المملكة</v>
      </c>
      <c r="B3793" s="17"/>
      <c r="C3793" s="17"/>
      <c r="D3793" s="17"/>
      <c r="E3793" s="11" t="str">
        <f>HYPERLINK("#'شركات الصرافة'!A537","⬆ رجوع لقائمة الشركات")</f>
        <v>⬆ رجوع لقائمة الشركات</v>
      </c>
    </row>
    <row r="3794" spans="1:5">
      <c r="A3794" s="18" t="str">
        <f>"الفئة: "&amp;'شركات الصرافة'!D537&amp;"   |   الهاتف: "&amp;'شركات الصرافة'!E537&amp;"   |   البريد: "&amp;'شركات الصرافة'!F537</f>
        <v>الفئة: C   |   الهاتف: 7802412735   |   البريد: almamlaka1.company@gmail.com</v>
      </c>
      <c r="B3794" s="18"/>
      <c r="C3794" s="18"/>
      <c r="D3794" s="18"/>
      <c r="E3794" s="18"/>
    </row>
    <row r="3795" spans="1:5">
      <c r="A3795" s="12" t="s">
        <v>1887</v>
      </c>
      <c r="B3795" s="12" t="s">
        <v>1886</v>
      </c>
      <c r="C3795" s="12" t="s">
        <v>1888</v>
      </c>
      <c r="D3795" s="12" t="s">
        <v>1889</v>
      </c>
      <c r="E3795" s="13"/>
    </row>
    <row r="3796" spans="1:5">
      <c r="A3796" s="14" t="str">
        <f>'فروع وعناوين الشركات'!D734</f>
        <v>المقر الرئيسي</v>
      </c>
      <c r="B3796" s="14" t="str">
        <f>'فروع وعناوين الشركات'!C734</f>
        <v>مفتوح</v>
      </c>
      <c r="C3796" s="14" t="str">
        <f>'فروع وعناوين الشركات'!E734</f>
        <v>ذي قار</v>
      </c>
      <c r="D3796" s="15" t="str">
        <f>'فروع وعناوين الشركات'!F734</f>
        <v>الناصرية /شارع الحبوبي</v>
      </c>
      <c r="E3796" s="16"/>
    </row>
    <row r="3797" spans="1:5">
      <c r="A3797" s="19" t="str">
        <f>HYPERLINK("#'شركات الصرافة'!A537","⬆ رجوع لقائمة الشركات")</f>
        <v>⬆ رجوع لقائمة الشركات</v>
      </c>
      <c r="B3797" s="19"/>
      <c r="C3797" s="19"/>
      <c r="D3797" s="19"/>
      <c r="E3797" s="19"/>
    </row>
    <row r="3799" spans="1:5" ht="16.5">
      <c r="A3799" s="17" t="str">
        <f>'شركات الصرافة'!A538</f>
        <v>السراب</v>
      </c>
      <c r="B3799" s="17"/>
      <c r="C3799" s="17"/>
      <c r="D3799" s="17"/>
      <c r="E3799" s="11" t="str">
        <f>HYPERLINK("#'شركات الصرافة'!A538","⬆ رجوع لقائمة الشركات")</f>
        <v>⬆ رجوع لقائمة الشركات</v>
      </c>
    </row>
    <row r="3800" spans="1:5">
      <c r="A3800" s="18" t="str">
        <f>"الفئة: "&amp;'شركات الصرافة'!D538&amp;"   |   الهاتف: "&amp;'شركات الصرافة'!E538&amp;"   |   البريد: "&amp;'شركات الصرافة'!F538</f>
        <v>الفئة: C   |   الهاتف: 7729099995   |   البريد: alasrab.co@yahoo.com</v>
      </c>
      <c r="B3800" s="18"/>
      <c r="C3800" s="18"/>
      <c r="D3800" s="18"/>
      <c r="E3800" s="18"/>
    </row>
    <row r="3801" spans="1:5">
      <c r="A3801" s="12" t="s">
        <v>1887</v>
      </c>
      <c r="B3801" s="12" t="s">
        <v>1886</v>
      </c>
      <c r="C3801" s="12" t="s">
        <v>1888</v>
      </c>
      <c r="D3801" s="12" t="s">
        <v>1889</v>
      </c>
      <c r="E3801" s="13"/>
    </row>
    <row r="3802" spans="1:5">
      <c r="A3802" s="14" t="str">
        <f>'فروع وعناوين الشركات'!D1097</f>
        <v>المقر الرئيسي</v>
      </c>
      <c r="B3802" s="14" t="str">
        <f>'فروع وعناوين الشركات'!C1097</f>
        <v>مفتوح</v>
      </c>
      <c r="C3802" s="14" t="str">
        <f>'فروع وعناوين الشركات'!E1097</f>
        <v>البصرة</v>
      </c>
      <c r="D3802" s="15" t="str">
        <f>'فروع وعناوين الشركات'!F1097</f>
        <v>البصرة/الجزائر/شارع كيا/ قرب شركة اسياسيل</v>
      </c>
      <c r="E3802" s="16"/>
    </row>
    <row r="3803" spans="1:5">
      <c r="A3803" s="19" t="str">
        <f>HYPERLINK("#'شركات الصرافة'!A538","⬆ رجوع لقائمة الشركات")</f>
        <v>⬆ رجوع لقائمة الشركات</v>
      </c>
      <c r="B3803" s="19"/>
      <c r="C3803" s="19"/>
      <c r="D3803" s="19"/>
      <c r="E3803" s="19"/>
    </row>
    <row r="3805" spans="1:5" ht="16.5">
      <c r="A3805" s="17" t="str">
        <f>'شركات الصرافة'!A539</f>
        <v>الرغيد</v>
      </c>
      <c r="B3805" s="17"/>
      <c r="C3805" s="17"/>
      <c r="D3805" s="17"/>
      <c r="E3805" s="11" t="str">
        <f>HYPERLINK("#'شركات الصرافة'!A539","⬆ رجوع لقائمة الشركات")</f>
        <v>⬆ رجوع لقائمة الشركات</v>
      </c>
    </row>
    <row r="3806" spans="1:5">
      <c r="A3806" s="18" t="str">
        <f>"الفئة: "&amp;'شركات الصرافة'!D539&amp;"   |   الهاتف: "&amp;'شركات الصرافة'!E539&amp;"   |   البريد: "&amp;'شركات الصرافة'!F539</f>
        <v>الفئة: C   |   الهاتف: 7712656575   |   البريد: alragheed32@yahoo.com</v>
      </c>
      <c r="B3806" s="18"/>
      <c r="C3806" s="18"/>
      <c r="D3806" s="18"/>
      <c r="E3806" s="18"/>
    </row>
    <row r="3807" spans="1:5">
      <c r="A3807" s="12" t="s">
        <v>1887</v>
      </c>
      <c r="B3807" s="12" t="s">
        <v>1886</v>
      </c>
      <c r="C3807" s="12" t="s">
        <v>1888</v>
      </c>
      <c r="D3807" s="12" t="s">
        <v>1889</v>
      </c>
      <c r="E3807" s="13"/>
    </row>
    <row r="3808" spans="1:5">
      <c r="A3808" s="14" t="str">
        <f>'فروع وعناوين الشركات'!D1098</f>
        <v>المقر الرئيسي</v>
      </c>
      <c r="B3808" s="14" t="str">
        <f>'فروع وعناوين الشركات'!C1098</f>
        <v>مفتوح</v>
      </c>
      <c r="C3808" s="14" t="str">
        <f>'فروع وعناوين الشركات'!E1098</f>
        <v>البصرة</v>
      </c>
      <c r="D3808" s="15" t="str">
        <f>'فروع وعناوين الشركات'!F1098</f>
        <v>البصرة/قضاء الزبير/شارع الحلاقين /مجمع الصانع التجاري</v>
      </c>
      <c r="E3808" s="16"/>
    </row>
    <row r="3809" spans="1:5">
      <c r="A3809" s="19" t="str">
        <f>HYPERLINK("#'شركات الصرافة'!A539","⬆ رجوع لقائمة الشركات")</f>
        <v>⬆ رجوع لقائمة الشركات</v>
      </c>
      <c r="B3809" s="19"/>
      <c r="C3809" s="19"/>
      <c r="D3809" s="19"/>
      <c r="E3809" s="19"/>
    </row>
    <row r="3811" spans="1:5" ht="16.5">
      <c r="A3811" s="17" t="str">
        <f>'شركات الصرافة'!A540</f>
        <v>المعتمد</v>
      </c>
      <c r="B3811" s="17"/>
      <c r="C3811" s="17"/>
      <c r="D3811" s="17"/>
      <c r="E3811" s="11" t="str">
        <f>HYPERLINK("#'شركات الصرافة'!A540","⬆ رجوع لقائمة الشركات")</f>
        <v>⬆ رجوع لقائمة الشركات</v>
      </c>
    </row>
    <row r="3812" spans="1:5">
      <c r="A3812" s="18" t="str">
        <f>"الفئة: "&amp;'شركات الصرافة'!D540&amp;"   |   الهاتف: "&amp;'شركات الصرافة'!E540&amp;"   |   البريد: "&amp;'شركات الصرافة'!F540</f>
        <v>الفئة: C   |   الهاتف: 7725586880   |   البريد: almutamed.ec@gmail.com</v>
      </c>
      <c r="B3812" s="18"/>
      <c r="C3812" s="18"/>
      <c r="D3812" s="18"/>
      <c r="E3812" s="18"/>
    </row>
    <row r="3813" spans="1:5">
      <c r="A3813" s="12" t="s">
        <v>1887</v>
      </c>
      <c r="B3813" s="12" t="s">
        <v>1886</v>
      </c>
      <c r="C3813" s="12" t="s">
        <v>1888</v>
      </c>
      <c r="D3813" s="12" t="s">
        <v>1889</v>
      </c>
      <c r="E3813" s="13"/>
    </row>
    <row r="3814" spans="1:5">
      <c r="A3814" s="14" t="str">
        <f>'فروع وعناوين الشركات'!D1099</f>
        <v>المقر الرئيسي</v>
      </c>
      <c r="B3814" s="14" t="str">
        <f>'فروع وعناوين الشركات'!C1099</f>
        <v>مفتوح</v>
      </c>
      <c r="C3814" s="14" t="str">
        <f>'فروع وعناوين الشركات'!E1099</f>
        <v>ذي قار</v>
      </c>
      <c r="D3814" s="15" t="str">
        <f>'فروع وعناوين الشركات'!F1099</f>
        <v>ذي قار/ قضاء الشطرة /شارع العدل/ قرب المجلس البلدي / مقابل مرطبات حسوني</v>
      </c>
      <c r="E3814" s="16"/>
    </row>
    <row r="3815" spans="1:5">
      <c r="A3815" s="19" t="str">
        <f>HYPERLINK("#'شركات الصرافة'!A540","⬆ رجوع لقائمة الشركات")</f>
        <v>⬆ رجوع لقائمة الشركات</v>
      </c>
      <c r="B3815" s="19"/>
      <c r="C3815" s="19"/>
      <c r="D3815" s="19"/>
      <c r="E3815" s="19"/>
    </row>
    <row r="3817" spans="1:5" ht="16.5">
      <c r="A3817" s="17" t="str">
        <f>'شركات الصرافة'!A541</f>
        <v>عطارد</v>
      </c>
      <c r="B3817" s="17"/>
      <c r="C3817" s="17"/>
      <c r="D3817" s="17"/>
      <c r="E3817" s="11" t="str">
        <f>HYPERLINK("#'شركات الصرافة'!A541","⬆ رجوع لقائمة الشركات")</f>
        <v>⬆ رجوع لقائمة الشركات</v>
      </c>
    </row>
    <row r="3818" spans="1:5">
      <c r="A3818" s="18" t="str">
        <f>"الفئة: "&amp;'شركات الصرافة'!D541&amp;"   |   الهاتف: "&amp;'شركات الصرافة'!E541&amp;"   |   البريد: "&amp;'شركات الصرافة'!F541</f>
        <v>الفئة: C   |   الهاتف: 7705583013   |   البريد: attard_nasiriyah@yahoo.com</v>
      </c>
      <c r="B3818" s="18"/>
      <c r="C3818" s="18"/>
      <c r="D3818" s="18"/>
      <c r="E3818" s="18"/>
    </row>
    <row r="3819" spans="1:5">
      <c r="A3819" s="12" t="s">
        <v>1887</v>
      </c>
      <c r="B3819" s="12" t="s">
        <v>1886</v>
      </c>
      <c r="C3819" s="12" t="s">
        <v>1888</v>
      </c>
      <c r="D3819" s="12" t="s">
        <v>1889</v>
      </c>
      <c r="E3819" s="13"/>
    </row>
    <row r="3820" spans="1:5">
      <c r="A3820" s="14" t="str">
        <f>'فروع وعناوين الشركات'!D1100</f>
        <v>المقر الرئيسي</v>
      </c>
      <c r="B3820" s="14" t="str">
        <f>'فروع وعناوين الشركات'!C1100</f>
        <v>مفتوح</v>
      </c>
      <c r="C3820" s="14" t="str">
        <f>'فروع وعناوين الشركات'!E1100</f>
        <v>ميسان</v>
      </c>
      <c r="D3820" s="15" t="str">
        <f>'فروع وعناوين الشركات'!F1100</f>
        <v>ميسان/العمارة/بداية شارع النعمة الريفي</v>
      </c>
      <c r="E3820" s="16"/>
    </row>
    <row r="3821" spans="1:5">
      <c r="A3821" s="19" t="str">
        <f>HYPERLINK("#'شركات الصرافة'!A541","⬆ رجوع لقائمة الشركات")</f>
        <v>⬆ رجوع لقائمة الشركات</v>
      </c>
      <c r="B3821" s="19"/>
      <c r="C3821" s="19"/>
      <c r="D3821" s="19"/>
      <c r="E3821" s="19"/>
    </row>
    <row r="3823" spans="1:5" ht="16.5">
      <c r="A3823" s="17" t="str">
        <f>'شركات الصرافة'!A542</f>
        <v>الباسم</v>
      </c>
      <c r="B3823" s="17"/>
      <c r="C3823" s="17"/>
      <c r="D3823" s="17"/>
      <c r="E3823" s="11" t="str">
        <f>HYPERLINK("#'شركات الصرافة'!A542","⬆ رجوع لقائمة الشركات")</f>
        <v>⬆ رجوع لقائمة الشركات</v>
      </c>
    </row>
    <row r="3824" spans="1:5">
      <c r="A3824" s="18" t="str">
        <f>"الفئة: "&amp;'شركات الصرافة'!D542&amp;"   |   الهاتف: "&amp;'شركات الصرافة'!E542&amp;"   |   البريد: "&amp;'شركات الصرافة'!F542</f>
        <v>الفئة: C   |   الهاتف: 7901609713   |   البريد: albaseem_2013@yahoo.com</v>
      </c>
      <c r="B3824" s="18"/>
      <c r="C3824" s="18"/>
      <c r="D3824" s="18"/>
      <c r="E3824" s="18"/>
    </row>
    <row r="3825" spans="1:5">
      <c r="A3825" s="12" t="s">
        <v>1887</v>
      </c>
      <c r="B3825" s="12" t="s">
        <v>1886</v>
      </c>
      <c r="C3825" s="12" t="s">
        <v>1888</v>
      </c>
      <c r="D3825" s="12" t="s">
        <v>1889</v>
      </c>
      <c r="E3825" s="13"/>
    </row>
    <row r="3826" spans="1:5">
      <c r="A3826" s="14" t="str">
        <f>'فروع وعناوين الشركات'!D260</f>
        <v>المقر الرئيسي</v>
      </c>
      <c r="B3826" s="14" t="str">
        <f>'فروع وعناوين الشركات'!C260</f>
        <v>مفتوح</v>
      </c>
      <c r="C3826" s="14" t="str">
        <f>'فروع وعناوين الشركات'!E260</f>
        <v>بغداد</v>
      </c>
      <c r="D3826" s="15" t="str">
        <f>'فروع وعناوين الشركات'!F260</f>
        <v>بغداد الرصافة شارع فلسطين تسلسل العقار 12/أ1930/3</v>
      </c>
      <c r="E3826" s="16"/>
    </row>
    <row r="3827" spans="1:5">
      <c r="A3827" s="19" t="str">
        <f>HYPERLINK("#'شركات الصرافة'!A542","⬆ رجوع لقائمة الشركات")</f>
        <v>⬆ رجوع لقائمة الشركات</v>
      </c>
      <c r="B3827" s="19"/>
      <c r="C3827" s="19"/>
      <c r="D3827" s="19"/>
      <c r="E3827" s="19"/>
    </row>
    <row r="3829" spans="1:5" ht="16.5">
      <c r="A3829" s="17" t="str">
        <f>'شركات الصرافة'!A543</f>
        <v>الفارعة</v>
      </c>
      <c r="B3829" s="17"/>
      <c r="C3829" s="17"/>
      <c r="D3829" s="17"/>
      <c r="E3829" s="11" t="str">
        <f>HYPERLINK("#'شركات الصرافة'!A543","⬆ رجوع لقائمة الشركات")</f>
        <v>⬆ رجوع لقائمة الشركات</v>
      </c>
    </row>
    <row r="3830" spans="1:5">
      <c r="A3830" s="18" t="str">
        <f>"الفئة: "&amp;'شركات الصرافة'!D543&amp;"   |   الهاتف: "&amp;'شركات الصرافة'!E543&amp;"   |   البريد: "&amp;'شركات الصرافة'!F543</f>
        <v>الفئة: C   |   الهاتف: لايوجد   |   البريد: لايوجد</v>
      </c>
      <c r="B3830" s="18"/>
      <c r="C3830" s="18"/>
      <c r="D3830" s="18"/>
      <c r="E3830" s="18"/>
    </row>
    <row r="3831" spans="1:5">
      <c r="A3831" s="12" t="s">
        <v>1887</v>
      </c>
      <c r="B3831" s="12" t="s">
        <v>1886</v>
      </c>
      <c r="C3831" s="12" t="s">
        <v>1888</v>
      </c>
      <c r="D3831" s="12" t="s">
        <v>1889</v>
      </c>
      <c r="E3831" s="13"/>
    </row>
    <row r="3832" spans="1:5">
      <c r="A3832" s="14" t="str">
        <f>'فروع وعناوين الشركات'!D1101</f>
        <v>المقر الرئيسي</v>
      </c>
      <c r="B3832" s="14" t="str">
        <f>'فروع وعناوين الشركات'!C1101</f>
        <v>غير معروف</v>
      </c>
      <c r="C3832" s="14">
        <f>'فروع وعناوين الشركات'!E1101</f>
        <v>0</v>
      </c>
      <c r="D3832" s="15">
        <f>'فروع وعناوين الشركات'!F1101</f>
        <v>0</v>
      </c>
      <c r="E3832" s="16"/>
    </row>
    <row r="3833" spans="1:5">
      <c r="A3833" s="19" t="str">
        <f>HYPERLINK("#'شركات الصرافة'!A543","⬆ رجوع لقائمة الشركات")</f>
        <v>⬆ رجوع لقائمة الشركات</v>
      </c>
      <c r="B3833" s="19"/>
      <c r="C3833" s="19"/>
      <c r="D3833" s="19"/>
      <c r="E3833" s="19"/>
    </row>
    <row r="3835" spans="1:5" ht="16.5">
      <c r="A3835" s="17" t="str">
        <f>'شركات الصرافة'!A544</f>
        <v>الاسعف</v>
      </c>
      <c r="B3835" s="17"/>
      <c r="C3835" s="17"/>
      <c r="D3835" s="17"/>
      <c r="E3835" s="11" t="str">
        <f>HYPERLINK("#'شركات الصرافة'!A544","⬆ رجوع لقائمة الشركات")</f>
        <v>⬆ رجوع لقائمة الشركات</v>
      </c>
    </row>
    <row r="3836" spans="1:5">
      <c r="A3836" s="18" t="str">
        <f>"الفئة: "&amp;'شركات الصرافة'!D544&amp;"   |   الهاتف: "&amp;'شركات الصرافة'!E544&amp;"   |   البريد: "&amp;'شركات الصرافة'!F544</f>
        <v>الفئة: C   |   الهاتف: لايوجد   |   البريد: لايوجد</v>
      </c>
      <c r="B3836" s="18"/>
      <c r="C3836" s="18"/>
      <c r="D3836" s="18"/>
      <c r="E3836" s="18"/>
    </row>
    <row r="3837" spans="1:5">
      <c r="A3837" s="12" t="s">
        <v>1887</v>
      </c>
      <c r="B3837" s="12" t="s">
        <v>1886</v>
      </c>
      <c r="C3837" s="12" t="s">
        <v>1888</v>
      </c>
      <c r="D3837" s="12" t="s">
        <v>1889</v>
      </c>
      <c r="E3837" s="13"/>
    </row>
    <row r="3838" spans="1:5">
      <c r="A3838" s="14" t="str">
        <f>'فروع وعناوين الشركات'!D1102</f>
        <v>المقر الرئيسي</v>
      </c>
      <c r="B3838" s="14" t="str">
        <f>'فروع وعناوين الشركات'!C1102</f>
        <v>غير معروف</v>
      </c>
      <c r="C3838" s="14">
        <f>'فروع وعناوين الشركات'!E1102</f>
        <v>0</v>
      </c>
      <c r="D3838" s="15">
        <f>'فروع وعناوين الشركات'!F1102</f>
        <v>0</v>
      </c>
      <c r="E3838" s="16"/>
    </row>
    <row r="3839" spans="1:5">
      <c r="A3839" s="19" t="str">
        <f>HYPERLINK("#'شركات الصرافة'!A544","⬆ رجوع لقائمة الشركات")</f>
        <v>⬆ رجوع لقائمة الشركات</v>
      </c>
      <c r="B3839" s="19"/>
      <c r="C3839" s="19"/>
      <c r="D3839" s="19"/>
      <c r="E3839" s="19"/>
    </row>
    <row r="3841" spans="1:5" ht="16.5">
      <c r="A3841" s="17" t="str">
        <f>'شركات الصرافة'!A545</f>
        <v>الورقاء</v>
      </c>
      <c r="B3841" s="17"/>
      <c r="C3841" s="17"/>
      <c r="D3841" s="17"/>
      <c r="E3841" s="11" t="str">
        <f>HYPERLINK("#'شركات الصرافة'!A545","⬆ رجوع لقائمة الشركات")</f>
        <v>⬆ رجوع لقائمة الشركات</v>
      </c>
    </row>
    <row r="3842" spans="1:5">
      <c r="A3842" s="18" t="str">
        <f>"الفئة: "&amp;'شركات الصرافة'!D545&amp;"   |   الهاتف: "&amp;'شركات الصرافة'!E545&amp;"   |   البريد: "&amp;'شركات الصرافة'!F545</f>
        <v>الفئة: C   |   الهاتف: 781200088   |   البريد: لايوجد</v>
      </c>
      <c r="B3842" s="18"/>
      <c r="C3842" s="18"/>
      <c r="D3842" s="18"/>
      <c r="E3842" s="18"/>
    </row>
    <row r="3843" spans="1:5">
      <c r="A3843" s="12" t="s">
        <v>1887</v>
      </c>
      <c r="B3843" s="12" t="s">
        <v>1886</v>
      </c>
      <c r="C3843" s="12" t="s">
        <v>1888</v>
      </c>
      <c r="D3843" s="12" t="s">
        <v>1889</v>
      </c>
      <c r="E3843" s="13"/>
    </row>
    <row r="3844" spans="1:5">
      <c r="A3844" s="14" t="str">
        <f>'فروع وعناوين الشركات'!D1103</f>
        <v>المقر الرئيسي</v>
      </c>
      <c r="B3844" s="14" t="str">
        <f>'فروع وعناوين الشركات'!C1103</f>
        <v>غير معروف</v>
      </c>
      <c r="C3844" s="14">
        <f>'فروع وعناوين الشركات'!E1103</f>
        <v>0</v>
      </c>
      <c r="D3844" s="15">
        <f>'فروع وعناوين الشركات'!F1103</f>
        <v>0</v>
      </c>
      <c r="E3844" s="16"/>
    </row>
    <row r="3845" spans="1:5">
      <c r="A3845" s="19" t="str">
        <f>HYPERLINK("#'شركات الصرافة'!A545","⬆ رجوع لقائمة الشركات")</f>
        <v>⬆ رجوع لقائمة الشركات</v>
      </c>
      <c r="B3845" s="19"/>
      <c r="C3845" s="19"/>
      <c r="D3845" s="19"/>
      <c r="E3845" s="19"/>
    </row>
    <row r="3847" spans="1:5" ht="16.5">
      <c r="A3847" s="17" t="str">
        <f>'شركات الصرافة'!A546</f>
        <v>الوطيد</v>
      </c>
      <c r="B3847" s="17"/>
      <c r="C3847" s="17"/>
      <c r="D3847" s="17"/>
      <c r="E3847" s="11" t="str">
        <f>HYPERLINK("#'شركات الصرافة'!A546","⬆ رجوع لقائمة الشركات")</f>
        <v>⬆ رجوع لقائمة الشركات</v>
      </c>
    </row>
    <row r="3848" spans="1:5">
      <c r="A3848" s="18" t="str">
        <f>"الفئة: "&amp;'شركات الصرافة'!D546&amp;"   |   الهاتف: "&amp;'شركات الصرافة'!E546&amp;"   |   البريد: "&amp;'شركات الصرافة'!F546</f>
        <v>الفئة: C   |   الهاتف: 7901301933   |   البريد: لايوجد</v>
      </c>
      <c r="B3848" s="18"/>
      <c r="C3848" s="18"/>
      <c r="D3848" s="18"/>
      <c r="E3848" s="18"/>
    </row>
    <row r="3849" spans="1:5">
      <c r="A3849" s="12" t="s">
        <v>1887</v>
      </c>
      <c r="B3849" s="12" t="s">
        <v>1886</v>
      </c>
      <c r="C3849" s="12" t="s">
        <v>1888</v>
      </c>
      <c r="D3849" s="12" t="s">
        <v>1889</v>
      </c>
      <c r="E3849" s="13"/>
    </row>
    <row r="3850" spans="1:5">
      <c r="A3850" s="14" t="str">
        <f>'فروع وعناوين الشركات'!D1104</f>
        <v>المقر الرئيسي</v>
      </c>
      <c r="B3850" s="14" t="str">
        <f>'فروع وعناوين الشركات'!C1104</f>
        <v>غير معروف</v>
      </c>
      <c r="C3850" s="14">
        <f>'فروع وعناوين الشركات'!E1104</f>
        <v>0</v>
      </c>
      <c r="D3850" s="15">
        <f>'فروع وعناوين الشركات'!F1104</f>
        <v>0</v>
      </c>
      <c r="E3850" s="16"/>
    </row>
    <row r="3851" spans="1:5">
      <c r="A3851" s="19" t="str">
        <f>HYPERLINK("#'شركات الصرافة'!A546","⬆ رجوع لقائمة الشركات")</f>
        <v>⬆ رجوع لقائمة الشركات</v>
      </c>
      <c r="B3851" s="19"/>
      <c r="C3851" s="19"/>
      <c r="D3851" s="19"/>
      <c r="E3851" s="19"/>
    </row>
    <row r="3853" spans="1:5" ht="16.5">
      <c r="A3853" s="17" t="str">
        <f>'شركات الصرافة'!A547</f>
        <v>الاقاليم</v>
      </c>
      <c r="B3853" s="17"/>
      <c r="C3853" s="17"/>
      <c r="D3853" s="17"/>
      <c r="E3853" s="11" t="str">
        <f>HYPERLINK("#'شركات الصرافة'!A547","⬆ رجوع لقائمة الشركات")</f>
        <v>⬆ رجوع لقائمة الشركات</v>
      </c>
    </row>
    <row r="3854" spans="1:5">
      <c r="A3854" s="18" t="str">
        <f>"الفئة: "&amp;'شركات الصرافة'!D547&amp;"   |   الهاتف: "&amp;'شركات الصرافة'!E547&amp;"   |   البريد: "&amp;'شركات الصرافة'!F547</f>
        <v>الفئة: C   |   الهاتف: 07822229811+07722229811   |   البريد: alaqalem2013@yahoo.com</v>
      </c>
      <c r="B3854" s="18"/>
      <c r="C3854" s="18"/>
      <c r="D3854" s="18"/>
      <c r="E3854" s="18"/>
    </row>
    <row r="3855" spans="1:5">
      <c r="A3855" s="12" t="s">
        <v>1887</v>
      </c>
      <c r="B3855" s="12" t="s">
        <v>1886</v>
      </c>
      <c r="C3855" s="12" t="s">
        <v>1888</v>
      </c>
      <c r="D3855" s="12" t="s">
        <v>1889</v>
      </c>
      <c r="E3855" s="13"/>
    </row>
    <row r="3856" spans="1:5">
      <c r="A3856" s="14" t="str">
        <f>'فروع وعناوين الشركات'!D207</f>
        <v>المقر الرئيسي</v>
      </c>
      <c r="B3856" s="14" t="str">
        <f>'فروع وعناوين الشركات'!C207</f>
        <v>مفتوح</v>
      </c>
      <c r="C3856" s="14" t="str">
        <f>'فروع وعناوين الشركات'!E207</f>
        <v>البصرة</v>
      </c>
      <c r="D3856" s="15" t="str">
        <f>'فروع وعناوين الشركات'!F207</f>
        <v>البصرة شارع الجزائر مجاور مصرف جيهان</v>
      </c>
      <c r="E3856" s="16"/>
    </row>
    <row r="3857" spans="1:5">
      <c r="A3857" s="19" t="str">
        <f>HYPERLINK("#'شركات الصرافة'!A547","⬆ رجوع لقائمة الشركات")</f>
        <v>⬆ رجوع لقائمة الشركات</v>
      </c>
      <c r="B3857" s="19"/>
      <c r="C3857" s="19"/>
      <c r="D3857" s="19"/>
      <c r="E3857" s="19"/>
    </row>
    <row r="3859" spans="1:5" ht="16.5">
      <c r="A3859" s="17" t="str">
        <f>'شركات الصرافة'!A548</f>
        <v>الرفعة</v>
      </c>
      <c r="B3859" s="17"/>
      <c r="C3859" s="17"/>
      <c r="D3859" s="17"/>
      <c r="E3859" s="11" t="str">
        <f>HYPERLINK("#'شركات الصرافة'!A548","⬆ رجوع لقائمة الشركات")</f>
        <v>⬆ رجوع لقائمة الشركات</v>
      </c>
    </row>
    <row r="3860" spans="1:5">
      <c r="A3860" s="18" t="str">
        <f>"الفئة: "&amp;'شركات الصرافة'!D548&amp;"   |   الهاتف: "&amp;'شركات الصرافة'!E548&amp;"   |   البريد: "&amp;'شركات الصرافة'!F548</f>
        <v>الفئة: C   |   الهاتف: 07703181081   |   البريد: alrefaa.company@yahoo.com</v>
      </c>
      <c r="B3860" s="18"/>
      <c r="C3860" s="18"/>
      <c r="D3860" s="18"/>
      <c r="E3860" s="18"/>
    </row>
    <row r="3861" spans="1:5">
      <c r="A3861" s="12" t="s">
        <v>1887</v>
      </c>
      <c r="B3861" s="12" t="s">
        <v>1886</v>
      </c>
      <c r="C3861" s="12" t="s">
        <v>1888</v>
      </c>
      <c r="D3861" s="12" t="s">
        <v>1889</v>
      </c>
      <c r="E3861" s="13"/>
    </row>
    <row r="3862" spans="1:5">
      <c r="A3862" s="14" t="str">
        <f>'فروع وعناوين الشركات'!D227</f>
        <v>المقر الرئيسي</v>
      </c>
      <c r="B3862" s="14" t="str">
        <f>'فروع وعناوين الشركات'!C227</f>
        <v>مفتوح</v>
      </c>
      <c r="C3862" s="14" t="str">
        <f>'فروع وعناوين الشركات'!E227</f>
        <v>البصرة</v>
      </c>
      <c r="D3862" s="15" t="str">
        <f>'فروع وعناوين الشركات'!F227</f>
        <v>البصرة/قضاء الزبير/شارع الحلاقين /قرب مجمع ما شاء الله التجاري</v>
      </c>
      <c r="E3862" s="16"/>
    </row>
    <row r="3863" spans="1:5">
      <c r="A3863" s="19" t="str">
        <f>HYPERLINK("#'شركات الصرافة'!A548","⬆ رجوع لقائمة الشركات")</f>
        <v>⬆ رجوع لقائمة الشركات</v>
      </c>
      <c r="B3863" s="19"/>
      <c r="C3863" s="19"/>
      <c r="D3863" s="19"/>
      <c r="E3863" s="19"/>
    </row>
    <row r="3865" spans="1:5" ht="16.5">
      <c r="A3865" s="17" t="str">
        <f>'شركات الصرافة'!A549</f>
        <v>الايهم</v>
      </c>
      <c r="B3865" s="17"/>
      <c r="C3865" s="17"/>
      <c r="D3865" s="17"/>
      <c r="E3865" s="11" t="str">
        <f>HYPERLINK("#'شركات الصرافة'!A549","⬆ رجوع لقائمة الشركات")</f>
        <v>⬆ رجوع لقائمة الشركات</v>
      </c>
    </row>
    <row r="3866" spans="1:5">
      <c r="A3866" s="18" t="str">
        <f>"الفئة: "&amp;'شركات الصرافة'!D549&amp;"   |   الهاتف: "&amp;'شركات الصرافة'!E549&amp;"   |   البريد: "&amp;'شركات الصرافة'!F549</f>
        <v>الفئة: C   |   الهاتف: 7800001736 / 7801012012   |   البريد: info@alaihamex.com.iq+Ayham.2014@yahoo.com</v>
      </c>
      <c r="B3866" s="18"/>
      <c r="C3866" s="18"/>
      <c r="D3866" s="18"/>
      <c r="E3866" s="18"/>
    </row>
    <row r="3867" spans="1:5">
      <c r="A3867" s="12" t="s">
        <v>1887</v>
      </c>
      <c r="B3867" s="12" t="s">
        <v>1886</v>
      </c>
      <c r="C3867" s="12" t="s">
        <v>1888</v>
      </c>
      <c r="D3867" s="12" t="s">
        <v>1889</v>
      </c>
      <c r="E3867" s="13"/>
    </row>
    <row r="3868" spans="1:5">
      <c r="A3868" s="14" t="str">
        <f>'فروع وعناوين الشركات'!D217</f>
        <v>المقر الرئيسي</v>
      </c>
      <c r="B3868" s="14" t="str">
        <f>'فروع وعناوين الشركات'!C217</f>
        <v>مفتوح</v>
      </c>
      <c r="C3868" s="14" t="str">
        <f>'فروع وعناوين الشركات'!E217</f>
        <v>البصرة</v>
      </c>
      <c r="D3868" s="15" t="str">
        <f>'فروع وعناوين الشركات'!F217</f>
        <v>البصرة/شارع الجزائر/تحت مجسر أبو شعير</v>
      </c>
      <c r="E3868" s="16"/>
    </row>
    <row r="3869" spans="1:5">
      <c r="A3869" s="19" t="str">
        <f>HYPERLINK("#'شركات الصرافة'!A549","⬆ رجوع لقائمة الشركات")</f>
        <v>⬆ رجوع لقائمة الشركات</v>
      </c>
      <c r="B3869" s="19"/>
      <c r="C3869" s="19"/>
      <c r="D3869" s="19"/>
      <c r="E3869" s="19"/>
    </row>
    <row r="3871" spans="1:5" ht="16.5">
      <c r="A3871" s="17" t="str">
        <f>'شركات الصرافة'!A550</f>
        <v>البويب</v>
      </c>
      <c r="B3871" s="17"/>
      <c r="C3871" s="17"/>
      <c r="D3871" s="17"/>
      <c r="E3871" s="11" t="str">
        <f>HYPERLINK("#'شركات الصرافة'!A550","⬆ رجوع لقائمة الشركات")</f>
        <v>⬆ رجوع لقائمة الشركات</v>
      </c>
    </row>
    <row r="3872" spans="1:5">
      <c r="A3872" s="18" t="str">
        <f>"الفئة: "&amp;'شركات الصرافة'!D550&amp;"   |   الهاتف: "&amp;'شركات الصرافة'!E550&amp;"   |   البريد: "&amp;'شركات الصرافة'!F550</f>
        <v>الفئة: C   |   الهاتف: 07801000439   |   البريد: conpany.buwaib@yahoo.com</v>
      </c>
      <c r="B3872" s="18"/>
      <c r="C3872" s="18"/>
      <c r="D3872" s="18"/>
      <c r="E3872" s="18"/>
    </row>
    <row r="3873" spans="1:5">
      <c r="A3873" s="12" t="s">
        <v>1887</v>
      </c>
      <c r="B3873" s="12" t="s">
        <v>1886</v>
      </c>
      <c r="C3873" s="12" t="s">
        <v>1888</v>
      </c>
      <c r="D3873" s="12" t="s">
        <v>1889</v>
      </c>
      <c r="E3873" s="13"/>
    </row>
    <row r="3874" spans="1:5">
      <c r="A3874" s="14" t="str">
        <f>'فروع وعناوين الشركات'!D209</f>
        <v>المقر الرئيسي</v>
      </c>
      <c r="B3874" s="14" t="str">
        <f>'فروع وعناوين الشركات'!C209</f>
        <v>مفتوح</v>
      </c>
      <c r="C3874" s="14" t="str">
        <f>'فروع وعناوين الشركات'!E209</f>
        <v>البصرة</v>
      </c>
      <c r="D3874" s="15" t="str">
        <f>'فروع وعناوين الشركات'!F209</f>
        <v>البصرة/العشار/سوق الصياغ</v>
      </c>
      <c r="E3874" s="16"/>
    </row>
    <row r="3875" spans="1:5">
      <c r="A3875" s="19" t="str">
        <f>HYPERLINK("#'شركات الصرافة'!A550","⬆ رجوع لقائمة الشركات")</f>
        <v>⬆ رجوع لقائمة الشركات</v>
      </c>
      <c r="B3875" s="19"/>
      <c r="C3875" s="19"/>
      <c r="D3875" s="19"/>
      <c r="E3875" s="19"/>
    </row>
    <row r="3877" spans="1:5" ht="16.5">
      <c r="A3877" s="17" t="str">
        <f>'شركات الصرافة'!A551</f>
        <v>السؤدد</v>
      </c>
      <c r="B3877" s="17"/>
      <c r="C3877" s="17"/>
      <c r="D3877" s="17"/>
      <c r="E3877" s="11" t="str">
        <f>HYPERLINK("#'شركات الصرافة'!A551","⬆ رجوع لقائمة الشركات")</f>
        <v>⬆ رجوع لقائمة الشركات</v>
      </c>
    </row>
    <row r="3878" spans="1:5">
      <c r="A3878" s="18" t="str">
        <f>"الفئة: "&amp;'شركات الصرافة'!D551&amp;"   |   الهاتف: "&amp;'شركات الصرافة'!E551&amp;"   |   البريد: "&amp;'شركات الصرافة'!F551</f>
        <v>الفئة: C   |   الهاتف: 78012654062 / 7707992843   |   البريد: Alsoadd@yahoo.com</v>
      </c>
      <c r="B3878" s="18"/>
      <c r="C3878" s="18"/>
      <c r="D3878" s="18"/>
      <c r="E3878" s="18"/>
    </row>
    <row r="3879" spans="1:5">
      <c r="A3879" s="12" t="s">
        <v>1887</v>
      </c>
      <c r="B3879" s="12" t="s">
        <v>1886</v>
      </c>
      <c r="C3879" s="12" t="s">
        <v>1888</v>
      </c>
      <c r="D3879" s="12" t="s">
        <v>1889</v>
      </c>
      <c r="E3879" s="13"/>
    </row>
    <row r="3880" spans="1:5">
      <c r="A3880" s="14" t="str">
        <f>'فروع وعناوين الشركات'!D210</f>
        <v>المقر الرئيسي</v>
      </c>
      <c r="B3880" s="14" t="str">
        <f>'فروع وعناوين الشركات'!C210</f>
        <v>مفتوح</v>
      </c>
      <c r="C3880" s="14" t="str">
        <f>'فروع وعناوين الشركات'!E210</f>
        <v>ذي قار</v>
      </c>
      <c r="D3880" s="15" t="str">
        <f>'فروع وعناوين الشركات'!F210</f>
        <v>ذي قار- قلعة سكر-قرب مركز شرطة قلعة سكر</v>
      </c>
      <c r="E3880" s="16"/>
    </row>
    <row r="3881" spans="1:5">
      <c r="A3881" s="19" t="str">
        <f>HYPERLINK("#'شركات الصرافة'!A551","⬆ رجوع لقائمة الشركات")</f>
        <v>⬆ رجوع لقائمة الشركات</v>
      </c>
      <c r="B3881" s="19"/>
      <c r="C3881" s="19"/>
      <c r="D3881" s="19"/>
      <c r="E3881" s="19"/>
    </row>
    <row r="3883" spans="1:5" ht="16.5">
      <c r="A3883" s="17" t="str">
        <f>'شركات الصرافة'!A552</f>
        <v>الدجى للصرافة</v>
      </c>
      <c r="B3883" s="17"/>
      <c r="C3883" s="17"/>
      <c r="D3883" s="17"/>
      <c r="E3883" s="11" t="str">
        <f>HYPERLINK("#'شركات الصرافة'!A552","⬆ رجوع لقائمة الشركات")</f>
        <v>⬆ رجوع لقائمة الشركات</v>
      </c>
    </row>
    <row r="3884" spans="1:5">
      <c r="A3884" s="18" t="str">
        <f>"الفئة: "&amp;'شركات الصرافة'!D552&amp;"   |   الهاتف: "&amp;'شركات الصرافة'!E552&amp;"   |   البريد: "&amp;'شركات الصرافة'!F552</f>
        <v>الفئة: B   |   الهاتف: 7801115555   |   البريد: aldujaco@gmail.com</v>
      </c>
      <c r="B3884" s="18"/>
      <c r="C3884" s="18"/>
      <c r="D3884" s="18"/>
      <c r="E3884" s="18"/>
    </row>
    <row r="3885" spans="1:5">
      <c r="A3885" s="12" t="s">
        <v>1887</v>
      </c>
      <c r="B3885" s="12" t="s">
        <v>1886</v>
      </c>
      <c r="C3885" s="12" t="s">
        <v>1888</v>
      </c>
      <c r="D3885" s="12" t="s">
        <v>1889</v>
      </c>
      <c r="E3885" s="13"/>
    </row>
    <row r="3886" spans="1:5">
      <c r="A3886" s="20" t="s">
        <v>3356</v>
      </c>
      <c r="B3886" s="20"/>
      <c r="C3886" s="20"/>
      <c r="D3886" s="20"/>
      <c r="E3886" s="16"/>
    </row>
    <row r="3887" spans="1:5">
      <c r="A3887" s="19" t="str">
        <f>HYPERLINK("#'شركات الصرافة'!A552","⬆ رجوع لقائمة الشركات")</f>
        <v>⬆ رجوع لقائمة الشركات</v>
      </c>
      <c r="B3887" s="19"/>
      <c r="C3887" s="19"/>
      <c r="D3887" s="19"/>
      <c r="E3887" s="19"/>
    </row>
    <row r="3889" spans="1:5" ht="16.5">
      <c r="A3889" s="17" t="str">
        <f>'شركات الصرافة'!A553</f>
        <v>القيثارة</v>
      </c>
      <c r="B3889" s="17"/>
      <c r="C3889" s="17"/>
      <c r="D3889" s="17"/>
      <c r="E3889" s="11" t="str">
        <f>HYPERLINK("#'شركات الصرافة'!A553","⬆ رجوع لقائمة الشركات")</f>
        <v>⬆ رجوع لقائمة الشركات</v>
      </c>
    </row>
    <row r="3890" spans="1:5">
      <c r="A3890" s="18" t="str">
        <f>"الفئة: "&amp;'شركات الصرافة'!D553&amp;"   |   الهاتف: "&amp;'شركات الصرافة'!E553&amp;"   |   البريد: "&amp;'شركات الصرافة'!F553</f>
        <v>الفئة: C   |   الهاتف: 0   |   البريد: qethara.kamel@yahoo.com</v>
      </c>
      <c r="B3890" s="18"/>
      <c r="C3890" s="18"/>
      <c r="D3890" s="18"/>
      <c r="E3890" s="18"/>
    </row>
    <row r="3891" spans="1:5">
      <c r="A3891" s="12" t="s">
        <v>1887</v>
      </c>
      <c r="B3891" s="12" t="s">
        <v>1886</v>
      </c>
      <c r="C3891" s="12" t="s">
        <v>1888</v>
      </c>
      <c r="D3891" s="12" t="s">
        <v>1889</v>
      </c>
      <c r="E3891" s="13"/>
    </row>
    <row r="3892" spans="1:5">
      <c r="A3892" s="14" t="str">
        <f>'فروع وعناوين الشركات'!D663</f>
        <v>المقر الرئيسي</v>
      </c>
      <c r="B3892" s="14" t="str">
        <f>'فروع وعناوين الشركات'!C663</f>
        <v>مفتوح</v>
      </c>
      <c r="C3892" s="14" t="str">
        <f>'فروع وعناوين الشركات'!E663</f>
        <v>ذي قار</v>
      </c>
      <c r="D3892" s="15" t="str">
        <f>'فروع وعناوين الشركات'!F663</f>
        <v>ذي قار - صوب الشامية - نهاية شارع الامام علي-قرب تمثال الشيباني</v>
      </c>
      <c r="E3892" s="16"/>
    </row>
    <row r="3893" spans="1:5">
      <c r="A3893" s="19" t="str">
        <f>HYPERLINK("#'شركات الصرافة'!A553","⬆ رجوع لقائمة الشركات")</f>
        <v>⬆ رجوع لقائمة الشركات</v>
      </c>
      <c r="B3893" s="19"/>
      <c r="C3893" s="19"/>
      <c r="D3893" s="19"/>
      <c r="E3893" s="19"/>
    </row>
    <row r="3895" spans="1:5" ht="16.5">
      <c r="A3895" s="17" t="str">
        <f>'شركات الصرافة'!A554</f>
        <v>الصادق</v>
      </c>
      <c r="B3895" s="17"/>
      <c r="C3895" s="17"/>
      <c r="D3895" s="17"/>
      <c r="E3895" s="11" t="str">
        <f>HYPERLINK("#'شركات الصرافة'!A554","⬆ رجوع لقائمة الشركات")</f>
        <v>⬆ رجوع لقائمة الشركات</v>
      </c>
    </row>
    <row r="3896" spans="1:5">
      <c r="A3896" s="18" t="str">
        <f>"الفئة: "&amp;'شركات الصرافة'!D554&amp;"   |   الهاتف: "&amp;'شركات الصرافة'!E554&amp;"   |   البريد: "&amp;'شركات الصرافة'!F554</f>
        <v>الفئة: C   |   الهاتف: لايوجد   |   البريد: لايوجد</v>
      </c>
      <c r="B3896" s="18"/>
      <c r="C3896" s="18"/>
      <c r="D3896" s="18"/>
      <c r="E3896" s="18"/>
    </row>
    <row r="3897" spans="1:5">
      <c r="A3897" s="12" t="s">
        <v>1887</v>
      </c>
      <c r="B3897" s="12" t="s">
        <v>1886</v>
      </c>
      <c r="C3897" s="12" t="s">
        <v>1888</v>
      </c>
      <c r="D3897" s="12" t="s">
        <v>1889</v>
      </c>
      <c r="E3897" s="13"/>
    </row>
    <row r="3898" spans="1:5">
      <c r="A3898" s="14" t="str">
        <f>'فروع وعناوين الشركات'!D1105</f>
        <v>المقر الرئيسي</v>
      </c>
      <c r="B3898" s="14" t="str">
        <f>'فروع وعناوين الشركات'!C1105</f>
        <v>غير معروف</v>
      </c>
      <c r="C3898" s="14">
        <f>'فروع وعناوين الشركات'!E1105</f>
        <v>0</v>
      </c>
      <c r="D3898" s="15">
        <f>'فروع وعناوين الشركات'!F1105</f>
        <v>0</v>
      </c>
      <c r="E3898" s="16"/>
    </row>
    <row r="3899" spans="1:5">
      <c r="A3899" s="19" t="str">
        <f>HYPERLINK("#'شركات الصرافة'!A554","⬆ رجوع لقائمة الشركات")</f>
        <v>⬆ رجوع لقائمة الشركات</v>
      </c>
      <c r="B3899" s="19"/>
      <c r="C3899" s="19"/>
      <c r="D3899" s="19"/>
      <c r="E3899" s="19"/>
    </row>
    <row r="3901" spans="1:5" ht="16.5">
      <c r="A3901" s="17" t="str">
        <f>'شركات الصرافة'!A555</f>
        <v>ادلب</v>
      </c>
      <c r="B3901" s="17"/>
      <c r="C3901" s="17"/>
      <c r="D3901" s="17"/>
      <c r="E3901" s="11" t="str">
        <f>HYPERLINK("#'شركات الصرافة'!A555","⬆ رجوع لقائمة الشركات")</f>
        <v>⬆ رجوع لقائمة الشركات</v>
      </c>
    </row>
    <row r="3902" spans="1:5">
      <c r="A3902" s="18" t="str">
        <f>"الفئة: "&amp;'شركات الصرافة'!D555&amp;"   |   الهاتف: "&amp;'شركات الصرافة'!E555&amp;"   |   البريد: "&amp;'شركات الصرافة'!F555</f>
        <v>الفئة: C   |   الهاتف: لايوجد   |   البريد: لايوجد</v>
      </c>
      <c r="B3902" s="18"/>
      <c r="C3902" s="18"/>
      <c r="D3902" s="18"/>
      <c r="E3902" s="18"/>
    </row>
    <row r="3903" spans="1:5">
      <c r="A3903" s="12" t="s">
        <v>1887</v>
      </c>
      <c r="B3903" s="12" t="s">
        <v>1886</v>
      </c>
      <c r="C3903" s="12" t="s">
        <v>1888</v>
      </c>
      <c r="D3903" s="12" t="s">
        <v>1889</v>
      </c>
      <c r="E3903" s="13"/>
    </row>
    <row r="3904" spans="1:5">
      <c r="A3904" s="14" t="str">
        <f>'فروع وعناوين الشركات'!D1106</f>
        <v>المقر الرئيسي</v>
      </c>
      <c r="B3904" s="14" t="str">
        <f>'فروع وعناوين الشركات'!C1106</f>
        <v>مفتوح</v>
      </c>
      <c r="C3904" s="14" t="str">
        <f>'فروع وعناوين الشركات'!E1106</f>
        <v>البصرة</v>
      </c>
      <c r="D3904" s="15" t="str">
        <f>'فروع وعناوين الشركات'!F1106</f>
        <v>البصرة/شارع الجزائر/سوق الخيمة الشعبي/ قرب مرطبات الخيمة</v>
      </c>
      <c r="E3904" s="16"/>
    </row>
    <row r="3905" spans="1:5">
      <c r="A3905" s="19" t="str">
        <f>HYPERLINK("#'شركات الصرافة'!A555","⬆ رجوع لقائمة الشركات")</f>
        <v>⬆ رجوع لقائمة الشركات</v>
      </c>
      <c r="B3905" s="19"/>
      <c r="C3905" s="19"/>
      <c r="D3905" s="19"/>
      <c r="E3905" s="19"/>
    </row>
    <row r="3907" spans="1:5" ht="16.5">
      <c r="A3907" s="17" t="str">
        <f>'شركات الصرافة'!A556</f>
        <v>التراث</v>
      </c>
      <c r="B3907" s="17"/>
      <c r="C3907" s="17"/>
      <c r="D3907" s="17"/>
      <c r="E3907" s="11" t="str">
        <f>HYPERLINK("#'شركات الصرافة'!A556","⬆ رجوع لقائمة الشركات")</f>
        <v>⬆ رجوع لقائمة الشركات</v>
      </c>
    </row>
    <row r="3908" spans="1:5">
      <c r="A3908" s="18" t="str">
        <f>"الفئة: "&amp;'شركات الصرافة'!D556&amp;"   |   الهاتف: "&amp;'شركات الصرافة'!E556&amp;"   |   البريد: "&amp;'شركات الصرافة'!F556</f>
        <v>الفئة: C   |   الهاتف: لايوجد   |   البريد: لايوجد</v>
      </c>
      <c r="B3908" s="18"/>
      <c r="C3908" s="18"/>
      <c r="D3908" s="18"/>
      <c r="E3908" s="18"/>
    </row>
    <row r="3909" spans="1:5">
      <c r="A3909" s="12" t="s">
        <v>1887</v>
      </c>
      <c r="B3909" s="12" t="s">
        <v>1886</v>
      </c>
      <c r="C3909" s="12" t="s">
        <v>1888</v>
      </c>
      <c r="D3909" s="12" t="s">
        <v>1889</v>
      </c>
      <c r="E3909" s="13"/>
    </row>
    <row r="3910" spans="1:5">
      <c r="A3910" s="14" t="str">
        <f>'فروع وعناوين الشركات'!D1107</f>
        <v>المقر الرئيسي</v>
      </c>
      <c r="B3910" s="14" t="str">
        <f>'فروع وعناوين الشركات'!C1107</f>
        <v>مفتوح</v>
      </c>
      <c r="C3910" s="14" t="str">
        <f>'فروع وعناوين الشركات'!E1107</f>
        <v>ذي قار</v>
      </c>
      <c r="D3910" s="15" t="str">
        <f>'فروع وعناوين الشركات'!F1107</f>
        <v>الناصرية /شارع الحبوبي /سوق سيد سعد/مقابل مأكولات المفيد</v>
      </c>
      <c r="E3910" s="16"/>
    </row>
    <row r="3911" spans="1:5">
      <c r="A3911" s="19" t="str">
        <f>HYPERLINK("#'شركات الصرافة'!A556","⬆ رجوع لقائمة الشركات")</f>
        <v>⬆ رجوع لقائمة الشركات</v>
      </c>
      <c r="B3911" s="19"/>
      <c r="C3911" s="19"/>
      <c r="D3911" s="19"/>
      <c r="E3911" s="19"/>
    </row>
    <row r="3913" spans="1:5" ht="16.5">
      <c r="A3913" s="17" t="str">
        <f>'شركات الصرافة'!A557</f>
        <v>ارض المسك</v>
      </c>
      <c r="B3913" s="17"/>
      <c r="C3913" s="17"/>
      <c r="D3913" s="17"/>
      <c r="E3913" s="11" t="str">
        <f>HYPERLINK("#'شركات الصرافة'!A557","⬆ رجوع لقائمة الشركات")</f>
        <v>⬆ رجوع لقائمة الشركات</v>
      </c>
    </row>
    <row r="3914" spans="1:5">
      <c r="A3914" s="18" t="str">
        <f>"الفئة: "&amp;'شركات الصرافة'!D557&amp;"   |   الهاتف: "&amp;'شركات الصرافة'!E557&amp;"   |   البريد: "&amp;'شركات الصرافة'!F557</f>
        <v>الفئة: C   |   الهاتف: لايوجد   |   البريد: لايوجد</v>
      </c>
      <c r="B3914" s="18"/>
      <c r="C3914" s="18"/>
      <c r="D3914" s="18"/>
      <c r="E3914" s="18"/>
    </row>
    <row r="3915" spans="1:5">
      <c r="A3915" s="12" t="s">
        <v>1887</v>
      </c>
      <c r="B3915" s="12" t="s">
        <v>1886</v>
      </c>
      <c r="C3915" s="12" t="s">
        <v>1888</v>
      </c>
      <c r="D3915" s="12" t="s">
        <v>1889</v>
      </c>
      <c r="E3915" s="13"/>
    </row>
    <row r="3916" spans="1:5" ht="27">
      <c r="A3916" s="14" t="str">
        <f>'فروع وعناوين الشركات'!D1108</f>
        <v>المقر الرئيسي</v>
      </c>
      <c r="B3916" s="14" t="str">
        <f>'فروع وعناوين الشركات'!C1108</f>
        <v>مفتوح</v>
      </c>
      <c r="C3916" s="14" t="str">
        <f>'فروع وعناوين الشركات'!E1108</f>
        <v>البصرة</v>
      </c>
      <c r="D3916" s="15" t="str">
        <f>'فروع وعناوين الشركات'!F1108</f>
        <v>البصرة/شارع الجزائر/بداية شارع مستشفى ابن غزوان/ مقابل جبار ابو الشربت....مقابل ماكس مول حي عمان</v>
      </c>
      <c r="E3916" s="16"/>
    </row>
    <row r="3917" spans="1:5">
      <c r="A3917" s="19" t="str">
        <f>HYPERLINK("#'شركات الصرافة'!A557","⬆ رجوع لقائمة الشركات")</f>
        <v>⬆ رجوع لقائمة الشركات</v>
      </c>
      <c r="B3917" s="19"/>
      <c r="C3917" s="19"/>
      <c r="D3917" s="19"/>
      <c r="E3917" s="19"/>
    </row>
    <row r="3919" spans="1:5" ht="16.5">
      <c r="A3919" s="17" t="str">
        <f>'شركات الصرافة'!A558</f>
        <v>القصر</v>
      </c>
      <c r="B3919" s="17"/>
      <c r="C3919" s="17"/>
      <c r="D3919" s="17"/>
      <c r="E3919" s="11" t="str">
        <f>HYPERLINK("#'شركات الصرافة'!A558","⬆ رجوع لقائمة الشركات")</f>
        <v>⬆ رجوع لقائمة الشركات</v>
      </c>
    </row>
    <row r="3920" spans="1:5">
      <c r="A3920" s="18" t="str">
        <f>"الفئة: "&amp;'شركات الصرافة'!D558&amp;"   |   الهاتف: "&amp;'شركات الصرافة'!E558&amp;"   |   البريد: "&amp;'شركات الصرافة'!F558</f>
        <v>الفئة: C   |   الهاتف: 07700152352 - 07825850045   |   البريد: al-kasaercompany@yahoo.com</v>
      </c>
      <c r="B3920" s="18"/>
      <c r="C3920" s="18"/>
      <c r="D3920" s="18"/>
      <c r="E3920" s="18"/>
    </row>
    <row r="3921" spans="1:5">
      <c r="A3921" s="12" t="s">
        <v>1887</v>
      </c>
      <c r="B3921" s="12" t="s">
        <v>1886</v>
      </c>
      <c r="C3921" s="12" t="s">
        <v>1888</v>
      </c>
      <c r="D3921" s="12" t="s">
        <v>1889</v>
      </c>
      <c r="E3921" s="13"/>
    </row>
    <row r="3922" spans="1:5">
      <c r="A3922" s="14" t="str">
        <f>'فروع وعناوين الشركات'!D1109</f>
        <v>المقر الرئيسي</v>
      </c>
      <c r="B3922" s="14" t="str">
        <f>'فروع وعناوين الشركات'!C1109</f>
        <v>مفتوح</v>
      </c>
      <c r="C3922" s="14" t="str">
        <f>'فروع وعناوين الشركات'!E1109</f>
        <v>بغداد</v>
      </c>
      <c r="D3922" s="15" t="str">
        <f>'فروع وعناوين الشركات'!F1109</f>
        <v xml:space="preserve">بغداد - حي العدل - مقابل مكتب بريد حي العدل </v>
      </c>
      <c r="E3922" s="16"/>
    </row>
    <row r="3923" spans="1:5">
      <c r="A3923" s="19" t="str">
        <f>HYPERLINK("#'شركات الصرافة'!A558","⬆ رجوع لقائمة الشركات")</f>
        <v>⬆ رجوع لقائمة الشركات</v>
      </c>
      <c r="B3923" s="19"/>
      <c r="C3923" s="19"/>
      <c r="D3923" s="19"/>
      <c r="E3923" s="19"/>
    </row>
    <row r="3925" spans="1:5" ht="16.5">
      <c r="A3925" s="17" t="str">
        <f>'شركات الصرافة'!A559</f>
        <v>جوهرة الشارقة</v>
      </c>
      <c r="B3925" s="17"/>
      <c r="C3925" s="17"/>
      <c r="D3925" s="17"/>
      <c r="E3925" s="11" t="str">
        <f>HYPERLINK("#'شركات الصرافة'!A559","⬆ رجوع لقائمة الشركات")</f>
        <v>⬆ رجوع لقائمة الشركات</v>
      </c>
    </row>
    <row r="3926" spans="1:5">
      <c r="A3926" s="18" t="str">
        <f>"الفئة: "&amp;'شركات الصرافة'!D559&amp;"   |   الهاتف: "&amp;'شركات الصرافة'!E559&amp;"   |   البريد: "&amp;'شركات الصرافة'!F559</f>
        <v>الفئة: C   |   الهاتف: 07700722169 / 07711009470   |   البريد: aahhmmeedd7878@yahoo.com</v>
      </c>
      <c r="B3926" s="18"/>
      <c r="C3926" s="18"/>
      <c r="D3926" s="18"/>
      <c r="E3926" s="18"/>
    </row>
    <row r="3927" spans="1:5">
      <c r="A3927" s="12" t="s">
        <v>1887</v>
      </c>
      <c r="B3927" s="12" t="s">
        <v>1886</v>
      </c>
      <c r="C3927" s="12" t="s">
        <v>1888</v>
      </c>
      <c r="D3927" s="12" t="s">
        <v>1889</v>
      </c>
      <c r="E3927" s="13"/>
    </row>
    <row r="3928" spans="1:5">
      <c r="A3928" s="14" t="str">
        <f>'فروع وعناوين الشركات'!D1110</f>
        <v>المقر الرئيسي</v>
      </c>
      <c r="B3928" s="14" t="str">
        <f>'فروع وعناوين الشركات'!C1110</f>
        <v>غير معروف</v>
      </c>
      <c r="C3928" s="14">
        <f>'فروع وعناوين الشركات'!E1110</f>
        <v>0</v>
      </c>
      <c r="D3928" s="15">
        <f>'فروع وعناوين الشركات'!F1110</f>
        <v>0</v>
      </c>
      <c r="E3928" s="16"/>
    </row>
    <row r="3929" spans="1:5">
      <c r="A3929" s="19" t="str">
        <f>HYPERLINK("#'شركات الصرافة'!A559","⬆ رجوع لقائمة الشركات")</f>
        <v>⬆ رجوع لقائمة الشركات</v>
      </c>
      <c r="B3929" s="19"/>
      <c r="C3929" s="19"/>
      <c r="D3929" s="19"/>
      <c r="E3929" s="19"/>
    </row>
    <row r="3931" spans="1:5" ht="16.5">
      <c r="A3931" s="17" t="str">
        <f>'شركات الصرافة'!A560</f>
        <v>قصر الدر</v>
      </c>
      <c r="B3931" s="17"/>
      <c r="C3931" s="17"/>
      <c r="D3931" s="17"/>
      <c r="E3931" s="11" t="str">
        <f>HYPERLINK("#'شركات الصرافة'!A560","⬆ رجوع لقائمة الشركات")</f>
        <v>⬆ رجوع لقائمة الشركات</v>
      </c>
    </row>
    <row r="3932" spans="1:5">
      <c r="A3932" s="18" t="str">
        <f>"الفئة: "&amp;'شركات الصرافة'!D560&amp;"   |   الهاتف: "&amp;'شركات الصرافة'!E560&amp;"   |   البريد: "&amp;'شركات الصرافة'!F560</f>
        <v>الفئة: C   |   الهاتف: 7717013100   |   البريد: jabarsta@hotmail.com</v>
      </c>
      <c r="B3932" s="18"/>
      <c r="C3932" s="18"/>
      <c r="D3932" s="18"/>
      <c r="E3932" s="18"/>
    </row>
    <row r="3933" spans="1:5">
      <c r="A3933" s="12" t="s">
        <v>1887</v>
      </c>
      <c r="B3933" s="12" t="s">
        <v>1886</v>
      </c>
      <c r="C3933" s="12" t="s">
        <v>1888</v>
      </c>
      <c r="D3933" s="12" t="s">
        <v>1889</v>
      </c>
      <c r="E3933" s="13"/>
    </row>
    <row r="3934" spans="1:5">
      <c r="A3934" s="14" t="str">
        <f>'فروع وعناوين الشركات'!D1111</f>
        <v>المقر الرئيسي</v>
      </c>
      <c r="B3934" s="14" t="str">
        <f>'فروع وعناوين الشركات'!C1111</f>
        <v>غير معروف</v>
      </c>
      <c r="C3934" s="14">
        <f>'فروع وعناوين الشركات'!E1111</f>
        <v>0</v>
      </c>
      <c r="D3934" s="15">
        <f>'فروع وعناوين الشركات'!F1111</f>
        <v>0</v>
      </c>
      <c r="E3934" s="16"/>
    </row>
    <row r="3935" spans="1:5">
      <c r="A3935" s="19" t="str">
        <f>HYPERLINK("#'شركات الصرافة'!A560","⬆ رجوع لقائمة الشركات")</f>
        <v>⬆ رجوع لقائمة الشركات</v>
      </c>
      <c r="B3935" s="19"/>
      <c r="C3935" s="19"/>
      <c r="D3935" s="19"/>
      <c r="E3935" s="19"/>
    </row>
    <row r="3937" spans="1:5" ht="16.5">
      <c r="A3937" s="17" t="str">
        <f>'شركات الصرافة'!A561</f>
        <v>البصيرة</v>
      </c>
      <c r="B3937" s="17"/>
      <c r="C3937" s="17"/>
      <c r="D3937" s="17"/>
      <c r="E3937" s="11" t="str">
        <f>HYPERLINK("#'شركات الصرافة'!A561","⬆ رجوع لقائمة الشركات")</f>
        <v>⬆ رجوع لقائمة الشركات</v>
      </c>
    </row>
    <row r="3938" spans="1:5">
      <c r="A3938" s="18" t="str">
        <f>"الفئة: "&amp;'شركات الصرافة'!D561&amp;"   |   الهاتف: "&amp;'شركات الصرافة'!E561&amp;"   |   البريد: "&amp;'شركات الصرافة'!F561</f>
        <v>الفئة: C   |   الهاتف: 0773168803 / 0771436602   |   البريد: aalbasera@gmail.com</v>
      </c>
      <c r="B3938" s="18"/>
      <c r="C3938" s="18"/>
      <c r="D3938" s="18"/>
      <c r="E3938" s="18"/>
    </row>
    <row r="3939" spans="1:5">
      <c r="A3939" s="12" t="s">
        <v>1887</v>
      </c>
      <c r="B3939" s="12" t="s">
        <v>1886</v>
      </c>
      <c r="C3939" s="12" t="s">
        <v>1888</v>
      </c>
      <c r="D3939" s="12" t="s">
        <v>1889</v>
      </c>
      <c r="E3939" s="13"/>
    </row>
    <row r="3940" spans="1:5">
      <c r="A3940" s="14" t="str">
        <f>'فروع وعناوين الشركات'!D1112</f>
        <v>المقر الرئيسي</v>
      </c>
      <c r="B3940" s="14" t="str">
        <f>'فروع وعناوين الشركات'!C1112</f>
        <v>غير معروف</v>
      </c>
      <c r="C3940" s="14">
        <f>'فروع وعناوين الشركات'!E1112</f>
        <v>0</v>
      </c>
      <c r="D3940" s="15">
        <f>'فروع وعناوين الشركات'!F1112</f>
        <v>0</v>
      </c>
      <c r="E3940" s="16"/>
    </row>
    <row r="3941" spans="1:5">
      <c r="A3941" s="19" t="str">
        <f>HYPERLINK("#'شركات الصرافة'!A561","⬆ رجوع لقائمة الشركات")</f>
        <v>⬆ رجوع لقائمة الشركات</v>
      </c>
      <c r="B3941" s="19"/>
      <c r="C3941" s="19"/>
      <c r="D3941" s="19"/>
      <c r="E3941" s="19"/>
    </row>
    <row r="3943" spans="1:5" ht="16.5">
      <c r="A3943" s="17" t="str">
        <f>'شركات الصرافة'!A562</f>
        <v>البصائر</v>
      </c>
      <c r="B3943" s="17"/>
      <c r="C3943" s="17"/>
      <c r="D3943" s="17"/>
      <c r="E3943" s="11" t="str">
        <f>HYPERLINK("#'شركات الصرافة'!A562","⬆ رجوع لقائمة الشركات")</f>
        <v>⬆ رجوع لقائمة الشركات</v>
      </c>
    </row>
    <row r="3944" spans="1:5">
      <c r="A3944" s="18" t="str">
        <f>"الفئة: "&amp;'شركات الصرافة'!D562&amp;"   |   الهاتف: "&amp;'شركات الصرافة'!E562&amp;"   |   البريد: "&amp;'شركات الصرافة'!F562</f>
        <v>الفئة: C   |   الهاتف: 7711243644   |   البريد: albasaer@yahoo.com</v>
      </c>
      <c r="B3944" s="18"/>
      <c r="C3944" s="18"/>
      <c r="D3944" s="18"/>
      <c r="E3944" s="18"/>
    </row>
    <row r="3945" spans="1:5">
      <c r="A3945" s="12" t="s">
        <v>1887</v>
      </c>
      <c r="B3945" s="12" t="s">
        <v>1886</v>
      </c>
      <c r="C3945" s="12" t="s">
        <v>1888</v>
      </c>
      <c r="D3945" s="12" t="s">
        <v>1889</v>
      </c>
      <c r="E3945" s="13"/>
    </row>
    <row r="3946" spans="1:5">
      <c r="A3946" s="14" t="str">
        <f>'فروع وعناوين الشركات'!D1113</f>
        <v>المقر الرئيسي</v>
      </c>
      <c r="B3946" s="14" t="str">
        <f>'فروع وعناوين الشركات'!C1113</f>
        <v>غير معروف</v>
      </c>
      <c r="C3946" s="14">
        <f>'فروع وعناوين الشركات'!E1113</f>
        <v>0</v>
      </c>
      <c r="D3946" s="15">
        <f>'فروع وعناوين الشركات'!F1113</f>
        <v>0</v>
      </c>
      <c r="E3946" s="16"/>
    </row>
    <row r="3947" spans="1:5">
      <c r="A3947" s="19" t="str">
        <f>HYPERLINK("#'شركات الصرافة'!A562","⬆ رجوع لقائمة الشركات")</f>
        <v>⬆ رجوع لقائمة الشركات</v>
      </c>
      <c r="B3947" s="19"/>
      <c r="C3947" s="19"/>
      <c r="D3947" s="19"/>
      <c r="E3947" s="19"/>
    </row>
  </sheetData>
  <sheetProtection algorithmName="SHA-512" hashValue="DXShzvRmB9+dKxx0lOmoV/wYtzaA0yh08bOu9kpNxqUBFdOk8KdJahp0LA8z5m52mPVyPbVKTl8BT921IMMD8w==" saltValue="bxAExne3hRf8Veym0GWgtA==" spinCount="100000" sheet="1" objects="1" scenarios="1"/>
  <mergeCells count="1715">
    <mergeCell ref="A3919:D3919"/>
    <mergeCell ref="A3920:E3920"/>
    <mergeCell ref="A3923:E3923"/>
    <mergeCell ref="A3925:D3925"/>
    <mergeCell ref="A3926:E3926"/>
    <mergeCell ref="A3929:E3929"/>
    <mergeCell ref="A3931:D3931"/>
    <mergeCell ref="A3932:E3932"/>
    <mergeCell ref="A3935:E3935"/>
    <mergeCell ref="A3937:D3937"/>
    <mergeCell ref="A3938:E3938"/>
    <mergeCell ref="A3941:E3941"/>
    <mergeCell ref="A3943:D3943"/>
    <mergeCell ref="A3944:E3944"/>
    <mergeCell ref="A3947:E3947"/>
    <mergeCell ref="A3886:D3886"/>
    <mergeCell ref="A3887:E3887"/>
    <mergeCell ref="A3889:D3889"/>
    <mergeCell ref="A3890:E3890"/>
    <mergeCell ref="A3893:E3893"/>
    <mergeCell ref="A3895:D3895"/>
    <mergeCell ref="A3896:E3896"/>
    <mergeCell ref="A3899:E3899"/>
    <mergeCell ref="A3901:D3901"/>
    <mergeCell ref="A3902:E3902"/>
    <mergeCell ref="A3905:E3905"/>
    <mergeCell ref="A3907:D3907"/>
    <mergeCell ref="A3908:E3908"/>
    <mergeCell ref="A3911:E3911"/>
    <mergeCell ref="A3913:D3913"/>
    <mergeCell ref="A3914:E3914"/>
    <mergeCell ref="A3917:E3917"/>
    <mergeCell ref="A3853:D3853"/>
    <mergeCell ref="A3854:E3854"/>
    <mergeCell ref="A3857:E3857"/>
    <mergeCell ref="A3859:D3859"/>
    <mergeCell ref="A3860:E3860"/>
    <mergeCell ref="A3863:E3863"/>
    <mergeCell ref="A3865:D3865"/>
    <mergeCell ref="A3866:E3866"/>
    <mergeCell ref="A3869:E3869"/>
    <mergeCell ref="A3871:D3871"/>
    <mergeCell ref="A3872:E3872"/>
    <mergeCell ref="A3875:E3875"/>
    <mergeCell ref="A3877:D3877"/>
    <mergeCell ref="A3878:E3878"/>
    <mergeCell ref="A3881:E3881"/>
    <mergeCell ref="A3883:D3883"/>
    <mergeCell ref="A3884:E3884"/>
    <mergeCell ref="A3818:E3818"/>
    <mergeCell ref="A3821:E3821"/>
    <mergeCell ref="A3823:D3823"/>
    <mergeCell ref="A3824:E3824"/>
    <mergeCell ref="A3827:E3827"/>
    <mergeCell ref="A3829:D3829"/>
    <mergeCell ref="A3830:E3830"/>
    <mergeCell ref="A3833:E3833"/>
    <mergeCell ref="A3835:D3835"/>
    <mergeCell ref="A3836:E3836"/>
    <mergeCell ref="A3839:E3839"/>
    <mergeCell ref="A3841:D3841"/>
    <mergeCell ref="A3842:E3842"/>
    <mergeCell ref="A3845:E3845"/>
    <mergeCell ref="A3847:D3847"/>
    <mergeCell ref="A3848:E3848"/>
    <mergeCell ref="A3851:E3851"/>
    <mergeCell ref="A3785:E3785"/>
    <mergeCell ref="A3787:D3787"/>
    <mergeCell ref="A3788:E3788"/>
    <mergeCell ref="A3791:E3791"/>
    <mergeCell ref="A3793:D3793"/>
    <mergeCell ref="A3794:E3794"/>
    <mergeCell ref="A3797:E3797"/>
    <mergeCell ref="A3799:D3799"/>
    <mergeCell ref="A3800:E3800"/>
    <mergeCell ref="A3803:E3803"/>
    <mergeCell ref="A3805:D3805"/>
    <mergeCell ref="A3806:E3806"/>
    <mergeCell ref="A3809:E3809"/>
    <mergeCell ref="A3811:D3811"/>
    <mergeCell ref="A3812:E3812"/>
    <mergeCell ref="A3815:E3815"/>
    <mergeCell ref="A3817:D3817"/>
    <mergeCell ref="A3751:D3751"/>
    <mergeCell ref="A3752:E3752"/>
    <mergeCell ref="A3755:E3755"/>
    <mergeCell ref="A3757:D3757"/>
    <mergeCell ref="A3758:E3758"/>
    <mergeCell ref="A3761:E3761"/>
    <mergeCell ref="A3763:D3763"/>
    <mergeCell ref="A3764:E3764"/>
    <mergeCell ref="A3767:E3767"/>
    <mergeCell ref="A3769:D3769"/>
    <mergeCell ref="A3770:E3770"/>
    <mergeCell ref="A3773:E3773"/>
    <mergeCell ref="A3775:D3775"/>
    <mergeCell ref="A3776:E3776"/>
    <mergeCell ref="A3779:E3779"/>
    <mergeCell ref="A3781:D3781"/>
    <mergeCell ref="A3782:E3782"/>
    <mergeCell ref="A3715:E3715"/>
    <mergeCell ref="A3718:E3718"/>
    <mergeCell ref="A3720:D3720"/>
    <mergeCell ref="A3721:E3721"/>
    <mergeCell ref="A3724:E3724"/>
    <mergeCell ref="A3726:D3726"/>
    <mergeCell ref="A3727:E3727"/>
    <mergeCell ref="A3730:E3730"/>
    <mergeCell ref="A3732:D3732"/>
    <mergeCell ref="A3733:E3733"/>
    <mergeCell ref="A3737:E3737"/>
    <mergeCell ref="A3739:D3739"/>
    <mergeCell ref="A3740:E3740"/>
    <mergeCell ref="A3743:E3743"/>
    <mergeCell ref="A3745:D3745"/>
    <mergeCell ref="A3746:E3746"/>
    <mergeCell ref="A3749:E3749"/>
    <mergeCell ref="A3682:E3682"/>
    <mergeCell ref="A3684:D3684"/>
    <mergeCell ref="A3685:E3685"/>
    <mergeCell ref="A3688:E3688"/>
    <mergeCell ref="A3690:D3690"/>
    <mergeCell ref="A3691:E3691"/>
    <mergeCell ref="A3694:E3694"/>
    <mergeCell ref="A3696:D3696"/>
    <mergeCell ref="A3697:E3697"/>
    <mergeCell ref="A3700:E3700"/>
    <mergeCell ref="A3702:D3702"/>
    <mergeCell ref="A3703:E3703"/>
    <mergeCell ref="A3706:E3706"/>
    <mergeCell ref="A3708:D3708"/>
    <mergeCell ref="A3709:E3709"/>
    <mergeCell ref="A3712:E3712"/>
    <mergeCell ref="A3714:D3714"/>
    <mergeCell ref="A3648:D3648"/>
    <mergeCell ref="A3649:E3649"/>
    <mergeCell ref="A3652:E3652"/>
    <mergeCell ref="A3654:D3654"/>
    <mergeCell ref="A3655:E3655"/>
    <mergeCell ref="A3658:E3658"/>
    <mergeCell ref="A3660:D3660"/>
    <mergeCell ref="A3661:E3661"/>
    <mergeCell ref="A3664:E3664"/>
    <mergeCell ref="A3666:D3666"/>
    <mergeCell ref="A3667:E3667"/>
    <mergeCell ref="A3670:E3670"/>
    <mergeCell ref="A3672:D3672"/>
    <mergeCell ref="A3673:E3673"/>
    <mergeCell ref="A3676:E3676"/>
    <mergeCell ref="A3678:D3678"/>
    <mergeCell ref="A3679:E3679"/>
    <mergeCell ref="A3613:E3613"/>
    <mergeCell ref="A3616:E3616"/>
    <mergeCell ref="A3618:D3618"/>
    <mergeCell ref="A3619:E3619"/>
    <mergeCell ref="A3622:E3622"/>
    <mergeCell ref="A3624:D3624"/>
    <mergeCell ref="A3625:E3625"/>
    <mergeCell ref="A3628:E3628"/>
    <mergeCell ref="A3630:D3630"/>
    <mergeCell ref="A3631:E3631"/>
    <mergeCell ref="A3634:E3634"/>
    <mergeCell ref="A3636:D3636"/>
    <mergeCell ref="A3637:E3637"/>
    <mergeCell ref="A3640:E3640"/>
    <mergeCell ref="A3642:D3642"/>
    <mergeCell ref="A3643:E3643"/>
    <mergeCell ref="A3646:E3646"/>
    <mergeCell ref="A3586:E3586"/>
    <mergeCell ref="A3588:D3588"/>
    <mergeCell ref="A3589:E3589"/>
    <mergeCell ref="A3592:E3592"/>
    <mergeCell ref="A3594:D3594"/>
    <mergeCell ref="A3595:E3595"/>
    <mergeCell ref="A3597:D3597"/>
    <mergeCell ref="A3598:E3598"/>
    <mergeCell ref="A3600:D3600"/>
    <mergeCell ref="A3601:E3601"/>
    <mergeCell ref="A3603:D3603"/>
    <mergeCell ref="A3604:E3604"/>
    <mergeCell ref="A3606:D3606"/>
    <mergeCell ref="A3607:E3607"/>
    <mergeCell ref="A3609:D3609"/>
    <mergeCell ref="A3610:E3610"/>
    <mergeCell ref="A3612:D3612"/>
    <mergeCell ref="A3553:E3553"/>
    <mergeCell ref="A3556:E3556"/>
    <mergeCell ref="A3558:D3558"/>
    <mergeCell ref="A3559:E3559"/>
    <mergeCell ref="A3561:D3561"/>
    <mergeCell ref="A3562:E3562"/>
    <mergeCell ref="A3564:D3564"/>
    <mergeCell ref="A3565:E3565"/>
    <mergeCell ref="A3568:E3568"/>
    <mergeCell ref="A3570:D3570"/>
    <mergeCell ref="A3571:E3571"/>
    <mergeCell ref="A3574:E3574"/>
    <mergeCell ref="A3576:D3576"/>
    <mergeCell ref="A3577:E3577"/>
    <mergeCell ref="A3580:E3580"/>
    <mergeCell ref="A3582:D3582"/>
    <mergeCell ref="A3583:E3583"/>
    <mergeCell ref="A3522:D3522"/>
    <mergeCell ref="A3523:E3523"/>
    <mergeCell ref="A3526:E3526"/>
    <mergeCell ref="A3528:D3528"/>
    <mergeCell ref="A3529:E3529"/>
    <mergeCell ref="A3532:E3532"/>
    <mergeCell ref="A3534:D3534"/>
    <mergeCell ref="A3535:E3535"/>
    <mergeCell ref="A3538:E3538"/>
    <mergeCell ref="A3540:D3540"/>
    <mergeCell ref="A3541:E3541"/>
    <mergeCell ref="A3544:E3544"/>
    <mergeCell ref="A3546:D3546"/>
    <mergeCell ref="A3547:E3547"/>
    <mergeCell ref="A3549:D3549"/>
    <mergeCell ref="A3550:E3550"/>
    <mergeCell ref="A3552:D3552"/>
    <mergeCell ref="A3484:E3484"/>
    <mergeCell ref="A3487:E3487"/>
    <mergeCell ref="A3489:D3489"/>
    <mergeCell ref="A3490:E3490"/>
    <mergeCell ref="A3493:E3493"/>
    <mergeCell ref="A3495:D3495"/>
    <mergeCell ref="A3496:E3496"/>
    <mergeCell ref="A3499:E3499"/>
    <mergeCell ref="A3501:D3501"/>
    <mergeCell ref="A3502:E3502"/>
    <mergeCell ref="A3505:E3505"/>
    <mergeCell ref="A3507:D3507"/>
    <mergeCell ref="A3508:E3508"/>
    <mergeCell ref="A3514:E3514"/>
    <mergeCell ref="A3516:D3516"/>
    <mergeCell ref="A3517:E3517"/>
    <mergeCell ref="A3520:E3520"/>
    <mergeCell ref="A3443:E3443"/>
    <mergeCell ref="A3445:D3445"/>
    <mergeCell ref="A3446:E3446"/>
    <mergeCell ref="A3449:E3449"/>
    <mergeCell ref="A3451:D3451"/>
    <mergeCell ref="A3452:E3452"/>
    <mergeCell ref="A3455:E3455"/>
    <mergeCell ref="A3457:D3457"/>
    <mergeCell ref="A3458:E3458"/>
    <mergeCell ref="A3464:E3464"/>
    <mergeCell ref="A3466:D3466"/>
    <mergeCell ref="A3467:E3467"/>
    <mergeCell ref="A3475:E3475"/>
    <mergeCell ref="A3477:D3477"/>
    <mergeCell ref="A3478:E3478"/>
    <mergeCell ref="A3481:E3481"/>
    <mergeCell ref="A3483:D3483"/>
    <mergeCell ref="A3400:D3400"/>
    <mergeCell ref="A3401:E3401"/>
    <mergeCell ref="A3410:E3410"/>
    <mergeCell ref="A3412:D3412"/>
    <mergeCell ref="A3413:E3413"/>
    <mergeCell ref="A3416:E3416"/>
    <mergeCell ref="A3418:D3418"/>
    <mergeCell ref="A3419:E3419"/>
    <mergeCell ref="A3422:E3422"/>
    <mergeCell ref="A3424:D3424"/>
    <mergeCell ref="A3425:E3425"/>
    <mergeCell ref="A3429:E3429"/>
    <mergeCell ref="A3431:D3431"/>
    <mergeCell ref="A3432:E3432"/>
    <mergeCell ref="A3435:E3435"/>
    <mergeCell ref="A3437:D3437"/>
    <mergeCell ref="A3438:E3438"/>
    <mergeCell ref="A3365:E3365"/>
    <mergeCell ref="A3368:E3368"/>
    <mergeCell ref="A3370:D3370"/>
    <mergeCell ref="A3371:E3371"/>
    <mergeCell ref="A3374:E3374"/>
    <mergeCell ref="A3376:D3376"/>
    <mergeCell ref="A3377:E3377"/>
    <mergeCell ref="A3380:E3380"/>
    <mergeCell ref="A3382:D3382"/>
    <mergeCell ref="A3383:E3383"/>
    <mergeCell ref="A3386:E3386"/>
    <mergeCell ref="A3388:D3388"/>
    <mergeCell ref="A3389:E3389"/>
    <mergeCell ref="A3392:E3392"/>
    <mergeCell ref="A3394:D3394"/>
    <mergeCell ref="A3395:E3395"/>
    <mergeCell ref="A3398:E3398"/>
    <mergeCell ref="A3330:E3330"/>
    <mergeCell ref="A3332:D3332"/>
    <mergeCell ref="A3333:E3333"/>
    <mergeCell ref="A3336:E3336"/>
    <mergeCell ref="A3338:D3338"/>
    <mergeCell ref="A3339:E3339"/>
    <mergeCell ref="A3342:E3342"/>
    <mergeCell ref="A3344:D3344"/>
    <mergeCell ref="A3345:E3345"/>
    <mergeCell ref="A3348:E3348"/>
    <mergeCell ref="A3350:D3350"/>
    <mergeCell ref="A3351:E3351"/>
    <mergeCell ref="A3354:E3354"/>
    <mergeCell ref="A3356:D3356"/>
    <mergeCell ref="A3357:E3357"/>
    <mergeCell ref="A3362:E3362"/>
    <mergeCell ref="A3364:D3364"/>
    <mergeCell ref="A3295:E3295"/>
    <mergeCell ref="A3298:E3298"/>
    <mergeCell ref="A3300:D3300"/>
    <mergeCell ref="A3301:E3301"/>
    <mergeCell ref="A3303:D3303"/>
    <mergeCell ref="A3304:E3304"/>
    <mergeCell ref="A3306:D3306"/>
    <mergeCell ref="A3307:E3307"/>
    <mergeCell ref="A3310:E3310"/>
    <mergeCell ref="A3312:D3312"/>
    <mergeCell ref="A3313:E3313"/>
    <mergeCell ref="A3317:E3317"/>
    <mergeCell ref="A3319:D3319"/>
    <mergeCell ref="A3320:E3320"/>
    <mergeCell ref="A3323:E3323"/>
    <mergeCell ref="A3325:D3325"/>
    <mergeCell ref="A3326:E3326"/>
    <mergeCell ref="A3262:E3262"/>
    <mergeCell ref="A3264:D3264"/>
    <mergeCell ref="A3265:E3265"/>
    <mergeCell ref="A3268:E3268"/>
    <mergeCell ref="A3270:D3270"/>
    <mergeCell ref="A3271:E3271"/>
    <mergeCell ref="A3274:E3274"/>
    <mergeCell ref="A3276:D3276"/>
    <mergeCell ref="A3277:E3277"/>
    <mergeCell ref="A3280:E3280"/>
    <mergeCell ref="A3282:D3282"/>
    <mergeCell ref="A3283:E3283"/>
    <mergeCell ref="A3286:E3286"/>
    <mergeCell ref="A3288:D3288"/>
    <mergeCell ref="A3289:E3289"/>
    <mergeCell ref="A3292:E3292"/>
    <mergeCell ref="A3294:D3294"/>
    <mergeCell ref="A3229:E3229"/>
    <mergeCell ref="A3232:E3232"/>
    <mergeCell ref="A3234:D3234"/>
    <mergeCell ref="A3235:E3235"/>
    <mergeCell ref="A3238:E3238"/>
    <mergeCell ref="A3240:D3240"/>
    <mergeCell ref="A3241:E3241"/>
    <mergeCell ref="A3244:E3244"/>
    <mergeCell ref="A3246:D3246"/>
    <mergeCell ref="A3247:E3247"/>
    <mergeCell ref="A3250:E3250"/>
    <mergeCell ref="A3252:D3252"/>
    <mergeCell ref="A3253:E3253"/>
    <mergeCell ref="A3255:D3255"/>
    <mergeCell ref="A3256:E3256"/>
    <mergeCell ref="A3258:D3258"/>
    <mergeCell ref="A3259:E3259"/>
    <mergeCell ref="A3196:E3196"/>
    <mergeCell ref="A3198:D3198"/>
    <mergeCell ref="A3199:E3199"/>
    <mergeCell ref="A3202:E3202"/>
    <mergeCell ref="A3204:D3204"/>
    <mergeCell ref="A3205:E3205"/>
    <mergeCell ref="A3208:E3208"/>
    <mergeCell ref="A3210:D3210"/>
    <mergeCell ref="A3211:E3211"/>
    <mergeCell ref="A3214:E3214"/>
    <mergeCell ref="A3216:D3216"/>
    <mergeCell ref="A3217:E3217"/>
    <mergeCell ref="A3220:E3220"/>
    <mergeCell ref="A3222:D3222"/>
    <mergeCell ref="A3223:E3223"/>
    <mergeCell ref="A3226:E3226"/>
    <mergeCell ref="A3228:D3228"/>
    <mergeCell ref="A3166:E3166"/>
    <mergeCell ref="A3168:D3168"/>
    <mergeCell ref="A3169:E3169"/>
    <mergeCell ref="A3172:E3172"/>
    <mergeCell ref="A3174:D3174"/>
    <mergeCell ref="A3175:E3175"/>
    <mergeCell ref="A3178:E3178"/>
    <mergeCell ref="A3180:D3180"/>
    <mergeCell ref="A3181:E3181"/>
    <mergeCell ref="A3184:E3184"/>
    <mergeCell ref="A3186:D3186"/>
    <mergeCell ref="A3187:E3187"/>
    <mergeCell ref="A3189:D3189"/>
    <mergeCell ref="A3190:E3190"/>
    <mergeCell ref="A3192:D3192"/>
    <mergeCell ref="A3193:E3193"/>
    <mergeCell ref="A3195:D3195"/>
    <mergeCell ref="A3135:D3135"/>
    <mergeCell ref="A3136:E3136"/>
    <mergeCell ref="A3138:D3138"/>
    <mergeCell ref="A3139:E3139"/>
    <mergeCell ref="A3142:E3142"/>
    <mergeCell ref="A3144:D3144"/>
    <mergeCell ref="A3145:E3145"/>
    <mergeCell ref="A3148:E3148"/>
    <mergeCell ref="A3150:D3150"/>
    <mergeCell ref="A3151:E3151"/>
    <mergeCell ref="A3154:E3154"/>
    <mergeCell ref="A3156:D3156"/>
    <mergeCell ref="A3157:E3157"/>
    <mergeCell ref="A3160:E3160"/>
    <mergeCell ref="A3162:D3162"/>
    <mergeCell ref="A3163:E3163"/>
    <mergeCell ref="A3165:D3165"/>
    <mergeCell ref="A3103:E3103"/>
    <mergeCell ref="A3106:E3106"/>
    <mergeCell ref="A3108:D3108"/>
    <mergeCell ref="A3109:E3109"/>
    <mergeCell ref="A3112:E3112"/>
    <mergeCell ref="A3114:D3114"/>
    <mergeCell ref="A3115:E3115"/>
    <mergeCell ref="A3118:E3118"/>
    <mergeCell ref="A3120:D3120"/>
    <mergeCell ref="A3121:E3121"/>
    <mergeCell ref="A3123:D3123"/>
    <mergeCell ref="A3124:E3124"/>
    <mergeCell ref="A3126:D3126"/>
    <mergeCell ref="A3127:E3127"/>
    <mergeCell ref="A3130:E3130"/>
    <mergeCell ref="A3132:D3132"/>
    <mergeCell ref="A3133:E3133"/>
    <mergeCell ref="A3072:D3072"/>
    <mergeCell ref="A3073:E3073"/>
    <mergeCell ref="A3076:E3076"/>
    <mergeCell ref="A3078:D3078"/>
    <mergeCell ref="A3079:E3079"/>
    <mergeCell ref="A3082:E3082"/>
    <mergeCell ref="A3084:D3084"/>
    <mergeCell ref="A3085:E3085"/>
    <mergeCell ref="A3087:D3087"/>
    <mergeCell ref="A3088:E3088"/>
    <mergeCell ref="A3090:D3090"/>
    <mergeCell ref="A3091:E3091"/>
    <mergeCell ref="A3094:E3094"/>
    <mergeCell ref="A3096:D3096"/>
    <mergeCell ref="A3097:E3097"/>
    <mergeCell ref="A3100:E3100"/>
    <mergeCell ref="A3102:D3102"/>
    <mergeCell ref="A3037:E3037"/>
    <mergeCell ref="A3040:E3040"/>
    <mergeCell ref="A3042:D3042"/>
    <mergeCell ref="A3043:E3043"/>
    <mergeCell ref="A3046:E3046"/>
    <mergeCell ref="A3048:D3048"/>
    <mergeCell ref="A3049:E3049"/>
    <mergeCell ref="A3052:E3052"/>
    <mergeCell ref="A3054:D3054"/>
    <mergeCell ref="A3055:E3055"/>
    <mergeCell ref="A3058:E3058"/>
    <mergeCell ref="A3060:D3060"/>
    <mergeCell ref="A3061:E3061"/>
    <mergeCell ref="A3064:E3064"/>
    <mergeCell ref="A3066:D3066"/>
    <mergeCell ref="A3067:E3067"/>
    <mergeCell ref="A3070:E3070"/>
    <mergeCell ref="A3004:E3004"/>
    <mergeCell ref="A3006:D3006"/>
    <mergeCell ref="A3007:E3007"/>
    <mergeCell ref="A3010:E3010"/>
    <mergeCell ref="A3012:D3012"/>
    <mergeCell ref="A3013:E3013"/>
    <mergeCell ref="A3016:E3016"/>
    <mergeCell ref="A3018:D3018"/>
    <mergeCell ref="A3019:E3019"/>
    <mergeCell ref="A3022:E3022"/>
    <mergeCell ref="A3024:D3024"/>
    <mergeCell ref="A3025:E3025"/>
    <mergeCell ref="A3028:E3028"/>
    <mergeCell ref="A3030:D3030"/>
    <mergeCell ref="A3031:E3031"/>
    <mergeCell ref="A3034:E3034"/>
    <mergeCell ref="A3036:D3036"/>
    <mergeCell ref="A2970:D2970"/>
    <mergeCell ref="A2971:E2971"/>
    <mergeCell ref="A2974:E2974"/>
    <mergeCell ref="A2976:D2976"/>
    <mergeCell ref="A2977:E2977"/>
    <mergeCell ref="A2980:E2980"/>
    <mergeCell ref="A2982:D2982"/>
    <mergeCell ref="A2983:E2983"/>
    <mergeCell ref="A2986:E2986"/>
    <mergeCell ref="A2988:D2988"/>
    <mergeCell ref="A2989:E2989"/>
    <mergeCell ref="A2992:E2992"/>
    <mergeCell ref="A2994:D2994"/>
    <mergeCell ref="A2995:E2995"/>
    <mergeCell ref="A2998:E2998"/>
    <mergeCell ref="A3000:D3000"/>
    <mergeCell ref="A3001:E3001"/>
    <mergeCell ref="A2938:E2938"/>
    <mergeCell ref="A2940:D2940"/>
    <mergeCell ref="A2941:E2941"/>
    <mergeCell ref="A2944:E2944"/>
    <mergeCell ref="A2946:D2946"/>
    <mergeCell ref="A2947:E2947"/>
    <mergeCell ref="A2950:E2950"/>
    <mergeCell ref="A2952:D2952"/>
    <mergeCell ref="A2953:E2953"/>
    <mergeCell ref="A2955:D2955"/>
    <mergeCell ref="A2956:E2956"/>
    <mergeCell ref="A2958:D2958"/>
    <mergeCell ref="A2959:E2959"/>
    <mergeCell ref="A2962:E2962"/>
    <mergeCell ref="A2964:D2964"/>
    <mergeCell ref="A2965:E2965"/>
    <mergeCell ref="A2968:E2968"/>
    <mergeCell ref="A2904:D2904"/>
    <mergeCell ref="A2905:E2905"/>
    <mergeCell ref="A2908:E2908"/>
    <mergeCell ref="A2910:D2910"/>
    <mergeCell ref="A2911:E2911"/>
    <mergeCell ref="A2914:E2914"/>
    <mergeCell ref="A2916:D2916"/>
    <mergeCell ref="A2917:E2917"/>
    <mergeCell ref="A2920:E2920"/>
    <mergeCell ref="A2922:D2922"/>
    <mergeCell ref="A2923:E2923"/>
    <mergeCell ref="A2926:E2926"/>
    <mergeCell ref="A2928:D2928"/>
    <mergeCell ref="A2929:E2929"/>
    <mergeCell ref="A2932:E2932"/>
    <mergeCell ref="A2934:D2934"/>
    <mergeCell ref="A2935:E2935"/>
    <mergeCell ref="A2869:E2869"/>
    <mergeCell ref="A2872:E2872"/>
    <mergeCell ref="A2874:D2874"/>
    <mergeCell ref="A2875:E2875"/>
    <mergeCell ref="A2878:E2878"/>
    <mergeCell ref="A2880:D2880"/>
    <mergeCell ref="A2881:E2881"/>
    <mergeCell ref="A2884:E2884"/>
    <mergeCell ref="A2886:D2886"/>
    <mergeCell ref="A2887:E2887"/>
    <mergeCell ref="A2890:E2890"/>
    <mergeCell ref="A2892:D2892"/>
    <mergeCell ref="A2893:E2893"/>
    <mergeCell ref="A2896:E2896"/>
    <mergeCell ref="A2898:D2898"/>
    <mergeCell ref="A2899:E2899"/>
    <mergeCell ref="A2902:E2902"/>
    <mergeCell ref="A2839:E2839"/>
    <mergeCell ref="A2841:D2841"/>
    <mergeCell ref="A2842:E2842"/>
    <mergeCell ref="A2844:D2844"/>
    <mergeCell ref="A2845:E2845"/>
    <mergeCell ref="A2848:E2848"/>
    <mergeCell ref="A2850:D2850"/>
    <mergeCell ref="A2851:E2851"/>
    <mergeCell ref="A2854:E2854"/>
    <mergeCell ref="A2856:D2856"/>
    <mergeCell ref="A2857:E2857"/>
    <mergeCell ref="A2859:D2859"/>
    <mergeCell ref="A2860:E2860"/>
    <mergeCell ref="A2862:D2862"/>
    <mergeCell ref="A2863:E2863"/>
    <mergeCell ref="A2866:E2866"/>
    <mergeCell ref="A2868:D2868"/>
    <mergeCell ref="A2808:D2808"/>
    <mergeCell ref="A2809:E2809"/>
    <mergeCell ref="A2812:E2812"/>
    <mergeCell ref="A2814:D2814"/>
    <mergeCell ref="A2815:E2815"/>
    <mergeCell ref="A2818:E2818"/>
    <mergeCell ref="A2820:D2820"/>
    <mergeCell ref="A2821:E2821"/>
    <mergeCell ref="A2823:D2823"/>
    <mergeCell ref="A2824:E2824"/>
    <mergeCell ref="A2826:D2826"/>
    <mergeCell ref="A2827:E2827"/>
    <mergeCell ref="A2830:E2830"/>
    <mergeCell ref="A2832:D2832"/>
    <mergeCell ref="A2833:E2833"/>
    <mergeCell ref="A2836:E2836"/>
    <mergeCell ref="A2838:D2838"/>
    <mergeCell ref="A2773:E2773"/>
    <mergeCell ref="A2776:E2776"/>
    <mergeCell ref="A2778:D2778"/>
    <mergeCell ref="A2779:E2779"/>
    <mergeCell ref="A2782:E2782"/>
    <mergeCell ref="A2784:D2784"/>
    <mergeCell ref="A2785:E2785"/>
    <mergeCell ref="A2788:E2788"/>
    <mergeCell ref="A2790:D2790"/>
    <mergeCell ref="A2791:E2791"/>
    <mergeCell ref="A2794:E2794"/>
    <mergeCell ref="A2796:D2796"/>
    <mergeCell ref="A2797:E2797"/>
    <mergeCell ref="A2800:E2800"/>
    <mergeCell ref="A2802:D2802"/>
    <mergeCell ref="A2803:E2803"/>
    <mergeCell ref="A2806:E2806"/>
    <mergeCell ref="A2740:E2740"/>
    <mergeCell ref="A2742:D2742"/>
    <mergeCell ref="A2743:E2743"/>
    <mergeCell ref="A2746:E2746"/>
    <mergeCell ref="A2748:D2748"/>
    <mergeCell ref="A2749:E2749"/>
    <mergeCell ref="A2752:E2752"/>
    <mergeCell ref="A2754:D2754"/>
    <mergeCell ref="A2755:E2755"/>
    <mergeCell ref="A2758:E2758"/>
    <mergeCell ref="A2760:D2760"/>
    <mergeCell ref="A2761:E2761"/>
    <mergeCell ref="A2764:E2764"/>
    <mergeCell ref="A2766:D2766"/>
    <mergeCell ref="A2767:E2767"/>
    <mergeCell ref="A2770:E2770"/>
    <mergeCell ref="A2772:D2772"/>
    <mergeCell ref="A2706:D2706"/>
    <mergeCell ref="A2707:E2707"/>
    <mergeCell ref="A2710:E2710"/>
    <mergeCell ref="A2712:D2712"/>
    <mergeCell ref="A2713:E2713"/>
    <mergeCell ref="A2716:E2716"/>
    <mergeCell ref="A2718:D2718"/>
    <mergeCell ref="A2719:E2719"/>
    <mergeCell ref="A2722:E2722"/>
    <mergeCell ref="A2724:D2724"/>
    <mergeCell ref="A2725:E2725"/>
    <mergeCell ref="A2728:E2728"/>
    <mergeCell ref="A2730:D2730"/>
    <mergeCell ref="A2731:E2731"/>
    <mergeCell ref="A2734:E2734"/>
    <mergeCell ref="A2736:D2736"/>
    <mergeCell ref="A2737:E2737"/>
    <mergeCell ref="A2671:E2671"/>
    <mergeCell ref="A2674:E2674"/>
    <mergeCell ref="A2676:D2676"/>
    <mergeCell ref="A2677:E2677"/>
    <mergeCell ref="A2680:E2680"/>
    <mergeCell ref="A2682:D2682"/>
    <mergeCell ref="A2683:E2683"/>
    <mergeCell ref="A2686:E2686"/>
    <mergeCell ref="A2688:D2688"/>
    <mergeCell ref="A2689:E2689"/>
    <mergeCell ref="A2692:E2692"/>
    <mergeCell ref="A2694:D2694"/>
    <mergeCell ref="A2695:E2695"/>
    <mergeCell ref="A2698:E2698"/>
    <mergeCell ref="A2700:D2700"/>
    <mergeCell ref="A2701:E2701"/>
    <mergeCell ref="A2704:E2704"/>
    <mergeCell ref="A2640:D2640"/>
    <mergeCell ref="A2641:E2641"/>
    <mergeCell ref="A2644:E2644"/>
    <mergeCell ref="A2646:D2646"/>
    <mergeCell ref="A2647:E2647"/>
    <mergeCell ref="A2650:E2650"/>
    <mergeCell ref="A2652:D2652"/>
    <mergeCell ref="A2653:E2653"/>
    <mergeCell ref="A2656:E2656"/>
    <mergeCell ref="A2658:D2658"/>
    <mergeCell ref="A2659:E2659"/>
    <mergeCell ref="A2661:D2661"/>
    <mergeCell ref="A2662:E2662"/>
    <mergeCell ref="A2664:D2664"/>
    <mergeCell ref="A2665:E2665"/>
    <mergeCell ref="A2668:E2668"/>
    <mergeCell ref="A2670:D2670"/>
    <mergeCell ref="A2608:E2608"/>
    <mergeCell ref="A2610:D2610"/>
    <mergeCell ref="A2611:E2611"/>
    <mergeCell ref="A2614:E2614"/>
    <mergeCell ref="A2616:D2616"/>
    <mergeCell ref="A2617:E2617"/>
    <mergeCell ref="A2620:E2620"/>
    <mergeCell ref="A2622:D2622"/>
    <mergeCell ref="A2623:E2623"/>
    <mergeCell ref="A2625:D2625"/>
    <mergeCell ref="A2626:E2626"/>
    <mergeCell ref="A2628:D2628"/>
    <mergeCell ref="A2629:E2629"/>
    <mergeCell ref="A2632:E2632"/>
    <mergeCell ref="A2634:D2634"/>
    <mergeCell ref="A2635:E2635"/>
    <mergeCell ref="A2638:E2638"/>
    <mergeCell ref="A2574:D2574"/>
    <mergeCell ref="A2575:E2575"/>
    <mergeCell ref="A2578:E2578"/>
    <mergeCell ref="A2580:D2580"/>
    <mergeCell ref="A2581:E2581"/>
    <mergeCell ref="A2584:E2584"/>
    <mergeCell ref="A2586:D2586"/>
    <mergeCell ref="A2587:E2587"/>
    <mergeCell ref="A2590:E2590"/>
    <mergeCell ref="A2592:D2592"/>
    <mergeCell ref="A2593:E2593"/>
    <mergeCell ref="A2596:E2596"/>
    <mergeCell ref="A2598:D2598"/>
    <mergeCell ref="A2599:E2599"/>
    <mergeCell ref="A2602:E2602"/>
    <mergeCell ref="A2604:D2604"/>
    <mergeCell ref="A2605:E2605"/>
    <mergeCell ref="A2539:E2539"/>
    <mergeCell ref="A2542:E2542"/>
    <mergeCell ref="A2544:D2544"/>
    <mergeCell ref="A2545:E2545"/>
    <mergeCell ref="A2548:E2548"/>
    <mergeCell ref="A2550:D2550"/>
    <mergeCell ref="A2551:E2551"/>
    <mergeCell ref="A2554:E2554"/>
    <mergeCell ref="A2556:D2556"/>
    <mergeCell ref="A2557:E2557"/>
    <mergeCell ref="A2560:E2560"/>
    <mergeCell ref="A2562:D2562"/>
    <mergeCell ref="A2563:E2563"/>
    <mergeCell ref="A2566:E2566"/>
    <mergeCell ref="A2568:D2568"/>
    <mergeCell ref="A2569:E2569"/>
    <mergeCell ref="A2572:E2572"/>
    <mergeCell ref="A2509:E2509"/>
    <mergeCell ref="A2512:E2512"/>
    <mergeCell ref="A2514:D2514"/>
    <mergeCell ref="A2515:E2515"/>
    <mergeCell ref="A2517:D2517"/>
    <mergeCell ref="A2518:E2518"/>
    <mergeCell ref="A2520:D2520"/>
    <mergeCell ref="A2521:E2521"/>
    <mergeCell ref="A2523:D2523"/>
    <mergeCell ref="A2524:E2524"/>
    <mergeCell ref="A2526:D2526"/>
    <mergeCell ref="A2527:E2527"/>
    <mergeCell ref="A2530:E2530"/>
    <mergeCell ref="A2532:D2532"/>
    <mergeCell ref="A2533:E2533"/>
    <mergeCell ref="A2536:E2536"/>
    <mergeCell ref="A2538:D2538"/>
    <mergeCell ref="A2478:D2478"/>
    <mergeCell ref="A2479:E2479"/>
    <mergeCell ref="A2482:E2482"/>
    <mergeCell ref="A2484:D2484"/>
    <mergeCell ref="A2485:E2485"/>
    <mergeCell ref="A2487:D2487"/>
    <mergeCell ref="A2488:E2488"/>
    <mergeCell ref="A2490:D2490"/>
    <mergeCell ref="A2491:E2491"/>
    <mergeCell ref="A2494:E2494"/>
    <mergeCell ref="A2496:D2496"/>
    <mergeCell ref="A2497:E2497"/>
    <mergeCell ref="A2500:E2500"/>
    <mergeCell ref="A2502:D2502"/>
    <mergeCell ref="A2503:E2503"/>
    <mergeCell ref="A2506:E2506"/>
    <mergeCell ref="A2508:D2508"/>
    <mergeCell ref="A2446:E2446"/>
    <mergeCell ref="A2448:D2448"/>
    <mergeCell ref="A2449:E2449"/>
    <mergeCell ref="A2452:E2452"/>
    <mergeCell ref="A2454:D2454"/>
    <mergeCell ref="A2455:E2455"/>
    <mergeCell ref="A2458:E2458"/>
    <mergeCell ref="A2460:D2460"/>
    <mergeCell ref="A2461:E2461"/>
    <mergeCell ref="A2463:D2463"/>
    <mergeCell ref="A2464:E2464"/>
    <mergeCell ref="A2466:D2466"/>
    <mergeCell ref="A2467:E2467"/>
    <mergeCell ref="A2470:E2470"/>
    <mergeCell ref="A2472:D2472"/>
    <mergeCell ref="A2473:E2473"/>
    <mergeCell ref="A2476:E2476"/>
    <mergeCell ref="A2412:D2412"/>
    <mergeCell ref="A2413:E2413"/>
    <mergeCell ref="A2416:E2416"/>
    <mergeCell ref="A2418:D2418"/>
    <mergeCell ref="A2419:E2419"/>
    <mergeCell ref="A2422:E2422"/>
    <mergeCell ref="A2424:D2424"/>
    <mergeCell ref="A2425:E2425"/>
    <mergeCell ref="A2428:E2428"/>
    <mergeCell ref="A2430:D2430"/>
    <mergeCell ref="A2431:E2431"/>
    <mergeCell ref="A2434:E2434"/>
    <mergeCell ref="A2436:D2436"/>
    <mergeCell ref="A2437:E2437"/>
    <mergeCell ref="A2440:E2440"/>
    <mergeCell ref="A2442:D2442"/>
    <mergeCell ref="A2443:E2443"/>
    <mergeCell ref="A2377:E2377"/>
    <mergeCell ref="A2380:E2380"/>
    <mergeCell ref="A2382:D2382"/>
    <mergeCell ref="A2383:E2383"/>
    <mergeCell ref="A2386:E2386"/>
    <mergeCell ref="A2388:D2388"/>
    <mergeCell ref="A2389:E2389"/>
    <mergeCell ref="A2392:E2392"/>
    <mergeCell ref="A2394:D2394"/>
    <mergeCell ref="A2395:E2395"/>
    <mergeCell ref="A2398:E2398"/>
    <mergeCell ref="A2400:D2400"/>
    <mergeCell ref="A2401:E2401"/>
    <mergeCell ref="A2404:E2404"/>
    <mergeCell ref="A2406:D2406"/>
    <mergeCell ref="A2407:E2407"/>
    <mergeCell ref="A2410:E2410"/>
    <mergeCell ref="A2344:E2344"/>
    <mergeCell ref="A2346:D2346"/>
    <mergeCell ref="A2347:E2347"/>
    <mergeCell ref="A2350:E2350"/>
    <mergeCell ref="A2352:D2352"/>
    <mergeCell ref="A2353:E2353"/>
    <mergeCell ref="A2356:E2356"/>
    <mergeCell ref="A2358:D2358"/>
    <mergeCell ref="A2359:E2359"/>
    <mergeCell ref="A2362:E2362"/>
    <mergeCell ref="A2364:D2364"/>
    <mergeCell ref="A2365:E2365"/>
    <mergeCell ref="A2368:E2368"/>
    <mergeCell ref="A2370:D2370"/>
    <mergeCell ref="A2371:E2371"/>
    <mergeCell ref="A2374:E2374"/>
    <mergeCell ref="A2376:D2376"/>
    <mergeCell ref="A2310:D2310"/>
    <mergeCell ref="A2311:E2311"/>
    <mergeCell ref="A2314:E2314"/>
    <mergeCell ref="A2316:D2316"/>
    <mergeCell ref="A2317:E2317"/>
    <mergeCell ref="A2320:E2320"/>
    <mergeCell ref="A2322:D2322"/>
    <mergeCell ref="A2323:E2323"/>
    <mergeCell ref="A2326:E2326"/>
    <mergeCell ref="A2328:D2328"/>
    <mergeCell ref="A2329:E2329"/>
    <mergeCell ref="A2332:E2332"/>
    <mergeCell ref="A2334:D2334"/>
    <mergeCell ref="A2335:E2335"/>
    <mergeCell ref="A2338:E2338"/>
    <mergeCell ref="A2340:D2340"/>
    <mergeCell ref="A2341:E2341"/>
    <mergeCell ref="A2275:E2275"/>
    <mergeCell ref="A2278:E2278"/>
    <mergeCell ref="A2280:D2280"/>
    <mergeCell ref="A2281:E2281"/>
    <mergeCell ref="A2284:E2284"/>
    <mergeCell ref="A2286:D2286"/>
    <mergeCell ref="A2287:E2287"/>
    <mergeCell ref="A2290:E2290"/>
    <mergeCell ref="A2292:D2292"/>
    <mergeCell ref="A2293:E2293"/>
    <mergeCell ref="A2296:E2296"/>
    <mergeCell ref="A2298:D2298"/>
    <mergeCell ref="A2299:E2299"/>
    <mergeCell ref="A2302:E2302"/>
    <mergeCell ref="A2304:D2304"/>
    <mergeCell ref="A2305:E2305"/>
    <mergeCell ref="A2308:E2308"/>
    <mergeCell ref="A2242:E2242"/>
    <mergeCell ref="A2244:D2244"/>
    <mergeCell ref="A2245:E2245"/>
    <mergeCell ref="A2248:E2248"/>
    <mergeCell ref="A2250:D2250"/>
    <mergeCell ref="A2251:E2251"/>
    <mergeCell ref="A2254:E2254"/>
    <mergeCell ref="A2256:D2256"/>
    <mergeCell ref="A2257:E2257"/>
    <mergeCell ref="A2260:E2260"/>
    <mergeCell ref="A2262:D2262"/>
    <mergeCell ref="A2263:E2263"/>
    <mergeCell ref="A2266:E2266"/>
    <mergeCell ref="A2268:D2268"/>
    <mergeCell ref="A2269:E2269"/>
    <mergeCell ref="A2272:E2272"/>
    <mergeCell ref="A2274:D2274"/>
    <mergeCell ref="A2208:D2208"/>
    <mergeCell ref="A2209:E2209"/>
    <mergeCell ref="A2212:E2212"/>
    <mergeCell ref="A2214:D2214"/>
    <mergeCell ref="A2215:E2215"/>
    <mergeCell ref="A2218:E2218"/>
    <mergeCell ref="A2220:D2220"/>
    <mergeCell ref="A2221:E2221"/>
    <mergeCell ref="A2224:E2224"/>
    <mergeCell ref="A2226:D2226"/>
    <mergeCell ref="A2227:E2227"/>
    <mergeCell ref="A2230:E2230"/>
    <mergeCell ref="A2232:D2232"/>
    <mergeCell ref="A2233:E2233"/>
    <mergeCell ref="A2236:E2236"/>
    <mergeCell ref="A2238:D2238"/>
    <mergeCell ref="A2239:E2239"/>
    <mergeCell ref="A2173:E2173"/>
    <mergeCell ref="A2176:E2176"/>
    <mergeCell ref="A2178:D2178"/>
    <mergeCell ref="A2179:E2179"/>
    <mergeCell ref="A2182:E2182"/>
    <mergeCell ref="A2184:D2184"/>
    <mergeCell ref="A2185:E2185"/>
    <mergeCell ref="A2188:E2188"/>
    <mergeCell ref="A2190:D2190"/>
    <mergeCell ref="A2191:E2191"/>
    <mergeCell ref="A2194:E2194"/>
    <mergeCell ref="A2196:D2196"/>
    <mergeCell ref="A2197:E2197"/>
    <mergeCell ref="A2200:E2200"/>
    <mergeCell ref="A2202:D2202"/>
    <mergeCell ref="A2203:E2203"/>
    <mergeCell ref="A2206:E2206"/>
    <mergeCell ref="A2142:D2142"/>
    <mergeCell ref="A2143:E2143"/>
    <mergeCell ref="A2146:E2146"/>
    <mergeCell ref="A2148:D2148"/>
    <mergeCell ref="A2149:E2149"/>
    <mergeCell ref="A2152:E2152"/>
    <mergeCell ref="A2154:D2154"/>
    <mergeCell ref="A2155:E2155"/>
    <mergeCell ref="A2158:E2158"/>
    <mergeCell ref="A2160:D2160"/>
    <mergeCell ref="A2161:E2161"/>
    <mergeCell ref="A2164:E2164"/>
    <mergeCell ref="A2166:D2166"/>
    <mergeCell ref="A2167:E2167"/>
    <mergeCell ref="A2169:D2169"/>
    <mergeCell ref="A2170:E2170"/>
    <mergeCell ref="A2172:D2172"/>
    <mergeCell ref="A2107:E2107"/>
    <mergeCell ref="A2110:E2110"/>
    <mergeCell ref="A2112:D2112"/>
    <mergeCell ref="A2113:E2113"/>
    <mergeCell ref="A2116:E2116"/>
    <mergeCell ref="A2118:D2118"/>
    <mergeCell ref="A2119:E2119"/>
    <mergeCell ref="A2122:E2122"/>
    <mergeCell ref="A2124:D2124"/>
    <mergeCell ref="A2125:E2125"/>
    <mergeCell ref="A2128:E2128"/>
    <mergeCell ref="A2130:D2130"/>
    <mergeCell ref="A2131:E2131"/>
    <mergeCell ref="A2134:E2134"/>
    <mergeCell ref="A2136:D2136"/>
    <mergeCell ref="A2137:E2137"/>
    <mergeCell ref="A2140:E2140"/>
    <mergeCell ref="A2074:E2074"/>
    <mergeCell ref="A2076:D2076"/>
    <mergeCell ref="A2077:E2077"/>
    <mergeCell ref="A2080:E2080"/>
    <mergeCell ref="A2082:D2082"/>
    <mergeCell ref="A2083:E2083"/>
    <mergeCell ref="A2086:E2086"/>
    <mergeCell ref="A2088:D2088"/>
    <mergeCell ref="A2089:E2089"/>
    <mergeCell ref="A2092:E2092"/>
    <mergeCell ref="A2094:D2094"/>
    <mergeCell ref="A2095:E2095"/>
    <mergeCell ref="A2098:E2098"/>
    <mergeCell ref="A2100:D2100"/>
    <mergeCell ref="A2101:E2101"/>
    <mergeCell ref="A2104:E2104"/>
    <mergeCell ref="A2106:D2106"/>
    <mergeCell ref="A2041:E2041"/>
    <mergeCell ref="A2044:E2044"/>
    <mergeCell ref="A2046:D2046"/>
    <mergeCell ref="A2047:E2047"/>
    <mergeCell ref="A2050:E2050"/>
    <mergeCell ref="A2052:D2052"/>
    <mergeCell ref="A2053:E2053"/>
    <mergeCell ref="A2056:E2056"/>
    <mergeCell ref="A2058:D2058"/>
    <mergeCell ref="A2059:E2059"/>
    <mergeCell ref="A2062:E2062"/>
    <mergeCell ref="A2064:D2064"/>
    <mergeCell ref="A2065:E2065"/>
    <mergeCell ref="A2068:E2068"/>
    <mergeCell ref="A2070:D2070"/>
    <mergeCell ref="A2071:E2071"/>
    <mergeCell ref="A2073:D2073"/>
    <mergeCell ref="A2008:E2008"/>
    <mergeCell ref="A2010:D2010"/>
    <mergeCell ref="A2011:E2011"/>
    <mergeCell ref="A2014:E2014"/>
    <mergeCell ref="A2016:D2016"/>
    <mergeCell ref="A2017:E2017"/>
    <mergeCell ref="A2020:E2020"/>
    <mergeCell ref="A2022:D2022"/>
    <mergeCell ref="A2023:E2023"/>
    <mergeCell ref="A2026:E2026"/>
    <mergeCell ref="A2028:D2028"/>
    <mergeCell ref="A2029:E2029"/>
    <mergeCell ref="A2032:E2032"/>
    <mergeCell ref="A2034:D2034"/>
    <mergeCell ref="A2035:E2035"/>
    <mergeCell ref="A2038:E2038"/>
    <mergeCell ref="A2040:D2040"/>
    <mergeCell ref="A1974:D1974"/>
    <mergeCell ref="A1975:E1975"/>
    <mergeCell ref="A1978:E1978"/>
    <mergeCell ref="A1980:D1980"/>
    <mergeCell ref="A1981:E1981"/>
    <mergeCell ref="A1984:E1984"/>
    <mergeCell ref="A1986:D1986"/>
    <mergeCell ref="A1987:E1987"/>
    <mergeCell ref="A1990:E1990"/>
    <mergeCell ref="A1992:D1992"/>
    <mergeCell ref="A1993:E1993"/>
    <mergeCell ref="A1996:E1996"/>
    <mergeCell ref="A1998:D1998"/>
    <mergeCell ref="A1999:E1999"/>
    <mergeCell ref="A2002:E2002"/>
    <mergeCell ref="A2004:D2004"/>
    <mergeCell ref="A2005:E2005"/>
    <mergeCell ref="A1939:E1939"/>
    <mergeCell ref="A1942:E1942"/>
    <mergeCell ref="A1944:D1944"/>
    <mergeCell ref="A1945:E1945"/>
    <mergeCell ref="A1948:E1948"/>
    <mergeCell ref="A1950:D1950"/>
    <mergeCell ref="A1951:E1951"/>
    <mergeCell ref="A1954:E1954"/>
    <mergeCell ref="A1956:D1956"/>
    <mergeCell ref="A1957:E1957"/>
    <mergeCell ref="A1960:E1960"/>
    <mergeCell ref="A1962:D1962"/>
    <mergeCell ref="A1963:E1963"/>
    <mergeCell ref="A1966:E1966"/>
    <mergeCell ref="A1968:D1968"/>
    <mergeCell ref="A1969:E1969"/>
    <mergeCell ref="A1972:E1972"/>
    <mergeCell ref="A1906:E1906"/>
    <mergeCell ref="A1908:D1908"/>
    <mergeCell ref="A1909:E1909"/>
    <mergeCell ref="A1912:E1912"/>
    <mergeCell ref="A1914:D1914"/>
    <mergeCell ref="A1915:E1915"/>
    <mergeCell ref="A1918:E1918"/>
    <mergeCell ref="A1920:D1920"/>
    <mergeCell ref="A1921:E1921"/>
    <mergeCell ref="A1924:E1924"/>
    <mergeCell ref="A1926:D1926"/>
    <mergeCell ref="A1927:E1927"/>
    <mergeCell ref="A1930:E1930"/>
    <mergeCell ref="A1932:D1932"/>
    <mergeCell ref="A1933:E1933"/>
    <mergeCell ref="A1936:E1936"/>
    <mergeCell ref="A1938:D1938"/>
    <mergeCell ref="A1873:E1873"/>
    <mergeCell ref="A1876:E1876"/>
    <mergeCell ref="A1878:D1878"/>
    <mergeCell ref="A1879:E1879"/>
    <mergeCell ref="A1882:E1882"/>
    <mergeCell ref="A1884:D1884"/>
    <mergeCell ref="A1885:E1885"/>
    <mergeCell ref="A1887:D1887"/>
    <mergeCell ref="A1888:E1888"/>
    <mergeCell ref="A1890:D1890"/>
    <mergeCell ref="A1891:E1891"/>
    <mergeCell ref="A1894:E1894"/>
    <mergeCell ref="A1896:D1896"/>
    <mergeCell ref="A1897:E1897"/>
    <mergeCell ref="A1900:E1900"/>
    <mergeCell ref="A1902:D1902"/>
    <mergeCell ref="A1903:E1903"/>
    <mergeCell ref="A1839:E1839"/>
    <mergeCell ref="A1841:D1841"/>
    <mergeCell ref="A1842:E1842"/>
    <mergeCell ref="A1846:E1846"/>
    <mergeCell ref="A1848:D1848"/>
    <mergeCell ref="A1849:E1849"/>
    <mergeCell ref="A1852:E1852"/>
    <mergeCell ref="A1854:D1854"/>
    <mergeCell ref="A1855:E1855"/>
    <mergeCell ref="A1858:E1858"/>
    <mergeCell ref="A1860:D1860"/>
    <mergeCell ref="A1861:E1861"/>
    <mergeCell ref="A1864:E1864"/>
    <mergeCell ref="A1866:D1866"/>
    <mergeCell ref="A1867:E1867"/>
    <mergeCell ref="A1870:E1870"/>
    <mergeCell ref="A1872:D1872"/>
    <mergeCell ref="A1806:E1806"/>
    <mergeCell ref="A1809:E1809"/>
    <mergeCell ref="A1811:D1811"/>
    <mergeCell ref="A1812:E1812"/>
    <mergeCell ref="A1815:E1815"/>
    <mergeCell ref="A1817:D1817"/>
    <mergeCell ref="A1818:E1818"/>
    <mergeCell ref="A1821:E1821"/>
    <mergeCell ref="A1823:D1823"/>
    <mergeCell ref="A1824:E1824"/>
    <mergeCell ref="A1826:D1826"/>
    <mergeCell ref="A1827:E1827"/>
    <mergeCell ref="A1829:D1829"/>
    <mergeCell ref="A1830:E1830"/>
    <mergeCell ref="A1833:E1833"/>
    <mergeCell ref="A1835:D1835"/>
    <mergeCell ref="A1836:E1836"/>
    <mergeCell ref="A1773:E1773"/>
    <mergeCell ref="A1775:D1775"/>
    <mergeCell ref="A1776:E1776"/>
    <mergeCell ref="A1779:E1779"/>
    <mergeCell ref="A1781:D1781"/>
    <mergeCell ref="A1782:E1782"/>
    <mergeCell ref="A1785:E1785"/>
    <mergeCell ref="A1787:D1787"/>
    <mergeCell ref="A1788:E1788"/>
    <mergeCell ref="A1791:E1791"/>
    <mergeCell ref="A1793:D1793"/>
    <mergeCell ref="A1794:E1794"/>
    <mergeCell ref="A1797:E1797"/>
    <mergeCell ref="A1799:D1799"/>
    <mergeCell ref="A1800:E1800"/>
    <mergeCell ref="A1803:E1803"/>
    <mergeCell ref="A1805:D1805"/>
    <mergeCell ref="A1739:D1739"/>
    <mergeCell ref="A1740:E1740"/>
    <mergeCell ref="A1743:E1743"/>
    <mergeCell ref="A1745:D1745"/>
    <mergeCell ref="A1746:E1746"/>
    <mergeCell ref="A1749:E1749"/>
    <mergeCell ref="A1751:D1751"/>
    <mergeCell ref="A1752:E1752"/>
    <mergeCell ref="A1755:E1755"/>
    <mergeCell ref="A1757:D1757"/>
    <mergeCell ref="A1758:E1758"/>
    <mergeCell ref="A1761:E1761"/>
    <mergeCell ref="A1763:D1763"/>
    <mergeCell ref="A1764:E1764"/>
    <mergeCell ref="A1767:E1767"/>
    <mergeCell ref="A1769:D1769"/>
    <mergeCell ref="A1770:E1770"/>
    <mergeCell ref="A1704:E1704"/>
    <mergeCell ref="A1707:E1707"/>
    <mergeCell ref="A1709:D1709"/>
    <mergeCell ref="A1710:E1710"/>
    <mergeCell ref="A1713:E1713"/>
    <mergeCell ref="A1715:D1715"/>
    <mergeCell ref="A1716:E1716"/>
    <mergeCell ref="A1719:E1719"/>
    <mergeCell ref="A1721:D1721"/>
    <mergeCell ref="A1722:E1722"/>
    <mergeCell ref="A1725:E1725"/>
    <mergeCell ref="A1727:D1727"/>
    <mergeCell ref="A1728:E1728"/>
    <mergeCell ref="A1731:E1731"/>
    <mergeCell ref="A1733:D1733"/>
    <mergeCell ref="A1734:E1734"/>
    <mergeCell ref="A1737:E1737"/>
    <mergeCell ref="A1673:D1673"/>
    <mergeCell ref="A1674:E1674"/>
    <mergeCell ref="A1676:D1676"/>
    <mergeCell ref="A1677:E1677"/>
    <mergeCell ref="A1679:D1679"/>
    <mergeCell ref="A1680:E1680"/>
    <mergeCell ref="A1683:E1683"/>
    <mergeCell ref="A1685:D1685"/>
    <mergeCell ref="A1686:E1686"/>
    <mergeCell ref="A1689:E1689"/>
    <mergeCell ref="A1691:D1691"/>
    <mergeCell ref="A1692:E1692"/>
    <mergeCell ref="A1695:E1695"/>
    <mergeCell ref="A1697:D1697"/>
    <mergeCell ref="A1698:E1698"/>
    <mergeCell ref="A1701:E1701"/>
    <mergeCell ref="A1703:D1703"/>
    <mergeCell ref="A1641:E1641"/>
    <mergeCell ref="A1643:D1643"/>
    <mergeCell ref="A1644:E1644"/>
    <mergeCell ref="A1646:D1646"/>
    <mergeCell ref="A1647:E1647"/>
    <mergeCell ref="A1649:D1649"/>
    <mergeCell ref="A1650:E1650"/>
    <mergeCell ref="A1653:E1653"/>
    <mergeCell ref="A1655:D1655"/>
    <mergeCell ref="A1656:E1656"/>
    <mergeCell ref="A1659:E1659"/>
    <mergeCell ref="A1661:D1661"/>
    <mergeCell ref="A1662:E1662"/>
    <mergeCell ref="A1665:E1665"/>
    <mergeCell ref="A1667:D1667"/>
    <mergeCell ref="A1668:E1668"/>
    <mergeCell ref="A1671:E1671"/>
    <mergeCell ref="A1607:D1607"/>
    <mergeCell ref="A1608:E1608"/>
    <mergeCell ref="A1611:E1611"/>
    <mergeCell ref="A1613:D1613"/>
    <mergeCell ref="A1614:E1614"/>
    <mergeCell ref="A1617:E1617"/>
    <mergeCell ref="A1619:D1619"/>
    <mergeCell ref="A1620:E1620"/>
    <mergeCell ref="A1623:E1623"/>
    <mergeCell ref="A1625:D1625"/>
    <mergeCell ref="A1626:E1626"/>
    <mergeCell ref="A1629:E1629"/>
    <mergeCell ref="A1631:D1631"/>
    <mergeCell ref="A1632:E1632"/>
    <mergeCell ref="A1635:E1635"/>
    <mergeCell ref="A1637:D1637"/>
    <mergeCell ref="A1638:E1638"/>
    <mergeCell ref="A1575:E1575"/>
    <mergeCell ref="A1577:D1577"/>
    <mergeCell ref="A1578:E1578"/>
    <mergeCell ref="A1581:E1581"/>
    <mergeCell ref="A1583:D1583"/>
    <mergeCell ref="A1584:E1584"/>
    <mergeCell ref="A1587:E1587"/>
    <mergeCell ref="A1589:D1589"/>
    <mergeCell ref="A1590:E1590"/>
    <mergeCell ref="A1593:E1593"/>
    <mergeCell ref="A1595:D1595"/>
    <mergeCell ref="A1596:E1596"/>
    <mergeCell ref="A1598:D1598"/>
    <mergeCell ref="A1599:E1599"/>
    <mergeCell ref="A1601:D1601"/>
    <mergeCell ref="A1602:E1602"/>
    <mergeCell ref="A1605:E1605"/>
    <mergeCell ref="A1541:D1541"/>
    <mergeCell ref="A1542:E1542"/>
    <mergeCell ref="A1545:E1545"/>
    <mergeCell ref="A1547:D1547"/>
    <mergeCell ref="A1548:E1548"/>
    <mergeCell ref="A1551:E1551"/>
    <mergeCell ref="A1553:D1553"/>
    <mergeCell ref="A1554:E1554"/>
    <mergeCell ref="A1557:E1557"/>
    <mergeCell ref="A1559:D1559"/>
    <mergeCell ref="A1560:E1560"/>
    <mergeCell ref="A1563:E1563"/>
    <mergeCell ref="A1565:D1565"/>
    <mergeCell ref="A1566:E1566"/>
    <mergeCell ref="A1569:E1569"/>
    <mergeCell ref="A1571:D1571"/>
    <mergeCell ref="A1572:E1572"/>
    <mergeCell ref="A1506:E1506"/>
    <mergeCell ref="A1509:E1509"/>
    <mergeCell ref="A1511:D1511"/>
    <mergeCell ref="A1512:E1512"/>
    <mergeCell ref="A1515:E1515"/>
    <mergeCell ref="A1517:D1517"/>
    <mergeCell ref="A1518:E1518"/>
    <mergeCell ref="A1521:E1521"/>
    <mergeCell ref="A1523:D1523"/>
    <mergeCell ref="A1524:E1524"/>
    <mergeCell ref="A1527:E1527"/>
    <mergeCell ref="A1529:D1529"/>
    <mergeCell ref="A1530:E1530"/>
    <mergeCell ref="A1533:E1533"/>
    <mergeCell ref="A1535:D1535"/>
    <mergeCell ref="A1536:E1536"/>
    <mergeCell ref="A1539:E1539"/>
    <mergeCell ref="A1473:E1473"/>
    <mergeCell ref="A1475:D1475"/>
    <mergeCell ref="A1476:E1476"/>
    <mergeCell ref="A1479:E1479"/>
    <mergeCell ref="A1481:D1481"/>
    <mergeCell ref="A1482:E1482"/>
    <mergeCell ref="A1485:E1485"/>
    <mergeCell ref="A1487:D1487"/>
    <mergeCell ref="A1488:E1488"/>
    <mergeCell ref="A1491:E1491"/>
    <mergeCell ref="A1493:D1493"/>
    <mergeCell ref="A1494:E1494"/>
    <mergeCell ref="A1497:E1497"/>
    <mergeCell ref="A1499:D1499"/>
    <mergeCell ref="A1500:E1500"/>
    <mergeCell ref="A1503:E1503"/>
    <mergeCell ref="A1505:D1505"/>
    <mergeCell ref="A1439:D1439"/>
    <mergeCell ref="A1440:E1440"/>
    <mergeCell ref="A1443:E1443"/>
    <mergeCell ref="A1445:D1445"/>
    <mergeCell ref="A1446:E1446"/>
    <mergeCell ref="A1449:E1449"/>
    <mergeCell ref="A1451:D1451"/>
    <mergeCell ref="A1452:E1452"/>
    <mergeCell ref="A1455:E1455"/>
    <mergeCell ref="A1457:D1457"/>
    <mergeCell ref="A1458:E1458"/>
    <mergeCell ref="A1461:E1461"/>
    <mergeCell ref="A1463:D1463"/>
    <mergeCell ref="A1464:E1464"/>
    <mergeCell ref="A1467:E1467"/>
    <mergeCell ref="A1469:D1469"/>
    <mergeCell ref="A1470:E1470"/>
    <mergeCell ref="A1407:E1407"/>
    <mergeCell ref="A1409:D1409"/>
    <mergeCell ref="A1410:E1410"/>
    <mergeCell ref="A1413:E1413"/>
    <mergeCell ref="A1415:D1415"/>
    <mergeCell ref="A1416:E1416"/>
    <mergeCell ref="A1418:D1418"/>
    <mergeCell ref="A1419:E1419"/>
    <mergeCell ref="A1421:D1421"/>
    <mergeCell ref="A1422:E1422"/>
    <mergeCell ref="A1425:E1425"/>
    <mergeCell ref="A1427:D1427"/>
    <mergeCell ref="A1428:E1428"/>
    <mergeCell ref="A1431:E1431"/>
    <mergeCell ref="A1433:D1433"/>
    <mergeCell ref="A1434:E1434"/>
    <mergeCell ref="A1437:E1437"/>
    <mergeCell ref="A1373:D1373"/>
    <mergeCell ref="A1374:E1374"/>
    <mergeCell ref="A1377:E1377"/>
    <mergeCell ref="A1379:D1379"/>
    <mergeCell ref="A1380:E1380"/>
    <mergeCell ref="A1383:E1383"/>
    <mergeCell ref="A1385:D1385"/>
    <mergeCell ref="A1386:E1386"/>
    <mergeCell ref="A1389:E1389"/>
    <mergeCell ref="A1391:D1391"/>
    <mergeCell ref="A1392:E1392"/>
    <mergeCell ref="A1395:E1395"/>
    <mergeCell ref="A1397:D1397"/>
    <mergeCell ref="A1398:E1398"/>
    <mergeCell ref="A1401:E1401"/>
    <mergeCell ref="A1403:D1403"/>
    <mergeCell ref="A1404:E1404"/>
    <mergeCell ref="A1338:E1338"/>
    <mergeCell ref="A1341:E1341"/>
    <mergeCell ref="A1343:D1343"/>
    <mergeCell ref="A1344:E1344"/>
    <mergeCell ref="A1347:E1347"/>
    <mergeCell ref="A1349:D1349"/>
    <mergeCell ref="A1350:E1350"/>
    <mergeCell ref="A1353:E1353"/>
    <mergeCell ref="A1355:D1355"/>
    <mergeCell ref="A1356:E1356"/>
    <mergeCell ref="A1359:E1359"/>
    <mergeCell ref="A1361:D1361"/>
    <mergeCell ref="A1362:E1362"/>
    <mergeCell ref="A1365:E1365"/>
    <mergeCell ref="A1367:D1367"/>
    <mergeCell ref="A1368:E1368"/>
    <mergeCell ref="A1371:E1371"/>
    <mergeCell ref="A1302:E1302"/>
    <mergeCell ref="A1304:D1304"/>
    <mergeCell ref="A1305:E1305"/>
    <mergeCell ref="A1311:E1311"/>
    <mergeCell ref="A1313:D1313"/>
    <mergeCell ref="A1314:E1314"/>
    <mergeCell ref="A1317:E1317"/>
    <mergeCell ref="A1319:D1319"/>
    <mergeCell ref="A1320:E1320"/>
    <mergeCell ref="A1323:E1323"/>
    <mergeCell ref="A1325:D1325"/>
    <mergeCell ref="A1326:E1326"/>
    <mergeCell ref="A1329:E1329"/>
    <mergeCell ref="A1331:D1331"/>
    <mergeCell ref="A1332:E1332"/>
    <mergeCell ref="A1335:E1335"/>
    <mergeCell ref="A1337:D1337"/>
    <mergeCell ref="A1262:D1262"/>
    <mergeCell ref="A1263:E1263"/>
    <mergeCell ref="A1267:E1267"/>
    <mergeCell ref="A1269:D1269"/>
    <mergeCell ref="A1270:E1270"/>
    <mergeCell ref="A1274:E1274"/>
    <mergeCell ref="A1276:D1276"/>
    <mergeCell ref="A1277:E1277"/>
    <mergeCell ref="A1282:E1282"/>
    <mergeCell ref="A1284:D1284"/>
    <mergeCell ref="A1285:E1285"/>
    <mergeCell ref="A1289:E1289"/>
    <mergeCell ref="A1291:D1291"/>
    <mergeCell ref="A1292:E1292"/>
    <mergeCell ref="A1295:E1295"/>
    <mergeCell ref="A1297:D1297"/>
    <mergeCell ref="A1298:E1298"/>
    <mergeCell ref="A1222:E1222"/>
    <mergeCell ref="A1226:E1226"/>
    <mergeCell ref="A1228:D1228"/>
    <mergeCell ref="A1229:E1229"/>
    <mergeCell ref="A1233:E1233"/>
    <mergeCell ref="A1235:D1235"/>
    <mergeCell ref="A1236:E1236"/>
    <mergeCell ref="A1240:E1240"/>
    <mergeCell ref="A1242:D1242"/>
    <mergeCell ref="A1243:E1243"/>
    <mergeCell ref="A1247:E1247"/>
    <mergeCell ref="A1249:D1249"/>
    <mergeCell ref="A1250:E1250"/>
    <mergeCell ref="A1253:E1253"/>
    <mergeCell ref="A1255:D1255"/>
    <mergeCell ref="A1256:E1256"/>
    <mergeCell ref="A1260:E1260"/>
    <mergeCell ref="A1182:E1182"/>
    <mergeCell ref="A1184:D1184"/>
    <mergeCell ref="A1185:E1185"/>
    <mergeCell ref="A1189:E1189"/>
    <mergeCell ref="A1191:D1191"/>
    <mergeCell ref="A1192:E1192"/>
    <mergeCell ref="A1196:E1196"/>
    <mergeCell ref="A1198:D1198"/>
    <mergeCell ref="A1199:E1199"/>
    <mergeCell ref="A1202:E1202"/>
    <mergeCell ref="A1204:D1204"/>
    <mergeCell ref="A1205:E1205"/>
    <mergeCell ref="A1209:E1209"/>
    <mergeCell ref="A1211:D1211"/>
    <mergeCell ref="A1212:E1212"/>
    <mergeCell ref="A1219:E1219"/>
    <mergeCell ref="A1221:D1221"/>
    <mergeCell ref="A1139:D1139"/>
    <mergeCell ref="A1140:E1140"/>
    <mergeCell ref="A1144:E1144"/>
    <mergeCell ref="A1146:D1146"/>
    <mergeCell ref="A1147:E1147"/>
    <mergeCell ref="A1153:E1153"/>
    <mergeCell ref="A1155:D1155"/>
    <mergeCell ref="A1156:E1156"/>
    <mergeCell ref="A1160:E1160"/>
    <mergeCell ref="A1162:D1162"/>
    <mergeCell ref="A1163:E1163"/>
    <mergeCell ref="A1168:E1168"/>
    <mergeCell ref="A1170:D1170"/>
    <mergeCell ref="A1171:E1171"/>
    <mergeCell ref="A1175:E1175"/>
    <mergeCell ref="A1177:D1177"/>
    <mergeCell ref="A1178:E1178"/>
    <mergeCell ref="A1094:E1094"/>
    <mergeCell ref="A1099:E1099"/>
    <mergeCell ref="A1101:D1101"/>
    <mergeCell ref="A1102:E1102"/>
    <mergeCell ref="A1107:E1107"/>
    <mergeCell ref="A1109:D1109"/>
    <mergeCell ref="A1110:E1110"/>
    <mergeCell ref="A1115:E1115"/>
    <mergeCell ref="A1117:D1117"/>
    <mergeCell ref="A1118:E1118"/>
    <mergeCell ref="A1123:E1123"/>
    <mergeCell ref="A1125:D1125"/>
    <mergeCell ref="A1126:E1126"/>
    <mergeCell ref="A1130:E1130"/>
    <mergeCell ref="A1132:D1132"/>
    <mergeCell ref="A1133:E1133"/>
    <mergeCell ref="A1137:E1137"/>
    <mergeCell ref="A1048:E1048"/>
    <mergeCell ref="A1050:D1050"/>
    <mergeCell ref="A1051:E1051"/>
    <mergeCell ref="A1056:E1056"/>
    <mergeCell ref="A1058:D1058"/>
    <mergeCell ref="A1059:E1059"/>
    <mergeCell ref="A1064:E1064"/>
    <mergeCell ref="A1066:D1066"/>
    <mergeCell ref="A1067:E1067"/>
    <mergeCell ref="A1073:E1073"/>
    <mergeCell ref="A1075:D1075"/>
    <mergeCell ref="A1076:E1076"/>
    <mergeCell ref="A1080:E1080"/>
    <mergeCell ref="A1082:D1082"/>
    <mergeCell ref="A1083:E1083"/>
    <mergeCell ref="A1091:E1091"/>
    <mergeCell ref="A1093:D1093"/>
    <mergeCell ref="A1000:D1000"/>
    <mergeCell ref="A1001:E1001"/>
    <mergeCell ref="A1008:E1008"/>
    <mergeCell ref="A1010:D1010"/>
    <mergeCell ref="A1011:E1011"/>
    <mergeCell ref="A1016:E1016"/>
    <mergeCell ref="A1018:D1018"/>
    <mergeCell ref="A1019:E1019"/>
    <mergeCell ref="A1024:E1024"/>
    <mergeCell ref="A1026:D1026"/>
    <mergeCell ref="A1027:E1027"/>
    <mergeCell ref="A1032:E1032"/>
    <mergeCell ref="A1034:D1034"/>
    <mergeCell ref="A1035:E1035"/>
    <mergeCell ref="A1040:E1040"/>
    <mergeCell ref="A1042:D1042"/>
    <mergeCell ref="A1043:E1043"/>
    <mergeCell ref="A951:E951"/>
    <mergeCell ref="A957:E957"/>
    <mergeCell ref="A959:D959"/>
    <mergeCell ref="A960:E960"/>
    <mergeCell ref="A965:E965"/>
    <mergeCell ref="A967:D967"/>
    <mergeCell ref="A968:E968"/>
    <mergeCell ref="A974:E974"/>
    <mergeCell ref="A976:D976"/>
    <mergeCell ref="A977:E977"/>
    <mergeCell ref="A982:E982"/>
    <mergeCell ref="A984:D984"/>
    <mergeCell ref="A985:E985"/>
    <mergeCell ref="A990:E990"/>
    <mergeCell ref="A992:D992"/>
    <mergeCell ref="A993:E993"/>
    <mergeCell ref="A998:E998"/>
    <mergeCell ref="A906:E906"/>
    <mergeCell ref="A908:D908"/>
    <mergeCell ref="A909:E909"/>
    <mergeCell ref="A915:E915"/>
    <mergeCell ref="A917:D917"/>
    <mergeCell ref="A918:E918"/>
    <mergeCell ref="A923:E923"/>
    <mergeCell ref="A925:D925"/>
    <mergeCell ref="A926:E926"/>
    <mergeCell ref="A931:E931"/>
    <mergeCell ref="A933:D933"/>
    <mergeCell ref="A934:E934"/>
    <mergeCell ref="A940:E940"/>
    <mergeCell ref="A942:D942"/>
    <mergeCell ref="A943:E943"/>
    <mergeCell ref="A948:E948"/>
    <mergeCell ref="A950:D950"/>
    <mergeCell ref="A852:D852"/>
    <mergeCell ref="A853:E853"/>
    <mergeCell ref="A859:E859"/>
    <mergeCell ref="A861:D861"/>
    <mergeCell ref="A862:E862"/>
    <mergeCell ref="A868:E868"/>
    <mergeCell ref="A870:D870"/>
    <mergeCell ref="A871:E871"/>
    <mergeCell ref="A876:E876"/>
    <mergeCell ref="A878:D878"/>
    <mergeCell ref="A879:E879"/>
    <mergeCell ref="A886:E886"/>
    <mergeCell ref="A888:D888"/>
    <mergeCell ref="A889:E889"/>
    <mergeCell ref="A897:E897"/>
    <mergeCell ref="A899:D899"/>
    <mergeCell ref="A900:E900"/>
    <mergeCell ref="A795:E795"/>
    <mergeCell ref="A802:E802"/>
    <mergeCell ref="A804:D804"/>
    <mergeCell ref="A805:E805"/>
    <mergeCell ref="A812:E812"/>
    <mergeCell ref="A814:D814"/>
    <mergeCell ref="A815:E815"/>
    <mergeCell ref="A818:E818"/>
    <mergeCell ref="A820:D820"/>
    <mergeCell ref="A821:E821"/>
    <mergeCell ref="A831:E831"/>
    <mergeCell ref="A833:D833"/>
    <mergeCell ref="A834:E834"/>
    <mergeCell ref="A841:E841"/>
    <mergeCell ref="A843:D843"/>
    <mergeCell ref="A844:E844"/>
    <mergeCell ref="A850:E850"/>
    <mergeCell ref="A746:E746"/>
    <mergeCell ref="A748:D748"/>
    <mergeCell ref="A749:E749"/>
    <mergeCell ref="A755:E755"/>
    <mergeCell ref="A757:D757"/>
    <mergeCell ref="A758:E758"/>
    <mergeCell ref="A765:E765"/>
    <mergeCell ref="A767:D767"/>
    <mergeCell ref="A768:E768"/>
    <mergeCell ref="A775:E775"/>
    <mergeCell ref="A777:D777"/>
    <mergeCell ref="A778:E778"/>
    <mergeCell ref="A781:E781"/>
    <mergeCell ref="A783:D783"/>
    <mergeCell ref="A784:E784"/>
    <mergeCell ref="A792:E792"/>
    <mergeCell ref="A794:D794"/>
    <mergeCell ref="A694:D694"/>
    <mergeCell ref="A695:E695"/>
    <mergeCell ref="A702:E702"/>
    <mergeCell ref="A704:D704"/>
    <mergeCell ref="A705:E705"/>
    <mergeCell ref="A708:E708"/>
    <mergeCell ref="A710:D710"/>
    <mergeCell ref="A711:E711"/>
    <mergeCell ref="A718:E718"/>
    <mergeCell ref="A720:D720"/>
    <mergeCell ref="A721:E721"/>
    <mergeCell ref="A728:E728"/>
    <mergeCell ref="A730:D730"/>
    <mergeCell ref="A731:E731"/>
    <mergeCell ref="A736:E736"/>
    <mergeCell ref="A738:D738"/>
    <mergeCell ref="A739:E739"/>
    <mergeCell ref="A639:E639"/>
    <mergeCell ref="A645:E645"/>
    <mergeCell ref="A647:D647"/>
    <mergeCell ref="A648:E648"/>
    <mergeCell ref="A655:E655"/>
    <mergeCell ref="A657:D657"/>
    <mergeCell ref="A658:E658"/>
    <mergeCell ref="A665:E665"/>
    <mergeCell ref="A667:D667"/>
    <mergeCell ref="A668:E668"/>
    <mergeCell ref="A671:E671"/>
    <mergeCell ref="A673:D673"/>
    <mergeCell ref="A674:E674"/>
    <mergeCell ref="A682:E682"/>
    <mergeCell ref="A684:D684"/>
    <mergeCell ref="A685:E685"/>
    <mergeCell ref="A692:E692"/>
    <mergeCell ref="A582:E582"/>
    <mergeCell ref="A584:D584"/>
    <mergeCell ref="A585:E585"/>
    <mergeCell ref="A593:E593"/>
    <mergeCell ref="A595:D595"/>
    <mergeCell ref="A596:E596"/>
    <mergeCell ref="A604:E604"/>
    <mergeCell ref="A606:D606"/>
    <mergeCell ref="A607:E607"/>
    <mergeCell ref="A616:E616"/>
    <mergeCell ref="A618:D618"/>
    <mergeCell ref="A619:E619"/>
    <mergeCell ref="A626:E626"/>
    <mergeCell ref="A628:D628"/>
    <mergeCell ref="A629:E629"/>
    <mergeCell ref="A636:E636"/>
    <mergeCell ref="A638:D638"/>
    <mergeCell ref="A521:D521"/>
    <mergeCell ref="A522:E522"/>
    <mergeCell ref="A530:E530"/>
    <mergeCell ref="A532:D532"/>
    <mergeCell ref="A533:E533"/>
    <mergeCell ref="A541:E541"/>
    <mergeCell ref="A543:D543"/>
    <mergeCell ref="A544:E544"/>
    <mergeCell ref="A551:E551"/>
    <mergeCell ref="A553:D553"/>
    <mergeCell ref="A554:E554"/>
    <mergeCell ref="A561:E561"/>
    <mergeCell ref="A563:D563"/>
    <mergeCell ref="A564:E564"/>
    <mergeCell ref="A570:E570"/>
    <mergeCell ref="A572:D572"/>
    <mergeCell ref="A573:E573"/>
    <mergeCell ref="A448:E448"/>
    <mergeCell ref="A458:E458"/>
    <mergeCell ref="A460:D460"/>
    <mergeCell ref="A461:E461"/>
    <mergeCell ref="A471:E471"/>
    <mergeCell ref="A473:D473"/>
    <mergeCell ref="A474:E474"/>
    <mergeCell ref="A483:E483"/>
    <mergeCell ref="A485:D485"/>
    <mergeCell ref="A486:E486"/>
    <mergeCell ref="A495:E495"/>
    <mergeCell ref="A497:D497"/>
    <mergeCell ref="A498:E498"/>
    <mergeCell ref="A507:E507"/>
    <mergeCell ref="A509:D509"/>
    <mergeCell ref="A510:E510"/>
    <mergeCell ref="A519:E519"/>
    <mergeCell ref="A384:E384"/>
    <mergeCell ref="A386:D386"/>
    <mergeCell ref="A387:E387"/>
    <mergeCell ref="A398:E398"/>
    <mergeCell ref="A400:D400"/>
    <mergeCell ref="A401:E401"/>
    <mergeCell ref="A412:E412"/>
    <mergeCell ref="A414:D414"/>
    <mergeCell ref="A415:E415"/>
    <mergeCell ref="A426:E426"/>
    <mergeCell ref="A428:D428"/>
    <mergeCell ref="A429:E429"/>
    <mergeCell ref="A437:E437"/>
    <mergeCell ref="A439:D439"/>
    <mergeCell ref="A440:E440"/>
    <mergeCell ref="A445:E445"/>
    <mergeCell ref="A447:D447"/>
    <mergeCell ref="A295:D295"/>
    <mergeCell ref="A296:E296"/>
    <mergeCell ref="A308:E308"/>
    <mergeCell ref="A310:D310"/>
    <mergeCell ref="A311:E311"/>
    <mergeCell ref="A324:E324"/>
    <mergeCell ref="A326:D326"/>
    <mergeCell ref="A327:E327"/>
    <mergeCell ref="A341:E341"/>
    <mergeCell ref="A343:D343"/>
    <mergeCell ref="A344:E344"/>
    <mergeCell ref="A356:E356"/>
    <mergeCell ref="A358:D358"/>
    <mergeCell ref="A359:E359"/>
    <mergeCell ref="A370:E370"/>
    <mergeCell ref="A372:D372"/>
    <mergeCell ref="A373:E373"/>
    <mergeCell ref="A215:E215"/>
    <mergeCell ref="A223:E223"/>
    <mergeCell ref="A225:D225"/>
    <mergeCell ref="A226:E226"/>
    <mergeCell ref="A238:E238"/>
    <mergeCell ref="A240:D240"/>
    <mergeCell ref="A241:E241"/>
    <mergeCell ref="A250:E250"/>
    <mergeCell ref="A252:D252"/>
    <mergeCell ref="A253:E253"/>
    <mergeCell ref="A265:E265"/>
    <mergeCell ref="A267:D267"/>
    <mergeCell ref="A268:E268"/>
    <mergeCell ref="A278:E278"/>
    <mergeCell ref="A280:D280"/>
    <mergeCell ref="A281:E281"/>
    <mergeCell ref="A293:E293"/>
    <mergeCell ref="A135:E135"/>
    <mergeCell ref="A137:D137"/>
    <mergeCell ref="A138:E138"/>
    <mergeCell ref="A151:E151"/>
    <mergeCell ref="A153:D153"/>
    <mergeCell ref="A154:E154"/>
    <mergeCell ref="A167:E167"/>
    <mergeCell ref="A169:D169"/>
    <mergeCell ref="A170:E170"/>
    <mergeCell ref="A182:E182"/>
    <mergeCell ref="A184:D184"/>
    <mergeCell ref="A185:E185"/>
    <mergeCell ref="A197:E197"/>
    <mergeCell ref="A199:D199"/>
    <mergeCell ref="A200:E200"/>
    <mergeCell ref="A212:E212"/>
    <mergeCell ref="A214:D214"/>
    <mergeCell ref="A1:D1"/>
    <mergeCell ref="A2:E2"/>
    <mergeCell ref="A30:E30"/>
    <mergeCell ref="A32:D32"/>
    <mergeCell ref="A33:E33"/>
    <mergeCell ref="A49:E49"/>
    <mergeCell ref="A51:D51"/>
    <mergeCell ref="A52:E52"/>
    <mergeCell ref="A75:E75"/>
    <mergeCell ref="A77:D77"/>
    <mergeCell ref="A78:E78"/>
    <mergeCell ref="A99:E99"/>
    <mergeCell ref="A101:D101"/>
    <mergeCell ref="A102:E102"/>
    <mergeCell ref="A118:E118"/>
    <mergeCell ref="A120:D120"/>
    <mergeCell ref="A121:E121"/>
  </mergeCells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شركات الصرافة</vt:lpstr>
      <vt:lpstr>فروع وعناوين الشركات</vt:lpstr>
      <vt:lpstr>تفاصيل الشركات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Ahmad Abdulrasool Mohammad</dc:creator>
  <dc:description/>
  <cp:lastModifiedBy>Ahmad Abdulrasool Mohammad</cp:lastModifiedBy>
  <cp:revision>0</cp:revision>
  <dcterms:created xsi:type="dcterms:W3CDTF">2015-06-05T18:17:20Z</dcterms:created>
  <dcterms:modified xsi:type="dcterms:W3CDTF">2026-08-19T07:33:58Z</dcterms:modified>
  <dc:language>en-US</dc:language>
</cp:coreProperties>
</file>