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AA7A11B1-152C-474F-A01C-55C3D3B516B1}" xr6:coauthVersionLast="47" xr6:coauthVersionMax="47" xr10:uidLastSave="{00000000-0000-0000-0000-000000000000}"/>
  <bookViews>
    <workbookView xWindow="-120" yWindow="-120" windowWidth="29040" windowHeight="15840" firstSheet="14" activeTab="17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  <sheet name="2026" sheetId="19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9" i="19" l="1"/>
  <c r="D69" i="19"/>
  <c r="BC69" i="19"/>
  <c r="BD69" i="19"/>
  <c r="AZ396" i="18"/>
  <c r="BA69" i="19"/>
  <c r="BB69" i="19"/>
  <c r="AY69" i="19"/>
  <c r="AZ69" i="19"/>
  <c r="AU69" i="19"/>
  <c r="AV69" i="19"/>
  <c r="AW69" i="19"/>
  <c r="AX69" i="19"/>
  <c r="AO69" i="19"/>
  <c r="AP69" i="19"/>
  <c r="AQ69" i="19"/>
  <c r="AR69" i="19"/>
  <c r="AS69" i="19"/>
  <c r="AT69" i="19"/>
  <c r="AL69" i="19"/>
  <c r="AM69" i="19"/>
  <c r="AN69" i="19"/>
  <c r="AE69" i="19"/>
  <c r="AF69" i="19"/>
  <c r="AG69" i="19"/>
  <c r="AH69" i="19"/>
  <c r="AI69" i="19"/>
  <c r="AJ69" i="19"/>
  <c r="AK69" i="19"/>
  <c r="AB69" i="19"/>
  <c r="AC69" i="19"/>
  <c r="AD69" i="19"/>
  <c r="X69" i="19"/>
  <c r="Y69" i="19"/>
  <c r="Z69" i="19"/>
  <c r="AA69" i="19"/>
  <c r="N69" i="19"/>
  <c r="O69" i="19"/>
  <c r="P69" i="19"/>
  <c r="Q69" i="19"/>
  <c r="R69" i="19"/>
  <c r="S69" i="19"/>
  <c r="T69" i="19"/>
  <c r="U69" i="19"/>
  <c r="V69" i="19"/>
  <c r="W69" i="19"/>
  <c r="C69" i="19"/>
  <c r="F69" i="19"/>
  <c r="G69" i="19"/>
  <c r="H69" i="19"/>
  <c r="I69" i="19"/>
  <c r="J69" i="19"/>
  <c r="K69" i="19"/>
  <c r="L69" i="19"/>
  <c r="M69" i="19"/>
  <c r="E396" i="18"/>
  <c r="B396" i="18"/>
  <c r="B38" i="18"/>
  <c r="B41" i="19"/>
  <c r="C41" i="19"/>
  <c r="D41" i="19"/>
  <c r="B40" i="19"/>
  <c r="C40" i="19"/>
  <c r="D40" i="19"/>
  <c r="AU38" i="19" l="1"/>
  <c r="AV38" i="19"/>
  <c r="AW38" i="19"/>
  <c r="BD38" i="19" l="1"/>
  <c r="BC38" i="19"/>
  <c r="AZ38" i="19"/>
  <c r="AN38" i="19"/>
  <c r="AO38" i="19"/>
  <c r="AP38" i="19"/>
  <c r="AQ38" i="19"/>
  <c r="AR38" i="19"/>
  <c r="AS38" i="19"/>
  <c r="AT38" i="19"/>
  <c r="AX38" i="19"/>
  <c r="AY38" i="19"/>
  <c r="AK38" i="19"/>
  <c r="AH38" i="19"/>
  <c r="AE38" i="19"/>
  <c r="AB38" i="19"/>
  <c r="Y38" i="19"/>
  <c r="V38" i="19"/>
  <c r="S38" i="19"/>
  <c r="P38" i="19"/>
  <c r="M38" i="19"/>
  <c r="G38" i="19"/>
  <c r="D38" i="19"/>
  <c r="B298" i="19"/>
  <c r="C298" i="19"/>
  <c r="E298" i="19"/>
  <c r="F298" i="19"/>
  <c r="H298" i="19"/>
  <c r="I298" i="19"/>
  <c r="K298" i="19"/>
  <c r="L298" i="19"/>
  <c r="N298" i="19"/>
  <c r="O298" i="19"/>
  <c r="Q298" i="19"/>
  <c r="R298" i="19"/>
  <c r="T298" i="19"/>
  <c r="U298" i="19"/>
  <c r="W298" i="19"/>
  <c r="X298" i="19"/>
  <c r="Z298" i="19"/>
  <c r="AA298" i="19"/>
  <c r="AC298" i="19"/>
  <c r="AD298" i="19"/>
  <c r="AF298" i="19"/>
  <c r="AG298" i="19"/>
  <c r="AI298" i="19"/>
  <c r="AJ298" i="19"/>
  <c r="AL298" i="19"/>
  <c r="AM298" i="19"/>
  <c r="AO298" i="19"/>
  <c r="AP298" i="19"/>
  <c r="AR298" i="19"/>
  <c r="AS298" i="19"/>
  <c r="AX298" i="19"/>
  <c r="AY298" i="19"/>
  <c r="BA298" i="19"/>
  <c r="BB298" i="19"/>
  <c r="BD298" i="19"/>
  <c r="BE298" i="19"/>
  <c r="B331" i="19"/>
  <c r="C331" i="19"/>
  <c r="E331" i="19"/>
  <c r="F331" i="19"/>
  <c r="H331" i="19"/>
  <c r="I331" i="19"/>
  <c r="K331" i="19"/>
  <c r="L331" i="19"/>
  <c r="N331" i="19"/>
  <c r="O331" i="19"/>
  <c r="Q331" i="19"/>
  <c r="R331" i="19"/>
  <c r="T331" i="19"/>
  <c r="U331" i="19"/>
  <c r="W331" i="19"/>
  <c r="X331" i="19"/>
  <c r="Z331" i="19"/>
  <c r="AA331" i="19"/>
  <c r="AC331" i="19"/>
  <c r="AD331" i="19"/>
  <c r="AF331" i="19"/>
  <c r="AG331" i="19"/>
  <c r="AI331" i="19"/>
  <c r="AJ331" i="19"/>
  <c r="AL331" i="19"/>
  <c r="AM331" i="19"/>
  <c r="AO331" i="19"/>
  <c r="AP331" i="19"/>
  <c r="AR331" i="19"/>
  <c r="AS331" i="19"/>
  <c r="AX331" i="19"/>
  <c r="AY331" i="19"/>
  <c r="BA331" i="19"/>
  <c r="BB331" i="19"/>
  <c r="BD331" i="19"/>
  <c r="BE331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F363" i="19"/>
  <c r="AG363" i="19"/>
  <c r="AH363" i="19"/>
  <c r="AI363" i="19"/>
  <c r="AJ363" i="19"/>
  <c r="AK363" i="19"/>
  <c r="AL363" i="19"/>
  <c r="AM363" i="19"/>
  <c r="AN363" i="19"/>
  <c r="AO363" i="19"/>
  <c r="AP363" i="19"/>
  <c r="AQ363" i="19"/>
  <c r="AR363" i="19"/>
  <c r="AS363" i="19"/>
  <c r="AT363" i="19"/>
  <c r="AX363" i="19"/>
  <c r="AY363" i="19"/>
  <c r="AZ363" i="19"/>
  <c r="BA363" i="19"/>
  <c r="BB363" i="19"/>
  <c r="BC363" i="19"/>
  <c r="BD363" i="19"/>
  <c r="BE363" i="19"/>
  <c r="BD396" i="19"/>
  <c r="BC396" i="19"/>
  <c r="BB396" i="19"/>
  <c r="BA396" i="19"/>
  <c r="AZ396" i="19"/>
  <c r="AY396" i="19"/>
  <c r="AX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BD266" i="19"/>
  <c r="BB266" i="19"/>
  <c r="BA266" i="19"/>
  <c r="AY266" i="19"/>
  <c r="AX266" i="19"/>
  <c r="AS266" i="19"/>
  <c r="AR266" i="19"/>
  <c r="AP266" i="19"/>
  <c r="AO266" i="19"/>
  <c r="AM266" i="19"/>
  <c r="AL266" i="19"/>
  <c r="AJ266" i="19"/>
  <c r="AI266" i="19"/>
  <c r="AG266" i="19"/>
  <c r="AF266" i="19"/>
  <c r="AD266" i="19"/>
  <c r="AC266" i="19"/>
  <c r="AA266" i="19"/>
  <c r="Z266" i="19"/>
  <c r="X266" i="19"/>
  <c r="W266" i="19"/>
  <c r="U266" i="19"/>
  <c r="T266" i="19"/>
  <c r="R266" i="19"/>
  <c r="Q266" i="19"/>
  <c r="O266" i="19"/>
  <c r="N266" i="19"/>
  <c r="L266" i="19"/>
  <c r="K266" i="19"/>
  <c r="I266" i="19"/>
  <c r="H266" i="19"/>
  <c r="F266" i="19"/>
  <c r="E266" i="19"/>
  <c r="C266" i="19"/>
  <c r="B266" i="19"/>
  <c r="BD233" i="19"/>
  <c r="BB233" i="19"/>
  <c r="BA233" i="19"/>
  <c r="AY233" i="19"/>
  <c r="AX233" i="19"/>
  <c r="AS233" i="19"/>
  <c r="AR233" i="19"/>
  <c r="AP233" i="19"/>
  <c r="AO233" i="19"/>
  <c r="AM233" i="19"/>
  <c r="AL233" i="19"/>
  <c r="AJ233" i="19"/>
  <c r="AI233" i="19"/>
  <c r="AG233" i="19"/>
  <c r="AF233" i="19"/>
  <c r="AD233" i="19"/>
  <c r="AC233" i="19"/>
  <c r="AA233" i="19"/>
  <c r="Z233" i="19"/>
  <c r="X233" i="19"/>
  <c r="W233" i="19"/>
  <c r="U233" i="19"/>
  <c r="T233" i="19"/>
  <c r="R233" i="19"/>
  <c r="Q233" i="19"/>
  <c r="O233" i="19"/>
  <c r="N233" i="19"/>
  <c r="L233" i="19"/>
  <c r="K233" i="19"/>
  <c r="I233" i="19"/>
  <c r="H233" i="19"/>
  <c r="F233" i="19"/>
  <c r="E233" i="19"/>
  <c r="C233" i="19"/>
  <c r="B233" i="19"/>
  <c r="BD200" i="19"/>
  <c r="BB200" i="19"/>
  <c r="BA200" i="19"/>
  <c r="AY200" i="19"/>
  <c r="AX200" i="19"/>
  <c r="AS200" i="19"/>
  <c r="AR200" i="19"/>
  <c r="AP200" i="19"/>
  <c r="AO200" i="19"/>
  <c r="AM200" i="19"/>
  <c r="AL200" i="19"/>
  <c r="AJ200" i="19"/>
  <c r="AI200" i="19"/>
  <c r="AG200" i="19"/>
  <c r="AF200" i="19"/>
  <c r="AD200" i="19"/>
  <c r="AC200" i="19"/>
  <c r="AA200" i="19"/>
  <c r="Z200" i="19"/>
  <c r="X200" i="19"/>
  <c r="W200" i="19"/>
  <c r="U200" i="19"/>
  <c r="T200" i="19"/>
  <c r="R200" i="19"/>
  <c r="Q200" i="19"/>
  <c r="O200" i="19"/>
  <c r="N200" i="19"/>
  <c r="L200" i="19"/>
  <c r="K200" i="19"/>
  <c r="I200" i="19"/>
  <c r="H200" i="19"/>
  <c r="F200" i="19"/>
  <c r="E200" i="19"/>
  <c r="C200" i="19"/>
  <c r="B200" i="19"/>
  <c r="BD167" i="19"/>
  <c r="BB167" i="19"/>
  <c r="BA167" i="19"/>
  <c r="AY167" i="19"/>
  <c r="AX167" i="19"/>
  <c r="AS167" i="19"/>
  <c r="AR167" i="19"/>
  <c r="AP167" i="19"/>
  <c r="AO167" i="19"/>
  <c r="AM167" i="19"/>
  <c r="AL167" i="19"/>
  <c r="AJ167" i="19"/>
  <c r="AI167" i="19"/>
  <c r="AG167" i="19"/>
  <c r="AF167" i="19"/>
  <c r="AD167" i="19"/>
  <c r="AC167" i="19"/>
  <c r="AA167" i="19"/>
  <c r="Z167" i="19"/>
  <c r="X167" i="19"/>
  <c r="W167" i="19"/>
  <c r="U167" i="19"/>
  <c r="T167" i="19"/>
  <c r="R167" i="19"/>
  <c r="Q167" i="19"/>
  <c r="O167" i="19"/>
  <c r="N167" i="19"/>
  <c r="L167" i="19"/>
  <c r="K167" i="19"/>
  <c r="I167" i="19"/>
  <c r="H167" i="19"/>
  <c r="F167" i="19"/>
  <c r="E167" i="19"/>
  <c r="C167" i="19"/>
  <c r="B167" i="19"/>
  <c r="BD134" i="19"/>
  <c r="BB134" i="19"/>
  <c r="BA134" i="19"/>
  <c r="AY134" i="19"/>
  <c r="AX134" i="19"/>
  <c r="AS134" i="19"/>
  <c r="AR134" i="19"/>
  <c r="AP134" i="19"/>
  <c r="AO134" i="19"/>
  <c r="AM134" i="19"/>
  <c r="AL134" i="19"/>
  <c r="AJ134" i="19"/>
  <c r="AI134" i="19"/>
  <c r="AG134" i="19"/>
  <c r="AF134" i="19"/>
  <c r="AD134" i="19"/>
  <c r="AC134" i="19"/>
  <c r="AA134" i="19"/>
  <c r="Z134" i="19"/>
  <c r="X134" i="19"/>
  <c r="W134" i="19"/>
  <c r="U134" i="19"/>
  <c r="T134" i="19"/>
  <c r="R134" i="19"/>
  <c r="Q134" i="19"/>
  <c r="O134" i="19"/>
  <c r="N134" i="19"/>
  <c r="L134" i="19"/>
  <c r="K134" i="19"/>
  <c r="I134" i="19"/>
  <c r="H134" i="19"/>
  <c r="F134" i="19"/>
  <c r="E134" i="19"/>
  <c r="C134" i="19"/>
  <c r="B134" i="19"/>
  <c r="BD102" i="19"/>
  <c r="BB102" i="19"/>
  <c r="BA102" i="19"/>
  <c r="AY102" i="19"/>
  <c r="AX102" i="19"/>
  <c r="AS102" i="19"/>
  <c r="AR102" i="19"/>
  <c r="AP102" i="19"/>
  <c r="AO102" i="19"/>
  <c r="AM102" i="19"/>
  <c r="AL102" i="19"/>
  <c r="AJ102" i="19"/>
  <c r="AI102" i="19"/>
  <c r="AG102" i="19"/>
  <c r="AF102" i="19"/>
  <c r="AD102" i="19"/>
  <c r="AC102" i="19"/>
  <c r="AA102" i="19"/>
  <c r="Z102" i="19"/>
  <c r="X102" i="19"/>
  <c r="W102" i="19"/>
  <c r="U102" i="19"/>
  <c r="T102" i="19"/>
  <c r="R102" i="19"/>
  <c r="Q102" i="19"/>
  <c r="O102" i="19"/>
  <c r="N102" i="19"/>
  <c r="L102" i="19"/>
  <c r="K102" i="19"/>
  <c r="I102" i="19"/>
  <c r="H102" i="19"/>
  <c r="F102" i="19"/>
  <c r="E102" i="19"/>
  <c r="C102" i="19"/>
  <c r="B102" i="19"/>
  <c r="B69" i="19"/>
  <c r="BB38" i="19"/>
  <c r="BA38" i="19"/>
  <c r="AM38" i="19"/>
  <c r="AL38" i="19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R38" i="19"/>
  <c r="Q38" i="19"/>
  <c r="O38" i="19"/>
  <c r="N38" i="19"/>
  <c r="L38" i="19"/>
  <c r="K38" i="19"/>
  <c r="J38" i="19"/>
  <c r="I38" i="19"/>
  <c r="H38" i="19"/>
  <c r="F38" i="19"/>
  <c r="E38" i="19"/>
  <c r="C38" i="19"/>
  <c r="B38" i="19"/>
  <c r="Q396" i="18"/>
  <c r="BA396" i="18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B331" i="18" l="1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<sst xmlns="http://schemas.openxmlformats.org/spreadsheetml/2006/main" count="9289" uniqueCount="2566">
  <si>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</si>
  <si>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</si>
  <si>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</si>
  <si>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</si>
  <si>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</si>
  <si>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</si>
  <si>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</si>
  <si>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</si>
  <si>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</si>
  <si>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</si>
  <si>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</si>
  <si>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</si>
  <si>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</si>
  <si>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</si>
  <si>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</si>
  <si>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</si>
  <si>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</si>
  <si>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</si>
  <si>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</si>
  <si>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</si>
  <si>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</si>
  <si>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</si>
  <si>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</si>
  <si>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</si>
  <si>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</si>
  <si>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</si>
  <si>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</si>
  <si>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</si>
  <si>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</si>
  <si>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</si>
  <si>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</si>
  <si>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</si>
  <si>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</si>
  <si>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</si>
  <si>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</si>
  <si>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</si>
  <si>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</si>
  <si>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</si>
  <si>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</si>
  <si>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</si>
  <si>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</si>
  <si>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</si>
  <si>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</si>
  <si>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</si>
  <si>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</si>
  <si>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</si>
  <si>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</si>
  <si>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</si>
  <si>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</si>
  <si>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</si>
  <si>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</si>
  <si>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</si>
  <si>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</si>
  <si>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</si>
  <si>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</si>
  <si>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</si>
  <si>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</si>
  <si>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</si>
  <si>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</si>
  <si>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</si>
  <si>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</si>
  <si>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</si>
  <si>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</si>
  <si>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</si>
  <si>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</si>
  <si>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</si>
  <si>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</si>
  <si>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</si>
  <si>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</si>
  <si>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</si>
  <si>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</si>
  <si>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</si>
  <si>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</si>
  <si>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</si>
  <si>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</si>
  <si>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</si>
  <si>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</si>
  <si>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</si>
  <si>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</si>
  <si>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</si>
  <si>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</si>
  <si>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</si>
  <si>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</si>
  <si>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</si>
  <si>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</si>
  <si>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</si>
  <si>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</si>
  <si>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</si>
  <si>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</si>
  <si>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</si>
  <si>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</si>
  <si>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</si>
  <si>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</si>
  <si>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</si>
  <si>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</si>
  <si>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</si>
  <si>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</si>
  <si>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</si>
  <si>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</si>
  <si>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</si>
  <si>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</si>
  <si>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</si>
  <si>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</si>
  <si>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</si>
  <si>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</si>
  <si>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</si>
  <si>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</si>
  <si>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</si>
  <si>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</si>
  <si>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</si>
  <si>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</si>
  <si>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</si>
  <si>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</si>
  <si>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</si>
  <si>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</si>
  <si>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</si>
  <si>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</si>
  <si>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</si>
  <si>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</si>
  <si>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</si>
  <si>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</si>
  <si>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</si>
  <si>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</si>
  <si>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</si>
  <si>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</si>
  <si>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</si>
  <si>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</si>
  <si>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</si>
  <si>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</si>
  <si>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</si>
  <si>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</si>
  <si>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</si>
  <si>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</si>
  <si>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</si>
  <si>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</si>
  <si>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</si>
  <si>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</si>
  <si>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</si>
  <si>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</si>
  <si>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</si>
  <si>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</si>
  <si>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</si>
  <si>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</si>
  <si>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</si>
  <si>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</si>
  <si>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</si>
  <si>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</si>
  <si>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</si>
  <si>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</si>
  <si>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</si>
  <si>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</si>
  <si>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</si>
  <si>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</si>
  <si>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</si>
  <si>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</si>
  <si>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</si>
  <si>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</si>
  <si>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</si>
  <si>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</si>
  <si>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</si>
  <si>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</si>
  <si>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</si>
  <si>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</si>
  <si>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</si>
  <si>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</si>
  <si>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</si>
  <si>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</si>
  <si>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</si>
  <si>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</si>
  <si>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</si>
  <si>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</si>
  <si>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</si>
  <si>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</si>
  <si>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</si>
  <si>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</si>
  <si>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</si>
  <si>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</si>
  <si>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</si>
  <si>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</si>
  <si>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</si>
  <si>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</si>
  <si>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</si>
  <si>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</si>
  <si>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</si>
  <si>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</si>
  <si>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</si>
  <si>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</si>
  <si>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</si>
  <si>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</si>
  <si>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</si>
  <si>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</si>
  <si>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</si>
  <si>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</si>
  <si>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</si>
  <si>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</si>
  <si>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</si>
  <si>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</si>
  <si>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</si>
  <si>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</si>
  <si>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</si>
  <si>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</si>
  <si>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</si>
  <si>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</si>
  <si>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</si>
  <si>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</si>
  <si>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</si>
  <si>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</si>
  <si>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</si>
  <si>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</si>
  <si>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</si>
  <si>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</si>
  <si>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</si>
  <si>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</si>
  <si>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</si>
  <si>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</si>
  <si>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</si>
  <si>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</si>
  <si>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</si>
  <si>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</si>
  <si>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</si>
  <si>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</si>
  <si>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</si>
  <si>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</si>
  <si>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</si>
  <si>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</si>
  <si>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</si>
  <si>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</si>
  <si>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</si>
  <si>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</si>
  <si>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</si>
  <si>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</si>
  <si>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</si>
  <si>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</si>
  <si>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</si>
  <si>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</si>
  <si>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</si>
  <si>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</si>
  <si>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</si>
  <si>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</si>
  <si>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</si>
  <si>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</si>
  <si>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</si>
  <si>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</si>
  <si>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</si>
  <si>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</si>
  <si>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</si>
  <si>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</si>
  <si>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</si>
  <si>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</si>
  <si>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</si>
  <si>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</si>
  <si>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</si>
  <si>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</si>
  <si>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</si>
  <si>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</si>
  <si>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</si>
  <si>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</si>
  <si>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</si>
  <si>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</si>
  <si>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</si>
  <si>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</si>
  <si>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</si>
  <si>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</si>
  <si>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</si>
  <si>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</si>
  <si>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</si>
  <si>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</si>
  <si>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</si>
  <si>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</si>
  <si>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</si>
  <si>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</si>
  <si>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</si>
  <si>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</si>
  <si>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</si>
  <si>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</si>
  <si>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</si>
  <si>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</si>
  <si>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</si>
  <si>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</si>
  <si>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</si>
  <si>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</si>
  <si>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</si>
  <si>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</si>
  <si>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</si>
  <si>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</si>
  <si>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</si>
  <si>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</si>
  <si>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</si>
  <si>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</si>
  <si>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</si>
  <si>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</si>
  <si>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</si>
  <si>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</si>
  <si>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</si>
  <si>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</si>
  <si>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</si>
  <si>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</si>
  <si>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</si>
  <si>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</si>
  <si>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</si>
  <si>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</si>
  <si>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</si>
  <si>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</si>
  <si>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</si>
  <si>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</si>
  <si>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</si>
  <si>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</si>
  <si>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</si>
  <si>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</si>
  <si>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</si>
  <si>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</si>
  <si>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</si>
  <si>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</si>
  <si>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</si>
  <si>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</si>
  <si>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</si>
  <si>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</si>
  <si>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</si>
  <si>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</si>
  <si>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</si>
  <si>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</si>
  <si>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</si>
  <si>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</si>
  <si>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</si>
  <si>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</si>
  <si>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</si>
  <si>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</si>
  <si>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</si>
  <si>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</si>
  <si>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</si>
  <si>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</si>
  <si>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</si>
  <si>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</si>
  <si>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</si>
  <si>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</si>
  <si>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</si>
  <si>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</si>
  <si>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</si>
  <si>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</si>
  <si>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</si>
  <si>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</si>
  <si>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</si>
  <si>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</si>
  <si>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</si>
  <si>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</si>
  <si>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</si>
  <si>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</si>
  <si>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</si>
  <si>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</si>
  <si>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</si>
  <si>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</si>
  <si>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</si>
  <si>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</si>
  <si>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</si>
  <si>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</si>
  <si>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</si>
  <si>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</si>
  <si>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</si>
  <si>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</si>
  <si>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</si>
  <si>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</si>
  <si>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</si>
  <si>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</si>
  <si>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</si>
  <si>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</si>
  <si>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</si>
  <si>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</si>
  <si>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</si>
  <si>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</si>
  <si>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</si>
  <si>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</si>
  <si>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</si>
  <si>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</si>
  <si>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</si>
  <si>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</si>
  <si>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</si>
  <si>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</si>
  <si>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</si>
  <si>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</si>
  <si>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</si>
  <si>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</si>
  <si>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</si>
  <si>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</si>
  <si>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</si>
  <si>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</si>
  <si>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</si>
  <si>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</si>
  <si>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</si>
  <si>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</si>
  <si>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</si>
  <si>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</si>
  <si>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</si>
  <si>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</si>
  <si>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</si>
  <si>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</si>
  <si>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</si>
  <si>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</si>
  <si>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</si>
  <si>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</si>
  <si>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</si>
  <si>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</si>
  <si>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</si>
  <si>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</si>
  <si>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</si>
  <si>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</si>
  <si>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</si>
  <si>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</si>
  <si>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</si>
  <si>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</si>
  <si>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</si>
  <si>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</si>
  <si>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</si>
  <si>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</si>
  <si>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</si>
  <si>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</si>
  <si>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</si>
  <si>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</si>
  <si>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</si>
  <si>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</si>
  <si>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</si>
  <si>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</si>
  <si>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</si>
  <si>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</si>
  <si>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</si>
  <si>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</si>
  <si>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</si>
  <si>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</si>
  <si>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</si>
  <si>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</si>
  <si>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</si>
  <si>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</si>
  <si>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</si>
  <si>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</si>
  <si>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</si>
  <si>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</si>
  <si>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</si>
  <si>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</si>
  <si>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</si>
  <si>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</si>
  <si>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</si>
  <si>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</si>
  <si>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</si>
  <si>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</si>
  <si>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</si>
  <si>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</si>
  <si>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</si>
  <si>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</si>
  <si>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</si>
  <si>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</si>
  <si>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</si>
  <si>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</si>
  <si>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</si>
  <si>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</si>
  <si>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</si>
  <si>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</si>
  <si>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</si>
  <si>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</si>
  <si>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</si>
  <si>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</si>
  <si>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</si>
  <si>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</si>
  <si>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</si>
  <si>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</si>
  <si>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</si>
  <si>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</si>
  <si>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</si>
  <si>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</si>
  <si>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</si>
  <si>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</si>
  <si>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</si>
  <si>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</si>
  <si>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</si>
  <si>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</si>
  <si>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</si>
  <si>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</si>
  <si>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</si>
  <si>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</si>
  <si>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</si>
  <si>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</si>
  <si>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</si>
  <si>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</si>
  <si>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</si>
  <si>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</si>
  <si>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</si>
  <si>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</si>
  <si>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</si>
  <si>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</si>
  <si>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</si>
  <si>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</si>
  <si>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</si>
  <si>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</si>
  <si>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</si>
  <si>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</si>
  <si>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</si>
  <si>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</si>
  <si>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</si>
  <si>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</si>
  <si>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</si>
  <si>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</si>
  <si>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</si>
  <si>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</si>
  <si>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</si>
  <si>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</si>
  <si>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</si>
  <si>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</si>
  <si>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</si>
  <si>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</si>
  <si>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</si>
  <si>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</si>
  <si>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</si>
  <si>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</si>
  <si>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</si>
  <si>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</si>
  <si>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</si>
  <si>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</si>
  <si>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</si>
  <si>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</si>
  <si>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</si>
  <si>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</si>
  <si>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</si>
  <si>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</si>
  <si>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</si>
  <si>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</si>
  <si>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</si>
  <si>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</si>
  <si>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</si>
  <si>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</si>
  <si>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</si>
  <si>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</si>
  <si>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</si>
  <si>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</si>
  <si>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</si>
  <si>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</si>
  <si>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</si>
  <si>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</si>
  <si>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</si>
  <si>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</si>
  <si>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</si>
  <si>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</si>
  <si>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</si>
  <si>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</si>
  <si>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</si>
  <si>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</si>
  <si>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</si>
  <si>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</si>
  <si>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</si>
  <si>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</si>
  <si>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</si>
  <si>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</si>
  <si>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</si>
  <si>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</si>
  <si>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</si>
  <si>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</si>
  <si>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</si>
  <si>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</si>
  <si>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</si>
  <si>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</si>
  <si>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</si>
  <si>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</si>
  <si>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</si>
  <si>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</si>
  <si>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</si>
  <si>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</si>
  <si>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</si>
  <si>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</si>
  <si>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</si>
  <si>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</si>
  <si>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</si>
  <si>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</si>
  <si>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</si>
  <si>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</si>
  <si>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</si>
  <si>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</si>
  <si>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</si>
  <si>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</si>
  <si>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</si>
  <si>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</si>
  <si>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</si>
  <si>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</si>
  <si>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</si>
  <si>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</si>
  <si>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</si>
  <si>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</si>
  <si>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</si>
  <si>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</si>
  <si>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</si>
  <si>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</si>
  <si>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</si>
  <si>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</si>
  <si>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</si>
  <si>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</si>
  <si>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</si>
  <si>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</si>
  <si>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</si>
  <si>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</si>
  <si>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</si>
  <si>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</si>
  <si>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</si>
  <si>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</si>
  <si>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</si>
  <si>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</si>
  <si>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</si>
  <si>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</si>
  <si>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</si>
  <si>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</si>
  <si>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</si>
  <si>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</si>
  <si>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</si>
  <si>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</si>
  <si>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</si>
  <si>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</si>
  <si>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</si>
  <si>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</si>
  <si>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</si>
  <si>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</si>
  <si>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</si>
  <si>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</si>
  <si>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</si>
  <si>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</si>
  <si>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</si>
  <si>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</si>
  <si>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</si>
  <si>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</si>
  <si>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</si>
  <si>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</si>
  <si>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</si>
  <si>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</si>
  <si>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</si>
  <si>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</si>
  <si>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</si>
  <si>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</si>
  <si>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</si>
  <si>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</si>
  <si>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</si>
  <si>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</si>
  <si>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</si>
  <si>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</si>
  <si>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</si>
  <si>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</si>
  <si>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</si>
  <si>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</si>
  <si>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</si>
  <si>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</si>
  <si>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</si>
  <si>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</si>
  <si>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</si>
  <si>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</si>
  <si>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</si>
  <si>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</si>
  <si>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</si>
  <si>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</si>
  <si>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</si>
  <si>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</si>
  <si>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</si>
  <si>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</si>
  <si>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</si>
  <si>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</si>
  <si>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</si>
  <si>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</si>
  <si>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</si>
  <si>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</si>
  <si>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</si>
  <si>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</si>
  <si>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</si>
  <si>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</si>
  <si>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</si>
  <si>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</si>
  <si>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</si>
  <si>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</si>
  <si>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</si>
  <si>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</si>
  <si>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</si>
  <si>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</si>
  <si>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</si>
  <si>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</si>
  <si>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</si>
  <si>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</si>
  <si>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</si>
  <si>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</si>
  <si>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</si>
  <si>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</si>
  <si>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</si>
  <si>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</si>
  <si>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</si>
  <si>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</si>
  <si>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</si>
  <si>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</si>
  <si>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</si>
  <si>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</si>
  <si>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</si>
  <si>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</si>
  <si>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</si>
  <si>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</si>
  <si>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</si>
  <si>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</si>
  <si>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</si>
  <si>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</si>
  <si>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</si>
  <si>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</si>
  <si>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</si>
  <si>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</si>
  <si>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</si>
  <si>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</si>
  <si>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</si>
  <si>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</si>
  <si>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</si>
  <si>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</si>
  <si>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</si>
  <si>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</si>
  <si>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</si>
  <si>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</si>
  <si>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</si>
  <si>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</si>
  <si>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</si>
  <si>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</si>
  <si>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</si>
  <si>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</si>
  <si>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</si>
  <si>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</si>
  <si>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</si>
  <si>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</si>
  <si>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</si>
  <si>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</si>
  <si>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</si>
  <si>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</si>
  <si>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</si>
  <si>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</si>
  <si>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</si>
  <si>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</si>
  <si>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</si>
  <si>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</si>
  <si>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</si>
  <si>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</si>
  <si>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</si>
  <si>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</si>
  <si>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</si>
  <si>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</si>
  <si>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</si>
  <si>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</si>
  <si>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</si>
  <si>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</si>
  <si>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</si>
  <si>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</si>
  <si>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</si>
  <si>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</si>
  <si>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</si>
  <si>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</si>
  <si>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</si>
  <si>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</si>
  <si>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</si>
  <si>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</si>
  <si>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</si>
  <si>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</si>
  <si>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</si>
  <si>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</si>
  <si>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</si>
  <si>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</si>
  <si>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</si>
  <si>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</si>
  <si>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</si>
  <si>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</si>
  <si>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</si>
  <si>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</si>
  <si>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</si>
  <si>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</si>
  <si>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</si>
  <si>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</si>
  <si>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</si>
  <si>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</si>
  <si>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</si>
  <si>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</si>
  <si>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</si>
  <si>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</si>
  <si>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</si>
  <si>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</si>
  <si>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</si>
  <si>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</si>
  <si>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</si>
  <si>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</si>
  <si>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</si>
  <si>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</si>
  <si>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</si>
  <si>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</si>
  <si>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</si>
  <si>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</si>
  <si>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</si>
  <si>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</si>
  <si>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</si>
  <si>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</si>
  <si>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</si>
  <si>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</si>
  <si>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</si>
  <si>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</si>
  <si>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</si>
  <si>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</si>
  <si>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</si>
  <si>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</si>
  <si>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</si>
  <si>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</si>
  <si>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</si>
  <si>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</si>
  <si>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</si>
  <si>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</si>
  <si>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</si>
  <si>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</si>
  <si>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</si>
  <si>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</si>
  <si>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</si>
  <si>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</si>
  <si>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</si>
  <si>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</si>
  <si>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</si>
  <si>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</si>
  <si>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</si>
  <si>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</si>
  <si>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</si>
  <si>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</si>
  <si>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</si>
  <si>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</si>
  <si>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</si>
  <si>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</si>
  <si>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</si>
  <si>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</si>
  <si>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</si>
  <si>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</si>
  <si>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</si>
  <si>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</si>
  <si>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</si>
  <si>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</si>
  <si>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</si>
  <si>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</si>
  <si>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</si>
  <si>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</si>
  <si>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</si>
  <si>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</si>
  <si>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</si>
  <si>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</si>
  <si>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</si>
  <si>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</si>
  <si>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</si>
  <si>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</si>
  <si>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</si>
  <si>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</si>
  <si>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</si>
  <si>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</si>
  <si>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</si>
  <si>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</si>
  <si>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</si>
  <si>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</si>
  <si>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</si>
  <si>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</si>
  <si>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</si>
  <si>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</si>
  <si>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</si>
  <si>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</si>
  <si>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</si>
  <si>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</si>
  <si>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</si>
  <si>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</si>
  <si>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</si>
  <si>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</si>
  <si>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</si>
  <si>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</si>
  <si>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</si>
  <si>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</si>
  <si>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</si>
  <si>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</si>
  <si>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</si>
  <si>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</si>
  <si>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</si>
  <si>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</si>
  <si>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</si>
  <si>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</si>
  <si>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</si>
  <si>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</si>
  <si>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</si>
  <si>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</si>
  <si>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</si>
  <si>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</si>
  <si>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</si>
  <si>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</si>
  <si>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</si>
  <si>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</si>
  <si>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</si>
  <si>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</si>
  <si>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</si>
  <si>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</si>
  <si>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</si>
  <si>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</si>
  <si>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</si>
  <si>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</si>
  <si>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</si>
  <si>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</si>
  <si>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</si>
  <si>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</si>
  <si>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</si>
  <si>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</si>
  <si>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</si>
  <si>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</si>
  <si>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</si>
  <si>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</si>
  <si>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</si>
  <si>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</si>
  <si>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</si>
  <si>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</si>
  <si>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</si>
  <si>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</si>
  <si>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</si>
  <si>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</si>
  <si>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</si>
  <si>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</si>
  <si>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</si>
  <si>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</si>
  <si>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</si>
  <si>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</si>
  <si>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</si>
  <si>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</si>
  <si>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</si>
  <si>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</si>
  <si>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</si>
  <si>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</si>
  <si>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</si>
  <si>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</si>
  <si>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</si>
  <si>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</si>
  <si>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</si>
  <si>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</si>
  <si>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</si>
  <si>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</si>
  <si>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</si>
  <si>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</si>
  <si>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</si>
  <si>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</si>
  <si>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</si>
  <si>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</si>
  <si>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</si>
  <si>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</si>
  <si>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</si>
  <si>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</si>
  <si>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</si>
  <si>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</si>
  <si>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</si>
  <si>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</si>
  <si>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</si>
  <si>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</si>
  <si>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</si>
  <si>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</si>
  <si>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</si>
  <si>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</si>
  <si>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</si>
  <si>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</si>
  <si>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</si>
  <si>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</si>
  <si>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</si>
  <si>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</si>
  <si>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</si>
  <si>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</si>
  <si>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</si>
  <si>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</si>
  <si>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</si>
  <si>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</si>
  <si>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</si>
  <si>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</si>
  <si>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</si>
  <si>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</si>
  <si>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</si>
  <si>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</si>
  <si>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</si>
  <si>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</si>
  <si>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</si>
  <si>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</si>
  <si>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</si>
  <si>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</si>
  <si>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</si>
  <si>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</si>
  <si>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</si>
  <si>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</si>
  <si>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</si>
  <si>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</si>
  <si>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</si>
  <si>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</si>
  <si>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</si>
  <si>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</si>
  <si>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</si>
  <si>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</si>
  <si>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</si>
  <si>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</si>
  <si>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</si>
  <si>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</si>
  <si>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</si>
  <si>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</si>
  <si>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</si>
  <si>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</si>
  <si>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</si>
  <si>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</si>
  <si>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</si>
  <si>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</si>
  <si>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</si>
  <si>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</si>
  <si>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</si>
  <si>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</si>
  <si>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</si>
  <si>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</si>
  <si>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</si>
  <si>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</si>
  <si>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</si>
  <si>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</si>
  <si>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</si>
  <si>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</si>
  <si>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</si>
  <si>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</si>
  <si>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</si>
  <si>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</si>
  <si>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</si>
  <si>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</si>
  <si>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</si>
  <si>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</si>
  <si>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</si>
  <si>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</si>
  <si>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</si>
  <si>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</si>
  <si>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</si>
  <si>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</si>
  <si>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</si>
  <si>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</si>
  <si>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</si>
  <si>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</si>
  <si>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</si>
  <si>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</si>
  <si>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</si>
  <si>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</si>
  <si>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</si>
  <si>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</si>
  <si>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</si>
  <si>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</si>
  <si>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</si>
  <si>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</si>
  <si>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</si>
  <si>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</si>
  <si>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</si>
  <si>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</si>
  <si>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</si>
  <si>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</si>
  <si>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</si>
  <si>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</si>
  <si>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</si>
  <si>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</si>
  <si>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</si>
  <si>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</si>
  <si>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</si>
  <si>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</si>
  <si>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</si>
  <si>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</si>
  <si>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</si>
  <si>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</si>
  <si>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</si>
  <si>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</si>
  <si>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</si>
  <si>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</si>
  <si>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</si>
  <si>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</si>
  <si>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</si>
  <si>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</si>
  <si>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</si>
  <si>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</si>
  <si>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</si>
  <si>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</si>
  <si>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</si>
  <si>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</si>
  <si>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</si>
  <si>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</si>
  <si>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</si>
  <si>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</si>
  <si>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</si>
  <si>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</si>
  <si>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</si>
  <si>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</si>
  <si>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</si>
  <si>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</si>
  <si>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</si>
  <si>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</si>
  <si>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</si>
  <si>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</si>
  <si>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</si>
  <si>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</si>
  <si>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</si>
  <si>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</si>
  <si>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</si>
  <si>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</si>
  <si>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</si>
  <si>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</si>
  <si>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</si>
  <si>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</si>
  <si>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</si>
  <si>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</si>
  <si>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</si>
  <si>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</si>
  <si>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</si>
  <si>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</si>
  <si>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</si>
  <si>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</si>
  <si>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</si>
  <si>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</si>
  <si>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</si>
  <si>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</si>
  <si>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</si>
  <si>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</si>
  <si>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</si>
  <si>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</si>
  <si>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</si>
  <si>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</si>
  <si>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</si>
  <si>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</si>
  <si>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</si>
  <si>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</si>
  <si>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</si>
  <si>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</si>
  <si>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</si>
  <si>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</si>
  <si>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</si>
  <si>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</si>
  <si>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</si>
  <si>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</si>
  <si>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</si>
  <si>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</si>
  <si>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</si>
  <si>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</si>
  <si>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</si>
  <si>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</si>
  <si>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</si>
  <si>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</si>
  <si>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</si>
  <si>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</si>
  <si>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</si>
  <si>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</si>
  <si>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</si>
  <si>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</si>
  <si>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</si>
  <si>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</si>
  <si>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</si>
  <si>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</si>
  <si>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</si>
  <si>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</si>
  <si>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</si>
  <si>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</si>
  <si>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</si>
  <si>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</si>
  <si>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</si>
  <si>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</si>
  <si>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</si>
  <si>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</si>
  <si>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</si>
  <si>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</si>
  <si>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</si>
  <si>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</si>
  <si>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</si>
  <si>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</si>
  <si>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</si>
  <si>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</si>
  <si>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</si>
  <si>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</si>
  <si>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</si>
  <si>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</si>
  <si>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</si>
  <si>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</si>
  <si>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</si>
  <si>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</si>
  <si>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</si>
  <si>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</si>
  <si>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</si>
  <si>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</si>
  <si>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</si>
  <si>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</si>
  <si>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</si>
  <si>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</si>
  <si>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</si>
  <si>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</si>
  <si>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</si>
  <si>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</si>
  <si>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</si>
  <si>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</si>
  <si>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</si>
  <si>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</si>
  <si>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</si>
  <si>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</si>
  <si>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</si>
  <si>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</si>
  <si>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</si>
  <si>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</si>
  <si>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</si>
  <si>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</si>
  <si>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</si>
  <si>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</si>
  <si>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</si>
  <si>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</si>
  <si>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</si>
  <si>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</si>
  <si>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</si>
  <si>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</si>
  <si>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</si>
  <si>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</si>
  <si>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</si>
  <si>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</si>
  <si>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</si>
  <si>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</si>
  <si>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</si>
  <si>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</si>
  <si>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</si>
  <si>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</si>
  <si>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</si>
  <si>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</si>
  <si>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</si>
  <si>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</si>
  <si>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</si>
  <si>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</si>
  <si>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</si>
  <si>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</si>
  <si>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</si>
  <si>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</si>
  <si>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</si>
  <si>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</si>
  <si>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</si>
  <si>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</si>
  <si>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</si>
  <si>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</si>
  <si>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</si>
  <si>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</si>
  <si>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</si>
  <si>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</si>
  <si>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</si>
  <si>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</si>
  <si>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</si>
  <si>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</si>
  <si>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</si>
  <si>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</si>
  <si>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</si>
  <si>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</si>
  <si>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</si>
  <si>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</si>
  <si>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</si>
  <si>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</si>
  <si>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</si>
  <si>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</si>
  <si>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</si>
  <si>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</si>
  <si>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</si>
  <si>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</si>
  <si>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</si>
  <si>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</si>
  <si>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</si>
  <si>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</si>
  <si>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</si>
  <si>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</si>
  <si>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</si>
  <si>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</si>
  <si>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</si>
  <si>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</si>
  <si>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</si>
  <si>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</si>
  <si>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</si>
  <si>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</si>
  <si>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</si>
  <si>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</si>
  <si>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</si>
  <si>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</si>
  <si>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</si>
  <si>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</si>
  <si>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</si>
  <si>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</si>
  <si>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</si>
  <si>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</si>
  <si>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</si>
  <si>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</si>
  <si>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</si>
  <si>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</si>
  <si>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</si>
  <si>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</si>
  <si>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</si>
  <si>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</si>
  <si>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</si>
  <si>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</si>
  <si>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</si>
  <si>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</si>
  <si>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</si>
  <si>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</si>
  <si>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</si>
  <si>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</si>
  <si>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</si>
  <si>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</si>
  <si>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</si>
  <si>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</si>
  <si>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</si>
  <si>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</si>
  <si>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</si>
  <si>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</si>
  <si>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</si>
  <si>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</si>
  <si>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</si>
  <si>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</si>
  <si>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</si>
  <si>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</si>
  <si>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</si>
  <si>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</si>
  <si>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</si>
  <si>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</si>
  <si>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</si>
  <si>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</si>
  <si>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</si>
  <si>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</si>
  <si>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</si>
  <si>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</si>
  <si>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</si>
  <si>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</si>
  <si>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</si>
  <si>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</si>
  <si>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</si>
  <si>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</si>
  <si>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</si>
  <si>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</si>
  <si>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</si>
  <si>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</si>
  <si>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</si>
  <si>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</si>
  <si>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</si>
  <si>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</si>
  <si>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</si>
  <si>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</si>
  <si>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</si>
  <si>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</si>
  <si>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</si>
  <si>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</si>
  <si>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</si>
  <si>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</si>
  <si>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</si>
  <si>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</si>
  <si>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</si>
  <si>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</si>
  <si>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</si>
  <si>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</si>
  <si>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</si>
  <si>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</si>
  <si>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</si>
  <si>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</si>
  <si>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</si>
  <si>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</si>
  <si>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</si>
  <si>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</si>
  <si>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</si>
  <si>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</si>
  <si>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</si>
  <si>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</si>
  <si>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</si>
  <si>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</si>
  <si>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</si>
  <si>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</si>
  <si>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</si>
  <si>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</si>
  <si>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</si>
  <si>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</si>
  <si>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</si>
  <si>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</si>
  <si>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</si>
  <si>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</si>
  <si>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</si>
  <si>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</si>
  <si>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</si>
  <si>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</si>
  <si>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</si>
  <si>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</si>
  <si>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</si>
  <si>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</si>
  <si>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</si>
  <si>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</si>
  <si>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</si>
  <si>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</si>
  <si>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</si>
  <si>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</si>
  <si>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</si>
  <si>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</si>
  <si>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</si>
  <si>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</si>
  <si>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</si>
  <si>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</si>
  <si>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</si>
  <si>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</si>
  <si>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</si>
  <si>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</si>
  <si>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</si>
  <si>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</si>
  <si>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</si>
  <si>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</si>
  <si>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</si>
  <si>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</si>
  <si>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</si>
  <si>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</si>
  <si>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</si>
  <si>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</si>
  <si>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</si>
  <si>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</si>
  <si>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</si>
  <si>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</si>
  <si>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</si>
  <si>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</si>
  <si>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</si>
  <si>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</si>
  <si>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</si>
  <si>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</si>
  <si>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</si>
  <si>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</si>
  <si>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</si>
  <si>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</si>
  <si>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</si>
  <si>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</si>
  <si>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</si>
  <si>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</si>
  <si>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</si>
  <si>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</si>
  <si>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</si>
  <si>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</si>
  <si>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</si>
  <si>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</si>
  <si>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</si>
  <si>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</si>
  <si>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</si>
  <si>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</si>
  <si>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</si>
  <si>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</si>
  <si>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</si>
  <si>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</si>
  <si>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</si>
  <si>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</si>
  <si>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</si>
  <si>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</si>
  <si>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</si>
  <si>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</si>
  <si>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</si>
  <si>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</si>
  <si>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</si>
  <si>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</si>
  <si>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</si>
  <si>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</si>
  <si>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</si>
  <si>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</si>
  <si>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</si>
  <si>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</si>
  <si>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</si>
  <si>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</si>
  <si>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</si>
  <si>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</si>
  <si>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</si>
  <si>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</si>
  <si>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</si>
  <si>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</si>
  <si>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</si>
  <si>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</si>
  <si>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</si>
  <si>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</si>
  <si>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</si>
  <si>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</si>
  <si>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</si>
  <si>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</si>
  <si>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</si>
  <si>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</si>
  <si>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</si>
  <si>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</si>
  <si>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</si>
  <si>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</si>
  <si>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</si>
  <si>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</si>
  <si>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</si>
  <si>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</si>
  <si>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</si>
  <si>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</si>
  <si>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</si>
  <si>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</si>
  <si>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</si>
  <si>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</si>
  <si>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</si>
  <si>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</si>
  <si>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</si>
  <si>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</si>
  <si>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</si>
  <si>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</si>
  <si>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</si>
  <si>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</si>
  <si>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</si>
  <si>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</si>
  <si>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</si>
  <si>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</si>
  <si>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</si>
  <si>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</si>
  <si>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</si>
  <si>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</si>
  <si>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</si>
  <si>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</si>
  <si>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</si>
  <si>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</si>
  <si>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</si>
  <si>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</si>
  <si>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</si>
  <si>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</si>
  <si>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</si>
  <si>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</si>
  <si>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</si>
  <si>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</si>
  <si>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</si>
  <si>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</si>
  <si>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</si>
  <si>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</si>
  <si>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</si>
  <si>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</si>
  <si>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</si>
  <si>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</si>
  <si>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</si>
  <si>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</si>
  <si>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</si>
  <si>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</si>
  <si>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</si>
  <si>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</si>
  <si>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</si>
  <si>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</si>
  <si>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</si>
  <si>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</si>
  <si>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</si>
  <si>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</si>
  <si>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</si>
  <si>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</si>
  <si>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</si>
  <si>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</si>
  <si>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</si>
  <si>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</si>
  <si>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</si>
  <si>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</si>
  <si>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</si>
  <si>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</si>
  <si>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</si>
  <si>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</si>
  <si>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</si>
  <si>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</si>
  <si>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</si>
  <si>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</si>
  <si>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</si>
  <si>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</si>
  <si>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</si>
  <si>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</si>
  <si>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</si>
  <si>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</si>
  <si>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</si>
  <si>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</si>
  <si>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</si>
  <si>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</si>
  <si>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</si>
  <si>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</si>
  <si>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</si>
  <si>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</si>
  <si>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</si>
  <si>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</si>
  <si>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</si>
  <si>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</si>
  <si>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</si>
  <si>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</si>
  <si>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</si>
  <si>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</si>
  <si>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</si>
  <si>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</si>
  <si>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</si>
  <si>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</si>
  <si>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</si>
  <si>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</si>
  <si>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</si>
  <si>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</si>
  <si>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</si>
  <si>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</si>
  <si>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</si>
  <si>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</si>
  <si>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</si>
  <si>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</si>
  <si>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</si>
  <si>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</si>
  <si>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</si>
  <si>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</si>
  <si>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</si>
  <si>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</si>
  <si>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</si>
  <si>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</si>
  <si>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</si>
  <si>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</si>
  <si>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</si>
  <si>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</si>
  <si>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</si>
  <si>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</si>
  <si>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</si>
  <si>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</si>
  <si>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</si>
  <si>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</si>
  <si>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</si>
  <si>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</si>
  <si>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</si>
  <si>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</si>
  <si>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</si>
  <si>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</si>
  <si>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</si>
  <si>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</si>
  <si>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</si>
  <si>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</si>
  <si>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</si>
  <si>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</si>
  <si>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</si>
  <si>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</si>
  <si>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</si>
  <si>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</si>
  <si>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</si>
  <si>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</si>
  <si>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</si>
  <si>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</si>
  <si>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</si>
  <si>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</si>
  <si>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</si>
  <si>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</si>
  <si>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</si>
  <si>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</si>
  <si>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</si>
  <si>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</si>
  <si>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</si>
  <si>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</si>
  <si>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</si>
  <si>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</si>
  <si>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</si>
  <si>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</si>
  <si>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</si>
  <si>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</si>
  <si>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</si>
  <si>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</si>
  <si>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</si>
  <si>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</si>
  <si>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</si>
  <si>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</si>
  <si>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</si>
  <si>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</si>
  <si>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</si>
  <si>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</si>
  <si>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</si>
  <si>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</si>
  <si>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</si>
  <si>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</si>
  <si>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</si>
  <si>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</si>
  <si>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</si>
  <si>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</si>
  <si>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</si>
  <si>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</si>
  <si>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</si>
  <si>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</si>
  <si>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</si>
  <si>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</si>
  <si>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</si>
  <si>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</si>
  <si>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</si>
  <si>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</si>
  <si>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</si>
  <si>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</si>
  <si>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</si>
  <si>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</si>
  <si>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</si>
  <si>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</si>
  <si>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</si>
  <si>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</si>
  <si>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</si>
  <si>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</si>
  <si>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</si>
  <si>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</si>
  <si>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</si>
  <si>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</si>
  <si>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</si>
  <si>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</si>
  <si>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</si>
  <si>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</si>
  <si>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</si>
  <si>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</si>
  <si>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</si>
  <si>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</si>
  <si>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</si>
  <si>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</si>
  <si>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</si>
  <si>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</si>
  <si>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</si>
  <si>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</si>
  <si>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</si>
  <si>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</si>
  <si>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</si>
  <si>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</si>
  <si>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</si>
  <si>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</si>
  <si>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</si>
  <si>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</si>
  <si>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</si>
  <si>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</si>
  <si>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</si>
  <si>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</si>
  <si>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</si>
  <si>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</si>
  <si>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</si>
  <si>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</si>
  <si>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</si>
  <si>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</si>
  <si>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</si>
  <si>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</si>
  <si>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</si>
  <si>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</si>
  <si>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</si>
  <si>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</si>
  <si>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</si>
  <si>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</si>
  <si>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</si>
  <si>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</si>
  <si>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</si>
  <si>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</si>
  <si>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</si>
  <si>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</si>
  <si>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</si>
  <si>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</si>
  <si>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</si>
  <si>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</si>
  <si>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</si>
  <si>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</si>
  <si>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</si>
  <si>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</si>
  <si>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</si>
  <si>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</si>
  <si>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</si>
  <si>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</si>
  <si>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</si>
  <si>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</si>
  <si>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</si>
  <si>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</si>
  <si>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</si>
  <si>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</si>
  <si>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</si>
  <si>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</si>
  <si>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</si>
  <si>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</si>
  <si>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</si>
  <si>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</si>
  <si>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</si>
  <si>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</si>
  <si>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</si>
  <si>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</si>
  <si>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</si>
  <si>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</si>
  <si>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</si>
  <si>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</si>
  <si>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</si>
  <si>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</si>
  <si>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</si>
  <si>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</si>
  <si>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</si>
  <si>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</si>
  <si>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</si>
  <si>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</si>
  <si>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</si>
  <si>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</si>
  <si>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</si>
  <si>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</si>
  <si>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</si>
  <si>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</si>
  <si>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</si>
  <si>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</si>
  <si>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</si>
  <si>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</si>
  <si>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</si>
  <si>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</si>
  <si>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</si>
  <si>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</si>
  <si>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</si>
  <si>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</si>
  <si>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</si>
  <si>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</si>
  <si>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</si>
  <si>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</si>
  <si>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</si>
  <si>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</si>
  <si>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</si>
  <si>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</si>
  <si>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</si>
  <si>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</si>
  <si>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</si>
  <si>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</si>
  <si>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</si>
  <si>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</si>
  <si>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</si>
  <si>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</si>
  <si>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</si>
  <si>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</si>
  <si>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</si>
  <si>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</si>
  <si>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</si>
  <si>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</si>
  <si>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</si>
  <si>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</si>
  <si>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</si>
  <si>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</si>
  <si>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</si>
  <si>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</si>
  <si>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</si>
  <si>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</si>
  <si>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</si>
  <si>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</si>
  <si>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</si>
  <si>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</si>
  <si>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</si>
  <si>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</si>
  <si>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</si>
  <si>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</si>
  <si>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</si>
  <si>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</si>
  <si>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</si>
  <si>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</si>
  <si>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</si>
  <si>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</si>
  <si>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</si>
  <si>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</si>
  <si>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</si>
  <si>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</si>
  <si>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</si>
  <si>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</si>
  <si>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</si>
  <si>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</si>
  <si>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</si>
  <si>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</si>
  <si>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</si>
  <si>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</si>
  <si>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</si>
  <si>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</si>
  <si>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</si>
  <si>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</si>
  <si>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</si>
  <si>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</si>
  <si>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</si>
  <si>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</si>
  <si>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</si>
  <si>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</si>
  <si>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</si>
  <si>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</si>
  <si>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</si>
  <si>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</si>
  <si>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</si>
  <si>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</si>
  <si>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</si>
  <si>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</si>
  <si>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</si>
  <si>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</si>
  <si>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</si>
  <si>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</si>
  <si>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</si>
  <si>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</si>
  <si>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</si>
  <si>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</si>
  <si>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</si>
  <si>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</si>
  <si>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</si>
  <si>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</si>
  <si>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</si>
  <si>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</si>
  <si>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</si>
  <si>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</si>
  <si>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</si>
  <si>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</si>
  <si>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</si>
  <si>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</si>
  <si>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</si>
  <si>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</si>
  <si>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</si>
  <si>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</si>
  <si>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</si>
  <si>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</si>
  <si>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</si>
  <si>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</si>
  <si>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</si>
  <si>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</si>
  <si>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</si>
  <si>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</si>
  <si>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</si>
  <si>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</si>
  <si>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</si>
  <si>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</si>
  <si>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</si>
  <si>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</si>
  <si>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</si>
  <si>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</si>
  <si>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</si>
  <si>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</si>
  <si>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</si>
  <si>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</si>
  <si>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</si>
  <si>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</si>
  <si>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</si>
  <si>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</si>
  <si>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</si>
  <si>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</si>
  <si>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</si>
  <si>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</si>
  <si>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</si>
  <si>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</si>
  <si>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</si>
  <si>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</si>
  <si>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</si>
  <si>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</si>
  <si>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</si>
  <si>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</si>
  <si>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</si>
  <si>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</si>
  <si>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</si>
  <si>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</si>
  <si>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</si>
  <si>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</si>
  <si>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</si>
  <si>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</si>
  <si>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</si>
  <si>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</si>
  <si>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</si>
  <si>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</si>
  <si>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</si>
  <si>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</si>
  <si>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</si>
  <si>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</si>
  <si>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</si>
  <si>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</si>
  <si>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</si>
  <si>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</si>
  <si>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</si>
  <si>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</si>
  <si>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</si>
  <si>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</si>
  <si>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</si>
  <si>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</si>
  <si>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</si>
  <si>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</si>
  <si>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</si>
  <si>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</si>
  <si>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</si>
  <si>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</si>
  <si>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</si>
  <si>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</si>
  <si>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</si>
  <si>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</si>
  <si>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</si>
  <si>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</si>
  <si>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</si>
  <si>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</si>
  <si>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</si>
  <si>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</si>
  <si>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</si>
  <si>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</si>
  <si>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</si>
  <si>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</si>
  <si>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</si>
  <si>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</si>
  <si>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</si>
  <si>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</si>
  <si>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</si>
  <si>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</si>
  <si>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</si>
  <si>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</si>
  <si>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</si>
  <si>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</si>
  <si>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</si>
  <si>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</si>
  <si>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</si>
  <si>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</si>
  <si>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</si>
  <si>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</si>
  <si>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</si>
  <si>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</si>
  <si>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</si>
  <si>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</si>
  <si>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</si>
  <si>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</si>
  <si>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</si>
  <si>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</si>
  <si>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</si>
  <si>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</si>
  <si>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</si>
  <si>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</si>
  <si>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</si>
  <si>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</si>
  <si>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</si>
  <si>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</si>
  <si>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</si>
  <si>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</si>
  <si>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</si>
  <si>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</si>
  <si>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</si>
  <si>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</si>
  <si>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</si>
  <si>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</si>
  <si>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</si>
  <si>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</si>
  <si>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</si>
  <si>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</si>
  <si>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</si>
  <si>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</si>
  <si>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</si>
  <si>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</si>
  <si>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</si>
  <si>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</si>
  <si>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</si>
  <si>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</si>
  <si>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</si>
  <si>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</si>
  <si>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</si>
  <si>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</si>
  <si>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</si>
  <si>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</si>
  <si>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</si>
  <si>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</si>
  <si>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</si>
  <si>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</si>
  <si>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</si>
  <si>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</si>
  <si>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</si>
  <si>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</si>
  <si>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</si>
  <si>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</si>
  <si>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</si>
  <si>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</si>
  <si>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</si>
  <si>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</si>
  <si>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</si>
  <si>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</si>
  <si>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</si>
  <si>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</si>
  <si>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</si>
  <si>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</si>
  <si>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</si>
  <si>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</si>
  <si>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</si>
  <si>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</si>
  <si>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</si>
  <si>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</si>
  <si>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</si>
  <si>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</si>
  <si>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</si>
  <si>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</si>
  <si>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</si>
  <si>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</si>
  <si>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</si>
  <si>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</si>
  <si>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</si>
  <si>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</si>
  <si>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</si>
  <si>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</si>
  <si>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</si>
  <si>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</si>
  <si>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</si>
  <si>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</si>
  <si>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</si>
  <si>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</si>
  <si>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</si>
  <si>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</si>
  <si>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</si>
  <si>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</si>
  <si>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</si>
  <si>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</si>
  <si>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</si>
  <si>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</si>
  <si>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</si>
  <si>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</si>
  <si>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</si>
  <si>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</si>
  <si>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</si>
  <si>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</si>
  <si>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</si>
  <si>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</si>
  <si>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</si>
  <si>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</si>
  <si>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</si>
  <si>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</si>
  <si>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</si>
  <si>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</si>
  <si>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</si>
  <si>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</si>
  <si>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</si>
  <si>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</si>
  <si>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</si>
  <si>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</si>
  <si>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</si>
  <si>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</si>
  <si>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</si>
  <si>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</si>
  <si>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</si>
  <si>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</si>
  <si>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</si>
  <si>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</si>
  <si>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</si>
  <si>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</si>
  <si>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</si>
  <si>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</si>
  <si>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</si>
  <si>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</si>
  <si>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</si>
  <si>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</si>
  <si>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</si>
  <si>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</si>
  <si>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</si>
  <si>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</si>
  <si>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</si>
  <si>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</si>
  <si>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</si>
  <si>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</si>
  <si>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</si>
  <si>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</si>
  <si>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</si>
  <si>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</si>
  <si>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</si>
  <si>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</si>
  <si>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</si>
  <si>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</si>
  <si>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</si>
  <si>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</si>
  <si>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</si>
  <si>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</si>
  <si>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</si>
  <si>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</si>
  <si>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</si>
  <si>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</si>
  <si>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</si>
  <si>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</si>
  <si>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</si>
  <si>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</si>
  <si>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</si>
  <si>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</si>
  <si>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</si>
  <si>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</si>
  <si>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</si>
  <si>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</si>
  <si>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</si>
  <si>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</si>
  <si>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</si>
  <si>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</si>
  <si>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</si>
  <si>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</si>
  <si>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</si>
  <si>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</si>
  <si>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</si>
  <si>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</si>
  <si>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</si>
  <si>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</si>
  <si>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</si>
  <si>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</si>
  <si>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</si>
  <si>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</si>
  <si>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</si>
  <si>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</si>
  <si>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</si>
  <si>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</si>
  <si>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</si>
  <si>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</si>
  <si>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</si>
  <si>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</si>
  <si>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</si>
  <si>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</si>
  <si>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</si>
  <si>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</si>
  <si>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</si>
  <si>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</si>
  <si>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</si>
  <si>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</si>
  <si>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</si>
  <si>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</si>
  <si>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</si>
  <si>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</si>
  <si>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</si>
  <si>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</si>
  <si>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</si>
  <si>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</si>
  <si>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</si>
  <si>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</si>
  <si>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</si>
  <si>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</si>
  <si>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</si>
  <si>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</si>
  <si>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</si>
  <si>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</si>
  <si>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</si>
  <si>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</si>
  <si>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</si>
  <si>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</si>
  <si>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</si>
  <si>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</si>
  <si>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</si>
  <si>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</si>
  <si>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</si>
  <si>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</si>
  <si>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</si>
  <si>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</si>
  <si>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</si>
  <si>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</si>
  <si>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</si>
  <si>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</si>
  <si>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</si>
  <si>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</si>
  <si>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</si>
  <si>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</si>
  <si>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</si>
  <si>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</si>
  <si>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</si>
  <si>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</si>
  <si>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</si>
  <si>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</si>
  <si>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</si>
  <si>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</si>
  <si>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</si>
  <si>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</si>
  <si>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</si>
  <si>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</si>
  <si>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</si>
  <si>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</si>
  <si>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</si>
  <si>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</si>
  <si>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</si>
  <si>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</si>
  <si>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</si>
  <si>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</si>
  <si>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</si>
  <si>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</si>
  <si>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</si>
  <si>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</si>
  <si>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</si>
  <si>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</si>
  <si>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</si>
  <si>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</si>
  <si>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</si>
  <si>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</si>
  <si>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</si>
  <si>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</si>
  <si>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</si>
  <si>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</si>
  <si>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</si>
  <si>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</si>
  <si>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</si>
  <si>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</si>
  <si>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</si>
  <si>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</si>
  <si>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</si>
  <si>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</si>
  <si>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</si>
  <si>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</si>
  <si>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</si>
  <si>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</si>
  <si>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</si>
  <si>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</si>
  <si>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</si>
  <si>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</si>
  <si>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</si>
  <si>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</si>
  <si>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</si>
  <si>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</si>
  <si>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</si>
  <si>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</si>
  <si>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</si>
  <si>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</si>
  <si>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</si>
  <si>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</si>
  <si>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</si>
  <si>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</si>
  <si>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</si>
  <si>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</si>
  <si>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</si>
  <si>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</si>
  <si>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</si>
  <si>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</si>
  <si>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</si>
  <si>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</si>
  <si>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</si>
  <si>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</si>
  <si>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</si>
  <si>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</si>
  <si>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</si>
  <si>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</si>
  <si>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</si>
  <si>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</si>
  <si>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</si>
  <si>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</si>
  <si>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</si>
  <si>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</si>
  <si>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</si>
  <si>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</si>
  <si>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</si>
  <si>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</si>
  <si>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</si>
  <si>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</si>
  <si>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</si>
  <si>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</si>
  <si>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</si>
  <si>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</si>
  <si>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</si>
  <si>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</si>
  <si>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</si>
  <si>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</si>
  <si>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</si>
  <si>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</si>
  <si>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</si>
  <si>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</si>
  <si>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</si>
  <si>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</si>
  <si>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</si>
  <si>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</si>
  <si>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</si>
  <si>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</si>
  <si>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</si>
  <si>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</si>
  <si>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</si>
  <si>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</si>
  <si>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</si>
  <si>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</si>
  <si>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</si>
  <si>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</si>
  <si>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</si>
  <si>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</si>
  <si>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</si>
  <si>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</si>
  <si>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</si>
  <si>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</si>
  <si>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</si>
  <si>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</si>
  <si>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</si>
  <si>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</si>
  <si>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</si>
  <si>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</si>
  <si>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</si>
  <si>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</si>
  <si>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</si>
  <si>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</si>
  <si>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</si>
  <si>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</si>
  <si>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</si>
  <si>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</si>
  <si>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</si>
  <si>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</si>
  <si>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</si>
  <si>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</si>
  <si>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</si>
  <si>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</si>
  <si>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</si>
  <si>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</si>
  <si>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</si>
  <si>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</si>
  <si>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</si>
  <si>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</si>
  <si>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</si>
  <si>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</si>
  <si>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</si>
  <si>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</si>
  <si>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</si>
  <si>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</si>
  <si>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</si>
  <si>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</si>
  <si>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</si>
  <si>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</si>
  <si>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</si>
  <si>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</si>
  <si>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</si>
  <si>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</si>
  <si>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</si>
  <si>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</si>
  <si>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</si>
  <si>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</si>
  <si>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</si>
  <si>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</si>
  <si>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</si>
  <si>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</si>
  <si>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</si>
  <si>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</si>
  <si>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</si>
  <si>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</si>
  <si>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</si>
  <si>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</si>
  <si>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</si>
  <si>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</si>
  <si>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</si>
  <si>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</si>
  <si>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</si>
  <si>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</si>
  <si>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</si>
  <si>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</si>
  <si>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</si>
  <si>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</si>
  <si>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</si>
  <si>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</si>
  <si>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</si>
  <si>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</si>
  <si>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</si>
  <si>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</si>
  <si>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</si>
  <si>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</si>
  <si>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</si>
  <si>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</si>
  <si>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</si>
  <si>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</si>
  <si>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</si>
  <si>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</si>
  <si>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</si>
  <si>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</si>
  <si>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</si>
  <si>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</si>
  <si>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</si>
  <si>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</si>
  <si>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</si>
  <si>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</si>
  <si>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</si>
  <si>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</si>
  <si>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</si>
  <si>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</si>
  <si>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</si>
  <si>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</si>
  <si>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</si>
  <si>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</si>
  <si>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</si>
  <si>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</si>
  <si>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</si>
  <si>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</si>
  <si>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</si>
  <si>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</si>
  <si>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</si>
  <si>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</si>
  <si>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</si>
  <si>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</si>
  <si>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</si>
  <si>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</si>
  <si>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</si>
  <si>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</si>
  <si>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</si>
  <si>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</si>
  <si>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</si>
  <si>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</si>
  <si>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</si>
  <si>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</si>
  <si>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</si>
  <si>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</si>
  <si>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</si>
  <si>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</si>
  <si>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</si>
  <si>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</si>
  <si>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</si>
  <si>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</si>
  <si>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</si>
  <si>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</si>
  <si>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</si>
  <si>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</si>
  <si>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</si>
  <si>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</si>
  <si>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</si>
  <si>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</si>
  <si>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</si>
  <si>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</si>
  <si>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</si>
  <si>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</si>
  <si>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</si>
  <si>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</si>
  <si>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</si>
  <si>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</si>
  <si>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</si>
  <si>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</si>
  <si>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</si>
  <si>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</si>
  <si>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</si>
  <si>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</si>
  <si>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</si>
  <si>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</si>
  <si>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</si>
  <si>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</si>
  <si>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</si>
  <si>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</si>
  <si>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</si>
  <si>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</si>
  <si>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</si>
  <si>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</si>
  <si>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</si>
  <si>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</si>
  <si>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</si>
  <si>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</si>
  <si>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</si>
  <si>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</si>
  <si>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</si>
  <si>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</si>
  <si>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</si>
  <si>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</si>
  <si>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</si>
  <si>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</si>
  <si>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</si>
  <si>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</si>
  <si>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</si>
  <si>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</si>
  <si>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</si>
  <si>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</si>
  <si>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</si>
  <si>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</si>
  <si>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</si>
  <si>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</si>
  <si>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</si>
  <si>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</si>
  <si>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</si>
  <si>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</si>
  <si>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</si>
  <si>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</si>
  <si>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</si>
  <si>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</si>
  <si>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</si>
  <si>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</si>
  <si>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</si>
  <si>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</si>
  <si>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</si>
  <si>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</si>
  <si>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</si>
  <si>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</si>
  <si>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</si>
  <si>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</si>
  <si>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</si>
  <si>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</si>
  <si>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</si>
  <si>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</si>
  <si>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</si>
  <si>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</si>
  <si>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</si>
  <si>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</si>
  <si>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</si>
  <si>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</si>
  <si>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</si>
  <si>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</si>
  <si>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</si>
  <si>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</si>
  <si>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</si>
  <si>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</si>
  <si>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</si>
  <si>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</si>
  <si>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</si>
  <si>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</si>
  <si>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</si>
  <si>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</si>
  <si>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</si>
  <si>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</si>
  <si>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</si>
  <si>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</si>
  <si>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</si>
  <si>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</si>
  <si>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</si>
  <si>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</si>
  <si>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</si>
  <si>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</si>
  <si>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</si>
  <si>
    <t>Feb.2026</t>
  </si>
  <si>
    <t>Mar. 2026</t>
  </si>
  <si>
    <t>Apr. 2026</t>
  </si>
  <si>
    <t>May. 2026</t>
  </si>
  <si>
    <t>Jun. 2026</t>
  </si>
  <si>
    <t>Jul.2026</t>
  </si>
  <si>
    <t>Aug.2026</t>
  </si>
  <si>
    <t>Sept.2026</t>
  </si>
  <si>
    <t>Oct.2026</t>
  </si>
  <si>
    <t>Nov.2026</t>
  </si>
  <si>
    <t>Dec.2026</t>
  </si>
  <si>
    <t xml:space="preserve">عطلة إستشهاد  الإمام الكاظم عليه السلام </t>
  </si>
  <si>
    <t>الروبية الهندية  INR</t>
  </si>
  <si>
    <t>6,006 ,624.000</t>
  </si>
  <si>
    <t>6,070 ,604.150</t>
  </si>
  <si>
    <t>7,019.077.000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</si>
</sst>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  <numFmt numFmtId="171" formatCode="0.0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9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8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5" borderId="115" xfId="0" applyNumberFormat="1" applyFont="1" applyFill="1" applyBorder="1" applyAlignment="1">
      <alignment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0" fillId="9" borderId="0" xfId="0" applyFill="1"/>
    <xf numFmtId="165" fontId="23" fillId="3" borderId="69" xfId="0" applyNumberFormat="1" applyFont="1" applyFill="1" applyBorder="1" applyAlignment="1">
      <alignment wrapText="1"/>
    </xf>
    <xf numFmtId="165" fontId="11" fillId="2" borderId="97" xfId="0" applyNumberFormat="1" applyFont="1" applyFill="1" applyBorder="1"/>
    <xf numFmtId="165" fontId="23" fillId="3" borderId="118" xfId="0" applyNumberFormat="1" applyFont="1" applyFill="1" applyBorder="1" applyAlignment="1">
      <alignment wrapText="1"/>
    </xf>
    <xf numFmtId="171" fontId="23" fillId="3" borderId="28" xfId="0" applyNumberFormat="1" applyFont="1" applyFill="1" applyBorder="1" applyAlignment="1">
      <alignment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167" fontId="23" fillId="5" borderId="116" xfId="1" applyNumberFormat="1" applyFont="1" applyFill="1" applyBorder="1" applyAlignment="1">
      <alignment horizontal="center" wrapText="1"/>
    </xf>
    <xf numFmtId="167" fontId="23" fillId="5" borderId="117" xfId="1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center" wrapText="1"/>
    </xf>
    <xf numFmtId="165" fontId="28" fillId="9" borderId="49" xfId="0" applyNumberFormat="1" applyFont="1" applyFill="1" applyBorder="1" applyAlignment="1">
      <alignment horizontal="center" wrapText="1"/>
    </xf>
    <xf numFmtId="165" fontId="28" fillId="9" borderId="93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30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30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52" t="s">
        <v>1627</v>
      </c>
      <c r="M395" s="452"/>
      <c r="N395" s="452"/>
      <c r="O395" s="452"/>
      <c r="P395" s="452"/>
      <c r="Q395" s="452"/>
      <c r="R395" s="452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30.7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63">
        <v>1450610</v>
      </c>
      <c r="AA233" s="464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63">
        <v>1446385.5</v>
      </c>
      <c r="AA234" s="464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3"/>
      <c r="AA235" s="464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63"/>
      <c r="AA236" s="464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63">
        <v>1447397</v>
      </c>
      <c r="AA237" s="464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63">
        <v>1439483.5</v>
      </c>
      <c r="AA238" s="464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63">
        <v>1442696.5</v>
      </c>
      <c r="AA239" s="464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63">
        <v>1439364.5</v>
      </c>
      <c r="AA240" s="464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63">
        <v>1445076.5</v>
      </c>
      <c r="AA241" s="464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63">
        <v>1445136</v>
      </c>
      <c r="AA244" s="464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63">
        <v>1428416.5</v>
      </c>
      <c r="AA245" s="464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63">
        <v>1424430</v>
      </c>
      <c r="AA246" s="464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63">
        <v>1406580</v>
      </c>
      <c r="AA247" s="464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63">
        <v>1404676</v>
      </c>
      <c r="AA248" s="464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63">
        <v>1402296</v>
      </c>
      <c r="AA251" s="464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63">
        <v>1399901.7</v>
      </c>
      <c r="AA252" s="464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63">
        <v>1415681.4</v>
      </c>
      <c r="AA259" s="464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63">
        <v>1432879.5</v>
      </c>
      <c r="AA260" s="464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63">
        <v>1423364.4</v>
      </c>
      <c r="AA261" s="464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63">
        <v>1415208.6</v>
      </c>
      <c r="AA262" s="464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65">
        <f>AVERAGE(Z233:AA263)</f>
        <v>1428310.2</v>
      </c>
      <c r="AA264" s="466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63">
        <v>1421295.9</v>
      </c>
      <c r="AA267" s="464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63">
        <v>1418459.1</v>
      </c>
      <c r="AA268" s="464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63">
        <v>1407584.7</v>
      </c>
      <c r="AA269" s="464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63">
        <v>1414499.4</v>
      </c>
      <c r="AA270" s="464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63">
        <v>1424487.3</v>
      </c>
      <c r="AA271" s="464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3"/>
      <c r="AA272" s="464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63"/>
      <c r="AA273" s="464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63">
        <v>1417099.8</v>
      </c>
      <c r="AA274" s="464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63">
        <v>1414381.2</v>
      </c>
      <c r="AA275" s="464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63"/>
      <c r="AA276" s="464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63">
        <v>1413199.2</v>
      </c>
      <c r="AA277" s="464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63">
        <v>1429983.6</v>
      </c>
      <c r="AA278" s="464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3"/>
      <c r="AA279" s="464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63"/>
      <c r="AA280" s="464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63">
        <v>1420704.9</v>
      </c>
      <c r="AA281" s="464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63">
        <v>1420645.8</v>
      </c>
      <c r="AA282" s="464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63">
        <v>1418636.4</v>
      </c>
      <c r="AA283" s="464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63">
        <v>1422300.6</v>
      </c>
      <c r="AA284" s="464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3"/>
      <c r="AA285" s="464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3"/>
      <c r="AA286" s="464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63"/>
      <c r="AA287" s="464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63">
        <v>1416863.4</v>
      </c>
      <c r="AA288" s="464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63">
        <v>1421650.5</v>
      </c>
      <c r="AA289" s="464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63">
        <v>1420645.8</v>
      </c>
      <c r="AA290" s="464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63">
        <v>1411603.5</v>
      </c>
      <c r="AA291" s="464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63">
        <v>1401142.8</v>
      </c>
      <c r="AA292" s="464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3"/>
      <c r="AA293" s="464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63"/>
      <c r="AA294" s="464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63">
        <v>1403329.5</v>
      </c>
      <c r="AA295" s="464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65">
        <f>AVERAGE(Z266:AA295)</f>
        <v>1416763.8631578947</v>
      </c>
      <c r="AA296" s="466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63">
        <v>1405811.7</v>
      </c>
      <c r="AA298" s="464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63">
        <v>1423955.4</v>
      </c>
      <c r="AA299" s="464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63">
        <v>1419818.4</v>
      </c>
      <c r="AA300" s="464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63">
        <v>1422477.9</v>
      </c>
      <c r="AA301" s="464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3"/>
      <c r="AA302" s="464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63"/>
      <c r="AA303" s="464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63">
        <v>1422891.6</v>
      </c>
      <c r="AA304" s="464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63">
        <v>1402974.9</v>
      </c>
      <c r="AA305" s="464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63">
        <v>1401320.1</v>
      </c>
      <c r="AA306" s="464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63">
        <v>1404925.2</v>
      </c>
      <c r="AA307" s="464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63">
        <v>1424960.1</v>
      </c>
      <c r="AA308" s="464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3"/>
      <c r="AA309" s="464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63"/>
      <c r="AA310" s="464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63">
        <v>1441744.5</v>
      </c>
      <c r="AA311" s="464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63">
        <v>1453800.9</v>
      </c>
      <c r="AA312" s="464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63">
        <v>1454687.4</v>
      </c>
      <c r="AA313" s="464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63">
        <v>1452737.1</v>
      </c>
      <c r="AA314" s="464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63">
        <v>1445586</v>
      </c>
      <c r="AA315" s="464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3"/>
      <c r="AA316" s="464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63"/>
      <c r="AA317" s="464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63">
        <v>1451318.7</v>
      </c>
      <c r="AA318" s="464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63">
        <v>1444758.6</v>
      </c>
      <c r="AA319" s="464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63">
        <v>1460892.9</v>
      </c>
      <c r="AA320" s="464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63">
        <v>1454510.1</v>
      </c>
      <c r="AA321" s="464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63">
        <v>1454805.6</v>
      </c>
      <c r="AA322" s="464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3"/>
      <c r="AA323" s="464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63"/>
      <c r="AA324" s="464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63">
        <v>1458410.7</v>
      </c>
      <c r="AA325" s="464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63">
        <v>1454805.6</v>
      </c>
      <c r="AA326" s="464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63"/>
      <c r="AA327" s="464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63">
        <v>1436070.9</v>
      </c>
      <c r="AA328" s="464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65">
        <f>AVERAGE(Z298:AA328)</f>
        <v>1436057.4681818183</v>
      </c>
      <c r="AA329" s="466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63">
        <v>1455219.3</v>
      </c>
      <c r="AA331" s="464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63"/>
      <c r="AA332" s="464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63"/>
      <c r="AA333" s="464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63">
        <v>1456342.2</v>
      </c>
      <c r="AA334" s="464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63">
        <v>1456519.5</v>
      </c>
      <c r="AA335" s="464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63">
        <v>1455751.2</v>
      </c>
      <c r="AA336" s="464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63">
        <v>1453800.9</v>
      </c>
      <c r="AA337" s="464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63">
        <v>1446945.3</v>
      </c>
      <c r="AA338" s="464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3"/>
      <c r="AA339" s="464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63"/>
      <c r="AA340" s="464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63">
        <v>1431874.8</v>
      </c>
      <c r="AA341" s="464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63">
        <v>1424960.1</v>
      </c>
      <c r="AA342" s="464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63">
        <v>1420882.2</v>
      </c>
      <c r="AA343" s="464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63">
        <v>1422241.5</v>
      </c>
      <c r="AA344" s="464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63">
        <v>1432406.7</v>
      </c>
      <c r="AA345" s="464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3"/>
      <c r="AA346" s="464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63"/>
      <c r="AA347" s="464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63">
        <v>1444876.8</v>
      </c>
      <c r="AA348" s="464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63">
        <v>1443931.2</v>
      </c>
      <c r="AA349" s="464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63"/>
      <c r="AA350" s="464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63">
        <v>1449250</v>
      </c>
      <c r="AA351" s="464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63">
        <v>1450373.1</v>
      </c>
      <c r="AA352" s="464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3"/>
      <c r="AA353" s="464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63"/>
      <c r="AA354" s="464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63">
        <v>1446354.3</v>
      </c>
      <c r="AA355" s="464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63">
        <v>1446058.8</v>
      </c>
      <c r="AA356" s="464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63">
        <v>1443458.4</v>
      </c>
      <c r="AA357" s="464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63">
        <v>1434061.5</v>
      </c>
      <c r="AA358" s="464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63">
        <v>1449427.5</v>
      </c>
      <c r="AA359" s="464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3"/>
      <c r="AA360" s="464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65">
        <f>AVERAGE(Z331:AA360)</f>
        <v>1443236.7650000001</v>
      </c>
      <c r="AA361" s="466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63">
        <v>1439144.1</v>
      </c>
      <c r="AA364" s="464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63">
        <v>1454214.6</v>
      </c>
      <c r="AA365" s="464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63">
        <v>1466034.6</v>
      </c>
      <c r="AA366" s="464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63">
        <v>1460833.8</v>
      </c>
      <c r="AA367" s="464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63">
        <v>1468694.1</v>
      </c>
      <c r="AA368" s="464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3"/>
      <c r="AA369" s="464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63"/>
      <c r="AA370" s="464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63">
        <v>1469580.6</v>
      </c>
      <c r="AA371" s="464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3"/>
      <c r="AA372" s="464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63">
        <v>1471944.6</v>
      </c>
      <c r="AA373" s="464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63">
        <v>1472476.5</v>
      </c>
      <c r="AA374" s="464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63">
        <v>1468930.5</v>
      </c>
      <c r="AA375" s="464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3"/>
      <c r="AA376" s="464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63"/>
      <c r="AA377" s="464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63">
        <v>1460183.7</v>
      </c>
      <c r="AA378" s="464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63">
        <v>1467630.3</v>
      </c>
      <c r="AA379" s="464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63">
        <v>1473126.6</v>
      </c>
      <c r="AA380" s="464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63">
        <v>1483410</v>
      </c>
      <c r="AA381" s="464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63">
        <v>1489024.5</v>
      </c>
      <c r="AA382" s="464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3"/>
      <c r="AA383" s="464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63"/>
      <c r="AA384" s="464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63">
        <v>1487133.3</v>
      </c>
      <c r="AA385" s="464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63">
        <v>1490797.5</v>
      </c>
      <c r="AA386" s="464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63"/>
      <c r="AA387" s="464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63">
        <v>1500194.4</v>
      </c>
      <c r="AA388" s="464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63">
        <v>1498776</v>
      </c>
      <c r="AA389" s="464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3"/>
      <c r="AA390" s="464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63"/>
      <c r="AA391" s="464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63">
        <v>1511778</v>
      </c>
      <c r="AA392" s="464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67">
        <v>1514910.3</v>
      </c>
      <c r="AA393" s="468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69">
        <f>AVERAGE(Z363:AA393)</f>
        <v>1477440.9</v>
      </c>
      <c r="AA394" s="470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30.7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63">
        <v>1516387.8</v>
      </c>
      <c r="AA8" s="464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63">
        <v>1525311.9</v>
      </c>
      <c r="AA9" s="464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63">
        <v>1527380.4</v>
      </c>
      <c r="AA13" s="464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63">
        <v>1520583.9</v>
      </c>
      <c r="AA14" s="464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63">
        <v>1523125.2</v>
      </c>
      <c r="AA15" s="464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63">
        <v>1527025.8</v>
      </c>
      <c r="AA16" s="464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63">
        <v>1523538.9</v>
      </c>
      <c r="AA19" s="464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63">
        <v>1528030.5</v>
      </c>
      <c r="AA20" s="464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63">
        <v>1529980.8</v>
      </c>
      <c r="AA21" s="464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63">
        <v>1527498.6</v>
      </c>
      <c r="AA22" s="464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63">
        <v>1525607.4</v>
      </c>
      <c r="AA23" s="464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63">
        <v>1517924.4</v>
      </c>
      <c r="AA26" s="464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63">
        <v>1512428.1</v>
      </c>
      <c r="AA27" s="464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63">
        <v>1515442.2</v>
      </c>
      <c r="AA28" s="464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63">
        <v>1512723.6</v>
      </c>
      <c r="AA29" s="464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63">
        <v>1517333.4</v>
      </c>
      <c r="AA30" s="464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63">
        <v>1529389.8</v>
      </c>
      <c r="AA33" s="464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63">
        <v>1539141.3</v>
      </c>
      <c r="AA34" s="464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63">
        <v>1545524.1</v>
      </c>
      <c r="AA35" s="464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63">
        <v>1549247.4</v>
      </c>
      <c r="AA36" s="464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71">
        <v>1564081.5</v>
      </c>
      <c r="AA37" s="472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73">
        <f>AVERAGE(Z7:AA37)</f>
        <v>1527509.8571428573</v>
      </c>
      <c r="AA38" s="474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63"/>
      <c r="AA40" s="464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63"/>
      <c r="AA41" s="464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63">
        <v>1558703.4</v>
      </c>
      <c r="AA42" s="464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63">
        <v>1550961.3</v>
      </c>
      <c r="AA43" s="464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63">
        <v>1553384.4</v>
      </c>
      <c r="AA44" s="464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63">
        <v>1551256.8</v>
      </c>
      <c r="AA45" s="464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63">
        <v>1548420</v>
      </c>
      <c r="AA46" s="464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63"/>
      <c r="AA47" s="464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63"/>
      <c r="AA48" s="464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63">
        <v>1554152.7</v>
      </c>
      <c r="AA49" s="464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63">
        <v>1544164.8</v>
      </c>
      <c r="AA50" s="464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63">
        <v>1548420</v>
      </c>
      <c r="AA51" s="464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63">
        <v>1551729.6</v>
      </c>
      <c r="AA52" s="464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63">
        <v>1550133.9</v>
      </c>
      <c r="AA53" s="464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63"/>
      <c r="AA54" s="464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63"/>
      <c r="AA55" s="464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63">
        <v>1556162.1</v>
      </c>
      <c r="AA56" s="464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63">
        <v>1566741</v>
      </c>
      <c r="AA57" s="464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63">
        <v>1576965.3</v>
      </c>
      <c r="AA58" s="464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63">
        <v>1588312.5</v>
      </c>
      <c r="AA59" s="464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63">
        <v>1573537.5</v>
      </c>
      <c r="AA60" s="464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63"/>
      <c r="AA61" s="464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63"/>
      <c r="AA62" s="464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63">
        <v>1570937.1</v>
      </c>
      <c r="AA63" s="464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63">
        <v>1573301.1</v>
      </c>
      <c r="AA64" s="464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63">
        <v>1566209.1</v>
      </c>
      <c r="AA65" s="464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63">
        <v>1563608.7</v>
      </c>
      <c r="AA66" s="464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63">
        <v>1559235.3</v>
      </c>
      <c r="AA67" s="464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65">
        <f>AVERAGE(Z40:AA67)</f>
        <v>1560316.8300000003</v>
      </c>
      <c r="AA68" s="466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63"/>
      <c r="AA70" s="464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63"/>
      <c r="AA71" s="464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63">
        <v>1550724.9</v>
      </c>
      <c r="AA72" s="464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63">
        <v>1519342.8</v>
      </c>
      <c r="AA73" s="464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63">
        <v>1517451.6</v>
      </c>
      <c r="AA74" s="464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63">
        <v>1519874.7</v>
      </c>
      <c r="AA75" s="464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63">
        <v>1519224.6</v>
      </c>
      <c r="AA76" s="464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3"/>
      <c r="AA77" s="464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63"/>
      <c r="AA78" s="464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63">
        <v>1532758.5</v>
      </c>
      <c r="AA79" s="464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63">
        <v>1528030.5</v>
      </c>
      <c r="AA80" s="464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63">
        <v>1533113.1</v>
      </c>
      <c r="AA81" s="464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63">
        <v>1544814.9</v>
      </c>
      <c r="AA82" s="464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63">
        <v>1531340.1</v>
      </c>
      <c r="AA83" s="464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3"/>
      <c r="AA84" s="464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63"/>
      <c r="AA85" s="464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63">
        <v>1540737</v>
      </c>
      <c r="AA86" s="464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63">
        <v>1543219.2</v>
      </c>
      <c r="AA87" s="464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63">
        <v>1545701.4</v>
      </c>
      <c r="AA88" s="464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63">
        <v>1540973.4</v>
      </c>
      <c r="AA89" s="464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3"/>
      <c r="AA90" s="464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3"/>
      <c r="AA91" s="464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63"/>
      <c r="AA92" s="464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63">
        <v>1549956.6</v>
      </c>
      <c r="AA93" s="464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63">
        <v>1559708.1</v>
      </c>
      <c r="AA94" s="464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63">
        <v>1555866.6</v>
      </c>
      <c r="AA95" s="464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63">
        <v>1548065.4</v>
      </c>
      <c r="AA96" s="464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63">
        <v>1530867.3</v>
      </c>
      <c r="AA97" s="464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63"/>
      <c r="AA98" s="464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63"/>
      <c r="AA99" s="464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63">
        <v>1531162.8</v>
      </c>
      <c r="AA100" s="464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65">
        <f>AVERAGE(Z70:AA100)</f>
        <v>1537146.6750000003</v>
      </c>
      <c r="AA101" s="466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63">
        <v>1528917</v>
      </c>
      <c r="AA103" s="464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3"/>
      <c r="AA104" s="464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63">
        <v>1525311.9</v>
      </c>
      <c r="AA105" s="464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63">
        <v>1516683.3</v>
      </c>
      <c r="AA106" s="464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63"/>
      <c r="AA107" s="464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63"/>
      <c r="AA108" s="464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63">
        <v>1522947.9</v>
      </c>
      <c r="AA109" s="464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63">
        <v>1536600</v>
      </c>
      <c r="AA110" s="464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63">
        <v>1540146</v>
      </c>
      <c r="AA111" s="464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63">
        <v>1543041.9</v>
      </c>
      <c r="AA112" s="464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63">
        <v>1535181.6</v>
      </c>
      <c r="AA113" s="464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63"/>
      <c r="AA114" s="464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63"/>
      <c r="AA115" s="464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63">
        <v>1529862.6</v>
      </c>
      <c r="AA116" s="464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63">
        <v>1519638.3</v>
      </c>
      <c r="AA117" s="464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63">
        <v>1508645.7</v>
      </c>
      <c r="AA118" s="464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63">
        <v>1508054.7</v>
      </c>
      <c r="AA119" s="464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63">
        <v>1507877.4</v>
      </c>
      <c r="AA120" s="464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63"/>
      <c r="AA121" s="464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63"/>
      <c r="AA122" s="464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63">
        <v>1507877.4</v>
      </c>
      <c r="AA123" s="464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63">
        <v>1506665.85</v>
      </c>
      <c r="AA124" s="464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63">
        <v>1500549</v>
      </c>
      <c r="AA125" s="464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63">
        <v>1503090.3</v>
      </c>
      <c r="AA126" s="464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63">
        <v>1513905.6</v>
      </c>
      <c r="AA127" s="464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63"/>
      <c r="AA128" s="464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63"/>
      <c r="AA129" s="464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63">
        <v>1517924.4</v>
      </c>
      <c r="AA130" s="464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63">
        <v>1512369</v>
      </c>
      <c r="AA131" s="464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63">
        <v>1515678.6</v>
      </c>
      <c r="AA132" s="464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65">
        <f>AVERAGE(Z103:AA132)</f>
        <v>1519093.7357142856</v>
      </c>
      <c r="AA133" s="466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63"/>
      <c r="AA135" s="464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63">
        <v>1502262.9</v>
      </c>
      <c r="AA136" s="464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3"/>
      <c r="AA137" s="464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63"/>
      <c r="AA138" s="464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63">
        <v>1511246.1</v>
      </c>
      <c r="AA139" s="464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63">
        <v>1511246.1</v>
      </c>
      <c r="AA140" s="464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63">
        <v>1514378.4</v>
      </c>
      <c r="AA141" s="464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63">
        <v>1519106.4</v>
      </c>
      <c r="AA142" s="464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63">
        <v>1520170.2</v>
      </c>
      <c r="AA143" s="464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63"/>
      <c r="AA144" s="464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63"/>
      <c r="AA145" s="464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63">
        <v>1521352.2</v>
      </c>
      <c r="AA146" s="464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63">
        <v>1531399.2</v>
      </c>
      <c r="AA147" s="464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63">
        <v>1534708.8</v>
      </c>
      <c r="AA148" s="464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63">
        <v>1535536.2</v>
      </c>
      <c r="AA149" s="464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63">
        <v>1526789.4</v>
      </c>
      <c r="AA150" s="464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3"/>
      <c r="AA151" s="464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63"/>
      <c r="AA152" s="464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63">
        <v>1513905.6</v>
      </c>
      <c r="AA153" s="464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63">
        <v>1509236.7</v>
      </c>
      <c r="AA154" s="464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63">
        <v>1502499.3</v>
      </c>
      <c r="AA155" s="464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63">
        <v>1505631.6</v>
      </c>
      <c r="AA156" s="464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63">
        <v>1517274.3</v>
      </c>
      <c r="AA157" s="464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63"/>
      <c r="AA158" s="464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63"/>
      <c r="AA159" s="464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63">
        <v>1515915</v>
      </c>
      <c r="AA160" s="464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63">
        <v>1515915</v>
      </c>
      <c r="AA161" s="464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63">
        <v>1510950.6</v>
      </c>
      <c r="AA162" s="464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63">
        <v>1514910.3</v>
      </c>
      <c r="AA163" s="464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63">
        <v>1514082.9</v>
      </c>
      <c r="AA164" s="464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63"/>
      <c r="AA165" s="464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65">
        <f>AVERAGE(Z135:AA165)</f>
        <v>1516596.0571428572</v>
      </c>
      <c r="AA166" s="466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63"/>
      <c r="AA168" s="464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63">
        <v>1531340.1</v>
      </c>
      <c r="AA169" s="464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63">
        <v>1556812.2</v>
      </c>
      <c r="AA170" s="464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63"/>
      <c r="AA171" s="464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63"/>
      <c r="AA172" s="464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75" t="s">
        <v>2326</v>
      </c>
      <c r="M173" s="476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3"/>
      <c r="AA173" s="464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63"/>
      <c r="AA174" s="464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63"/>
      <c r="AA175" s="464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63">
        <v>1584648.3</v>
      </c>
      <c r="AA176" s="464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63">
        <v>1570405.2</v>
      </c>
      <c r="AA177" s="464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63">
        <v>1565322.6</v>
      </c>
      <c r="AA178" s="464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63">
        <v>1574837.7</v>
      </c>
      <c r="AA179" s="464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63">
        <v>1579033.8</v>
      </c>
      <c r="AA180" s="464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63"/>
      <c r="AA181" s="464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63"/>
      <c r="AA182" s="464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63">
        <v>1597177.5</v>
      </c>
      <c r="AA183" s="464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63">
        <v>1585416.6</v>
      </c>
      <c r="AA184" s="464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63">
        <v>1585475.7</v>
      </c>
      <c r="AA185" s="464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63">
        <v>1588667.1</v>
      </c>
      <c r="AA186" s="464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63">
        <v>1630569</v>
      </c>
      <c r="AA187" s="464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63"/>
      <c r="AA188" s="464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63"/>
      <c r="AA189" s="464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63">
        <v>1651431.3</v>
      </c>
      <c r="AA190" s="464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63">
        <v>1661537.4</v>
      </c>
      <c r="AA191" s="464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63">
        <v>1691914.8</v>
      </c>
      <c r="AA192" s="464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63">
        <v>1659468.9</v>
      </c>
      <c r="AA193" s="464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63">
        <v>1657755</v>
      </c>
      <c r="AA194" s="464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63"/>
      <c r="AA195" s="464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63"/>
      <c r="AA196" s="464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77">
        <v>1665438</v>
      </c>
      <c r="AA197" s="478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65">
        <f>AVERAGE(Z168:AA197)</f>
        <v>1607625.0666666667</v>
      </c>
      <c r="AA198" s="466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77">
        <v>1643098.2</v>
      </c>
      <c r="AA200" s="478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77">
        <v>1644221.1</v>
      </c>
      <c r="AA201" s="478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77">
        <v>1670757</v>
      </c>
      <c r="AA202" s="478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77">
        <v>1672411.8</v>
      </c>
      <c r="AA203" s="478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7"/>
      <c r="AA204" s="478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77"/>
      <c r="AA205" s="478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77">
        <v>1641384.3</v>
      </c>
      <c r="AA206" s="478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77">
        <v>1654918.2</v>
      </c>
      <c r="AA207" s="478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77">
        <v>1644812.1</v>
      </c>
      <c r="AA208" s="478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77">
        <v>1664610.6</v>
      </c>
      <c r="AA209" s="478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77">
        <v>1671052.5</v>
      </c>
      <c r="AA210" s="478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77"/>
      <c r="AA211" s="478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77"/>
      <c r="AA212" s="478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75" t="s">
        <v>2333</v>
      </c>
      <c r="H213" s="479"/>
      <c r="I213" s="479"/>
      <c r="J213" s="479"/>
      <c r="K213" s="479"/>
      <c r="L213" s="479"/>
      <c r="M213" s="476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77"/>
      <c r="AA213" s="478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77">
        <v>1669456.8</v>
      </c>
      <c r="AA214" s="478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77">
        <v>1666442.7</v>
      </c>
      <c r="AA215" s="478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77">
        <v>1667033.7</v>
      </c>
      <c r="AA216" s="478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77">
        <v>1675425.9</v>
      </c>
      <c r="AA217" s="478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77"/>
      <c r="AA218" s="478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77"/>
      <c r="AA219" s="478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77">
        <v>1701725.4</v>
      </c>
      <c r="AA220" s="478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77">
        <v>1687600.5</v>
      </c>
      <c r="AA221" s="478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77">
        <v>1685000.1</v>
      </c>
      <c r="AA222" s="478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77">
        <v>1686654.9</v>
      </c>
      <c r="AA223" s="478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77">
        <v>1673830.2</v>
      </c>
      <c r="AA224" s="478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7"/>
      <c r="AA225" s="478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77"/>
      <c r="AA226" s="478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77">
        <v>1678912.8</v>
      </c>
      <c r="AA227" s="478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77">
        <v>1677317.1</v>
      </c>
      <c r="AA228" s="478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77">
        <v>1685413.8</v>
      </c>
      <c r="AA229" s="478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77">
        <v>1687364.1</v>
      </c>
      <c r="AA230" s="478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65">
        <f>AVERAGE(Z200:Z230)</f>
        <v>1670429.2636363634</v>
      </c>
      <c r="AA231" s="466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63">
        <v>1662837.6</v>
      </c>
      <c r="AA233" s="464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63"/>
      <c r="AA234" s="464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3"/>
      <c r="AA235" s="464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63">
        <v>1704148.5</v>
      </c>
      <c r="AA236" s="464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63">
        <v>1731925.5</v>
      </c>
      <c r="AA237" s="464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63">
        <v>1731925.5</v>
      </c>
      <c r="AA238" s="464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63">
        <v>1780151.1</v>
      </c>
      <c r="AA239" s="464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63">
        <v>1767976.5</v>
      </c>
      <c r="AA240" s="464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3"/>
      <c r="AA241" s="464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80" t="s">
        <v>2334</v>
      </c>
      <c r="K244" s="481"/>
      <c r="L244" s="482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63"/>
      <c r="AA244" s="464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83"/>
      <c r="K245" s="484"/>
      <c r="L245" s="485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63"/>
      <c r="AA245" s="464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63"/>
      <c r="AA246" s="464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3"/>
      <c r="AA247" s="464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3"/>
      <c r="AA248" s="464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63">
        <v>1791025.5</v>
      </c>
      <c r="AA250" s="464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63">
        <v>1768981.2</v>
      </c>
      <c r="AA251" s="464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86">
        <v>1778378.1</v>
      </c>
      <c r="AA252" s="487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86">
        <v>1776841.5</v>
      </c>
      <c r="AA253" s="487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86">
        <v>1775423.1</v>
      </c>
      <c r="AA254" s="487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86">
        <v>1777491.6</v>
      </c>
      <c r="AA257" s="487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86">
        <v>1777491.6</v>
      </c>
      <c r="AA258" s="487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63">
        <v>1811946.9</v>
      </c>
      <c r="AA259" s="464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63">
        <v>1816911.3</v>
      </c>
      <c r="AA260" s="464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63">
        <v>1820516.4</v>
      </c>
      <c r="AA261" s="464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3"/>
      <c r="AA262" s="464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65">
        <f>AVERAGE(Z233:AA263)</f>
        <v>1767123.2437500001</v>
      </c>
      <c r="AA264" s="466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63">
        <v>1806568.8</v>
      </c>
      <c r="AA266" s="464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63">
        <v>1803672.9</v>
      </c>
      <c r="AA267" s="464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63">
        <v>1817738.7</v>
      </c>
      <c r="AA268" s="464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63">
        <v>1827490.2</v>
      </c>
      <c r="AA269" s="464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63">
        <v>1807396.2</v>
      </c>
      <c r="AA270" s="464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3"/>
      <c r="AA271" s="464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3"/>
      <c r="AA272" s="464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63">
        <v>1801013.4</v>
      </c>
      <c r="AA273" s="464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63">
        <v>1783874.4</v>
      </c>
      <c r="AA274" s="464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63"/>
      <c r="AA275" s="464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63">
        <v>1761948.3</v>
      </c>
      <c r="AA276" s="464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63">
        <v>1790966.4</v>
      </c>
      <c r="AA277" s="464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3"/>
      <c r="AA278" s="464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3"/>
      <c r="AA279" s="464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63">
        <v>1776664.2</v>
      </c>
      <c r="AA280" s="464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63">
        <v>1769690.4</v>
      </c>
      <c r="AA281" s="464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63">
        <v>1775482.2</v>
      </c>
      <c r="AA282" s="464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63">
        <v>1777137</v>
      </c>
      <c r="AA283" s="464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63">
        <v>1773827.4</v>
      </c>
      <c r="AA284" s="464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3"/>
      <c r="AA285" s="464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3"/>
      <c r="AA286" s="464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63">
        <v>1775245.8</v>
      </c>
      <c r="AA287" s="464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63">
        <v>1799122.2</v>
      </c>
      <c r="AA288" s="464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63">
        <v>1797408.3</v>
      </c>
      <c r="AA289" s="464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63">
        <v>1806982.5</v>
      </c>
      <c r="AA290" s="464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63">
        <v>1780564.8</v>
      </c>
      <c r="AA291" s="464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3"/>
      <c r="AA292" s="464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3"/>
      <c r="AA293" s="464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63">
        <v>1761061.8</v>
      </c>
      <c r="AA294" s="464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63">
        <v>1755624.6</v>
      </c>
      <c r="AA295" s="464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65">
        <f>AVERAGE(Z266:AA295)</f>
        <v>1788070.5</v>
      </c>
      <c r="AA296" s="466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63">
        <v>1741617.9</v>
      </c>
      <c r="AA298" s="464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63">
        <v>1764253.2</v>
      </c>
      <c r="AA299" s="464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75" t="s">
        <v>2335</v>
      </c>
      <c r="N300" s="479"/>
      <c r="O300" s="479"/>
      <c r="P300" s="476"/>
      <c r="Q300" s="154"/>
      <c r="R300" s="154"/>
      <c r="S300" s="154"/>
      <c r="T300" s="154"/>
      <c r="U300" s="154"/>
      <c r="V300" s="154"/>
      <c r="W300" s="154"/>
      <c r="X300" s="154"/>
      <c r="Y300" s="154"/>
      <c r="Z300" s="463"/>
      <c r="AA300" s="464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3"/>
      <c r="AA301" s="464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3"/>
      <c r="AA302" s="464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63">
        <v>1771995.3</v>
      </c>
      <c r="AA303" s="464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63">
        <v>1774477.5</v>
      </c>
      <c r="AA304" s="464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63">
        <v>1779914.7</v>
      </c>
      <c r="AA305" s="464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63">
        <v>1781569.5</v>
      </c>
      <c r="AA306" s="464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63">
        <v>1766853.6</v>
      </c>
      <c r="AA307" s="464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3"/>
      <c r="AA308" s="464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3"/>
      <c r="AA309" s="464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63">
        <v>1748355.3</v>
      </c>
      <c r="AA310" s="464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63">
        <v>1761889.2</v>
      </c>
      <c r="AA311" s="464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63">
        <v>1758579.6</v>
      </c>
      <c r="AA312" s="464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63">
        <v>1755388.2</v>
      </c>
      <c r="AA313" s="464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63">
        <v>1764312.3</v>
      </c>
      <c r="AA314" s="464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3"/>
      <c r="AA315" s="464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3"/>
      <c r="AA316" s="464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63">
        <v>1761180</v>
      </c>
      <c r="AA317" s="464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63">
        <v>1763130.3</v>
      </c>
      <c r="AA318" s="464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63">
        <v>1755683.7</v>
      </c>
      <c r="AA319" s="464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63">
        <v>1766439.9</v>
      </c>
      <c r="AA320" s="464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63">
        <v>1768922.1</v>
      </c>
      <c r="AA321" s="464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3"/>
      <c r="AA322" s="464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3"/>
      <c r="AA323" s="464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63">
        <v>1788897.9</v>
      </c>
      <c r="AA324" s="464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63">
        <v>1764016.8</v>
      </c>
      <c r="AA325" s="464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63">
        <v>1757338.5</v>
      </c>
      <c r="AA326" s="464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63">
        <v>1763662.2</v>
      </c>
      <c r="AA327" s="464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63">
        <v>1785942.9</v>
      </c>
      <c r="AA328" s="464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65">
        <f>AVERAGE(Z298:AA328)</f>
        <v>1765655.4818181819</v>
      </c>
      <c r="AA329" s="466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63"/>
      <c r="AA331" s="464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63"/>
      <c r="AA332" s="464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63">
        <v>1783401.6</v>
      </c>
      <c r="AA333" s="464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63">
        <v>1784169.9</v>
      </c>
      <c r="AA334" s="464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63">
        <v>1759938.9</v>
      </c>
      <c r="AA335" s="464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63">
        <v>1756511.1</v>
      </c>
      <c r="AA336" s="464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63">
        <v>1754383.5</v>
      </c>
      <c r="AA337" s="464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3"/>
      <c r="AA338" s="464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3"/>
      <c r="AA339" s="464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63">
        <v>1730625.3</v>
      </c>
      <c r="AA340" s="464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63">
        <v>1724183.4</v>
      </c>
      <c r="AA341" s="464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77">
        <v>1716323.1</v>
      </c>
      <c r="AA342" s="478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63">
        <v>1729147.8</v>
      </c>
      <c r="AA343" s="464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63">
        <v>1733580.3</v>
      </c>
      <c r="AA344" s="464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3"/>
      <c r="AA345" s="464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3"/>
      <c r="AA346" s="464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63">
        <v>1733875.8</v>
      </c>
      <c r="AA347" s="464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63">
        <v>1734762.3</v>
      </c>
      <c r="AA348" s="464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63">
        <v>1735707.9</v>
      </c>
      <c r="AA349" s="464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63">
        <v>1739549.4</v>
      </c>
      <c r="AA350" s="464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63">
        <v>1734053.1</v>
      </c>
      <c r="AA351" s="464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3"/>
      <c r="AA352" s="464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3"/>
      <c r="AA353" s="464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63">
        <v>1730979.9</v>
      </c>
      <c r="AA354" s="464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63">
        <v>1723828.8</v>
      </c>
      <c r="AA355" s="464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63">
        <v>1719396.3</v>
      </c>
      <c r="AA356" s="464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63">
        <v>1719041.7</v>
      </c>
      <c r="AA357" s="464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63">
        <v>1719396.3</v>
      </c>
      <c r="AA358" s="464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3"/>
      <c r="AA359" s="464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3"/>
      <c r="AA360" s="464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65">
        <f>AVERAGE(Z331:AA360)</f>
        <v>1738142.8199999998</v>
      </c>
      <c r="AA361" s="466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63">
        <v>1725897.3</v>
      </c>
      <c r="AA363" s="464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63">
        <v>1727079.3</v>
      </c>
      <c r="AA364" s="464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63">
        <v>1746168.6</v>
      </c>
      <c r="AA365" s="464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63">
        <v>1743568.2</v>
      </c>
      <c r="AA366" s="464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63">
        <v>1744572.9</v>
      </c>
      <c r="AA367" s="464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3"/>
      <c r="AA368" s="464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3"/>
      <c r="AA369" s="464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63">
        <v>1725306.3</v>
      </c>
      <c r="AA370" s="464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63">
        <v>1727729.4</v>
      </c>
      <c r="AA371" s="464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75" t="s">
        <v>2336</v>
      </c>
      <c r="H372" s="479"/>
      <c r="I372" s="479"/>
      <c r="J372" s="479"/>
      <c r="K372" s="476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3"/>
      <c r="AA372" s="464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63">
        <v>1733757.6</v>
      </c>
      <c r="AA373" s="464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63">
        <v>1734939.6</v>
      </c>
      <c r="AA374" s="464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3"/>
      <c r="AA375" s="464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3"/>
      <c r="AA376" s="464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63">
        <v>1733521.2</v>
      </c>
      <c r="AA377" s="464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63">
        <v>1746877.8</v>
      </c>
      <c r="AA378" s="464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63">
        <v>1744395.6</v>
      </c>
      <c r="AA379" s="464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63">
        <v>1742327.1</v>
      </c>
      <c r="AA380" s="464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63">
        <v>1745459.4</v>
      </c>
      <c r="AA381" s="464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3"/>
      <c r="AA382" s="464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3"/>
      <c r="AA383" s="464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63">
        <v>1748178</v>
      </c>
      <c r="AA384" s="464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63">
        <v>1751842.2</v>
      </c>
      <c r="AA385" s="464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63">
        <v>1751842.2</v>
      </c>
      <c r="AA386" s="464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63">
        <v>1762184.7</v>
      </c>
      <c r="AA387" s="464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63">
        <v>1762184.7</v>
      </c>
      <c r="AA388" s="464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3"/>
      <c r="AA389" s="464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3"/>
      <c r="AA390" s="464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63">
        <v>1786593</v>
      </c>
      <c r="AA391" s="464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63">
        <v>1790434.5</v>
      </c>
      <c r="AA392" s="464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67">
        <v>1800186</v>
      </c>
      <c r="AA393" s="468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69">
        <f>AVERAGE(Z363:AA393)</f>
        <v>1748865.7090909092</v>
      </c>
      <c r="AA394" s="470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52"/>
      <c r="M396" s="452"/>
      <c r="N396" s="452"/>
      <c r="O396" s="452"/>
      <c r="P396" s="452"/>
      <c r="Q396" s="452"/>
      <c r="R396" s="452"/>
      <c r="S396" s="452"/>
      <c r="T396" s="488" t="s">
        <v>1627</v>
      </c>
      <c r="U396" s="488"/>
      <c r="V396" s="488"/>
      <c r="W396" s="488"/>
      <c r="X396" s="488"/>
      <c r="Y396" s="488"/>
      <c r="Z396" s="488"/>
      <c r="AA396" s="488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hidden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2368</v>
      </c>
      <c r="AA3" s="451"/>
    </row>
    <row r="4" spans="1:256" ht="23.2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63">
        <v>1805032.2</v>
      </c>
      <c r="AA8" s="464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63"/>
      <c r="AA9" s="464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63">
        <v>1830622.5</v>
      </c>
      <c r="AA11" s="464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75" t="s">
        <v>2348</v>
      </c>
      <c r="H12" s="479"/>
      <c r="I12" s="479"/>
      <c r="J12" s="479"/>
      <c r="K12" s="476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63">
        <v>1853198.7</v>
      </c>
      <c r="AA13" s="464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63">
        <v>1858044.9</v>
      </c>
      <c r="AA14" s="464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63">
        <v>1832986.5</v>
      </c>
      <c r="AA15" s="464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63"/>
      <c r="AA16" s="464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63">
        <v>1836355.2</v>
      </c>
      <c r="AA18" s="464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63">
        <v>1831981.8</v>
      </c>
      <c r="AA19" s="464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63">
        <v>1826308.2</v>
      </c>
      <c r="AA20" s="464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63">
        <v>1830918</v>
      </c>
      <c r="AA21" s="464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63">
        <v>1837478.1</v>
      </c>
      <c r="AA22" s="464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63"/>
      <c r="AA23" s="464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63">
        <v>1841083.2</v>
      </c>
      <c r="AA25" s="464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63">
        <v>1844097.3</v>
      </c>
      <c r="AA26" s="464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63">
        <v>1833636.6</v>
      </c>
      <c r="AA27" s="464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63">
        <v>1840255.8</v>
      </c>
      <c r="AA28" s="464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63">
        <v>1847347.8</v>
      </c>
      <c r="AA29" s="464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63"/>
      <c r="AA30" s="464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63">
        <v>1849002.6</v>
      </c>
      <c r="AA32" s="464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63">
        <v>1867678.2</v>
      </c>
      <c r="AA33" s="464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63">
        <v>1860468</v>
      </c>
      <c r="AA34" s="464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63">
        <v>1859817.9</v>
      </c>
      <c r="AA35" s="464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63">
        <v>1865491.5</v>
      </c>
      <c r="AA36" s="464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71"/>
      <c r="AA37" s="472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73">
        <f>AVERAGE(Z7:AA37)</f>
        <v>1842590.2500000005</v>
      </c>
      <c r="AA38" s="474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63"/>
      <c r="AA40" s="464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63">
        <v>1872524.4</v>
      </c>
      <c r="AA41" s="464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63">
        <v>1861354.5</v>
      </c>
      <c r="AA42" s="464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63">
        <v>1841969.7</v>
      </c>
      <c r="AA43" s="464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63">
        <v>1836000.6</v>
      </c>
      <c r="AA44" s="464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63">
        <v>1847820.6</v>
      </c>
      <c r="AA45" s="464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63"/>
      <c r="AA46" s="464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63"/>
      <c r="AA47" s="464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63">
        <v>1858872.3</v>
      </c>
      <c r="AA48" s="464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63">
        <v>1859522.4</v>
      </c>
      <c r="AA49" s="464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63">
        <v>1856331</v>
      </c>
      <c r="AA50" s="464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63">
        <v>1848293.4</v>
      </c>
      <c r="AA51" s="464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63">
        <v>1861709.1</v>
      </c>
      <c r="AA52" s="464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63"/>
      <c r="AA53" s="464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63"/>
      <c r="AA54" s="464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63">
        <v>1869214.8</v>
      </c>
      <c r="AA55" s="464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63">
        <v>1869214.8</v>
      </c>
      <c r="AA56" s="464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63">
        <v>1879202.7</v>
      </c>
      <c r="AA57" s="464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63">
        <v>1896164.4</v>
      </c>
      <c r="AA58" s="464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63">
        <v>1913658</v>
      </c>
      <c r="AA59" s="464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63"/>
      <c r="AA60" s="464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63"/>
      <c r="AA61" s="464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63">
        <v>1942380.6</v>
      </c>
      <c r="AA62" s="464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63">
        <v>1975890.3</v>
      </c>
      <c r="AA63" s="464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63">
        <v>1950654.6</v>
      </c>
      <c r="AA64" s="464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63">
        <v>1932451.8</v>
      </c>
      <c r="AA65" s="464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63">
        <v>1952664</v>
      </c>
      <c r="AA66" s="464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63"/>
      <c r="AA67" s="464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65">
        <f>AVERAGE(Z40:AA68)</f>
        <v>1886294.7</v>
      </c>
      <c r="AA69" s="466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63">
        <v>1902842.7</v>
      </c>
      <c r="AA71" s="464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63">
        <v>1890786.3</v>
      </c>
      <c r="AA72" s="464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63">
        <v>1909521</v>
      </c>
      <c r="AA73" s="464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63">
        <v>1940666.7</v>
      </c>
      <c r="AA74" s="464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63">
        <v>1961647.2</v>
      </c>
      <c r="AA75" s="464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63"/>
      <c r="AA76" s="464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3"/>
      <c r="AA77" s="464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63">
        <v>1990074.3</v>
      </c>
      <c r="AA78" s="464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63">
        <v>1976895</v>
      </c>
      <c r="AA79" s="464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63">
        <v>1957037.4</v>
      </c>
      <c r="AA80" s="464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63">
        <v>1954732.5</v>
      </c>
      <c r="AA81" s="464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63">
        <v>1856567.4</v>
      </c>
      <c r="AA82" s="464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63"/>
      <c r="AA83" s="464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3"/>
      <c r="AA84" s="464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63">
        <v>1847229.6</v>
      </c>
      <c r="AA85" s="464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63">
        <v>1758461.4</v>
      </c>
      <c r="AA86" s="464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63"/>
      <c r="AA87" s="464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63"/>
      <c r="AA88" s="464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3"/>
      <c r="AA89" s="464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3"/>
      <c r="AA90" s="464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3"/>
      <c r="AA91" s="464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63"/>
      <c r="AA92" s="464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63"/>
      <c r="AA93" s="464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63"/>
      <c r="AA94" s="464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63"/>
      <c r="AA95" s="464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63"/>
      <c r="AA96" s="464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63"/>
      <c r="AA97" s="464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63"/>
      <c r="AA98" s="464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63"/>
      <c r="AA99" s="464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63"/>
      <c r="AA100" s="464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63">
        <v>1901778.9</v>
      </c>
      <c r="AA101" s="464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65">
        <f>AVERAGE(Z71:AA101)</f>
        <v>1911403.1076923076</v>
      </c>
      <c r="AA102" s="466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3"/>
      <c r="AA104" s="464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63"/>
      <c r="AA105" s="464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63"/>
      <c r="AA106" s="464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63"/>
      <c r="AA107" s="464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63"/>
      <c r="AA108" s="464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63"/>
      <c r="AA109" s="464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63"/>
      <c r="AA110" s="464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63"/>
      <c r="AA111" s="464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63"/>
      <c r="AA112" s="464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63"/>
      <c r="AA113" s="464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63"/>
      <c r="AA114" s="464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63"/>
      <c r="AA115" s="464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63"/>
      <c r="AA116" s="464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63"/>
      <c r="AA117" s="464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63"/>
      <c r="AA118" s="464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63"/>
      <c r="AA119" s="464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63"/>
      <c r="AA120" s="464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63"/>
      <c r="AA121" s="464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63"/>
      <c r="AA122" s="464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63"/>
      <c r="AA123" s="464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63">
        <v>1988183.1</v>
      </c>
      <c r="AA124" s="464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63">
        <v>2021870.1</v>
      </c>
      <c r="AA125" s="464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63">
        <v>2052247.5</v>
      </c>
      <c r="AA126" s="464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63"/>
      <c r="AA127" s="464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63"/>
      <c r="AA128" s="464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63">
        <v>2028193.8</v>
      </c>
      <c r="AA129" s="464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63">
        <v>2027070.9</v>
      </c>
      <c r="AA130" s="464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63">
        <v>1999412.1</v>
      </c>
      <c r="AA131" s="464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63">
        <v>2013359.7</v>
      </c>
      <c r="AA132" s="464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63">
        <v>2012650.5</v>
      </c>
      <c r="AA133" s="464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65">
        <f>AVERAGE(Z104:AA133)</f>
        <v>2017873.4624999999</v>
      </c>
      <c r="AA134" s="466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63"/>
      <c r="AA136" s="464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3"/>
      <c r="AA137" s="464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63">
        <v>1993147.5</v>
      </c>
      <c r="AA138" s="464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63">
        <v>2020156.2</v>
      </c>
      <c r="AA139" s="464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63">
        <v>2008868.1</v>
      </c>
      <c r="AA140" s="464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63">
        <v>1999353</v>
      </c>
      <c r="AA141" s="464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63">
        <v>2014187.1</v>
      </c>
      <c r="AA142" s="464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63"/>
      <c r="AA143" s="464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63"/>
      <c r="AA144" s="464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63">
        <v>2014187.1</v>
      </c>
      <c r="AA145" s="464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63">
        <v>2012650.5</v>
      </c>
      <c r="AA146" s="464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63">
        <v>2012236.8</v>
      </c>
      <c r="AA147" s="464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63">
        <v>2019328.8</v>
      </c>
      <c r="AA148" s="464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63">
        <v>2046751.2</v>
      </c>
      <c r="AA149" s="464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63"/>
      <c r="AA150" s="464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3"/>
      <c r="AA151" s="464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63">
        <v>2051183.7</v>
      </c>
      <c r="AA152" s="464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63">
        <v>2050415.4</v>
      </c>
      <c r="AA153" s="464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63">
        <v>2054256.9</v>
      </c>
      <c r="AA154" s="464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63">
        <v>2066490.6</v>
      </c>
      <c r="AA155" s="464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63">
        <v>2038831.8</v>
      </c>
      <c r="AA156" s="464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3"/>
      <c r="AA157" s="464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63"/>
      <c r="AA158" s="464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96" t="s">
        <v>2351</v>
      </c>
      <c r="I159" s="497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63"/>
      <c r="AA159" s="464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98"/>
      <c r="I160" s="499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63"/>
      <c r="AA160" s="464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63"/>
      <c r="AA161" s="464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63"/>
      <c r="AA162" s="464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63"/>
      <c r="AA163" s="464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63"/>
      <c r="AA164" s="464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63"/>
      <c r="AA165" s="464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63">
        <v>2043323.4</v>
      </c>
      <c r="AA166" s="464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65">
        <f>AVERAGE(Z136:AA166)</f>
        <v>2027835.5062499999</v>
      </c>
      <c r="AA167" s="466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63">
        <v>2045569.2</v>
      </c>
      <c r="AA169" s="464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63">
        <v>2059221.3</v>
      </c>
      <c r="AA170" s="464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63">
        <v>2015723.7</v>
      </c>
      <c r="AA171" s="464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63">
        <v>2009459.1</v>
      </c>
      <c r="AA172" s="464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3"/>
      <c r="AA173" s="464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75"/>
      <c r="M174" s="476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63"/>
      <c r="AA174" s="464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63"/>
      <c r="AA175" s="464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63"/>
      <c r="AA176" s="464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63">
        <v>2025357</v>
      </c>
      <c r="AA177" s="464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63"/>
      <c r="AA178" s="464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63">
        <v>2054611.5</v>
      </c>
      <c r="AA179" s="464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63"/>
      <c r="AA180" s="464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63"/>
      <c r="AA181" s="464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63">
        <v>2048997</v>
      </c>
      <c r="AA182" s="464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63">
        <v>2021751.9</v>
      </c>
      <c r="AA183" s="464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63">
        <v>2032862.7</v>
      </c>
      <c r="AA184" s="464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63">
        <v>2038181.7</v>
      </c>
      <c r="AA185" s="464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63"/>
      <c r="AA186" s="464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63"/>
      <c r="AA187" s="464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63"/>
      <c r="AA188" s="464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63">
        <v>2050474.5</v>
      </c>
      <c r="AA189" s="464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63">
        <v>2082506.7</v>
      </c>
      <c r="AA190" s="464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63">
        <v>2090839.8</v>
      </c>
      <c r="AA191" s="464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63">
        <v>2087471.1</v>
      </c>
      <c r="AA192" s="464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75" t="s">
        <v>2352</v>
      </c>
      <c r="G193" s="479"/>
      <c r="H193" s="479"/>
      <c r="I193" s="479"/>
      <c r="J193" s="476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63"/>
      <c r="AA193" s="464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63"/>
      <c r="AA194" s="464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63"/>
      <c r="AA195" s="464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89">
        <v>2065663.2</v>
      </c>
      <c r="AA196" s="490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89">
        <v>2094031.2</v>
      </c>
      <c r="AA197" s="490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89">
        <v>2089894.2</v>
      </c>
      <c r="AA198" s="490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77"/>
      <c r="AA199" s="478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65">
        <f>AVERAGE(Z169:AA199)</f>
        <v>2053683.2823529413</v>
      </c>
      <c r="AA200" s="466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89">
        <v>2093381.1</v>
      </c>
      <c r="AA202" s="490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77"/>
      <c r="AA203" s="478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7"/>
      <c r="AA204" s="478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77"/>
      <c r="AA205" s="478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89">
        <v>2095567.8</v>
      </c>
      <c r="AA206" s="490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89">
        <v>2113297.7999999998</v>
      </c>
      <c r="AA207" s="490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89">
        <v>2115248.1</v>
      </c>
      <c r="AA208" s="490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89">
        <v>2140720.2000000002</v>
      </c>
      <c r="AA209" s="490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9"/>
      <c r="AA210" s="490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9"/>
      <c r="AA211" s="490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9"/>
      <c r="AA212" s="490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89">
        <v>2136465</v>
      </c>
      <c r="AA213" s="490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89">
        <v>2131265.2000000002</v>
      </c>
      <c r="AA214" s="490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75" t="s">
        <v>2333</v>
      </c>
      <c r="H215" s="479"/>
      <c r="I215" s="479"/>
      <c r="J215" s="479"/>
      <c r="K215" s="479"/>
      <c r="L215" s="479"/>
      <c r="M215" s="476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9"/>
      <c r="AA215" s="490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89">
        <v>2133037.2000000002</v>
      </c>
      <c r="AA216" s="490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9"/>
      <c r="AA217" s="490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9"/>
      <c r="AA218" s="490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9"/>
      <c r="AA219" s="490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77">
        <v>2136287.7000000002</v>
      </c>
      <c r="AA220" s="478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77">
        <v>2146098.2999999998</v>
      </c>
      <c r="AA221" s="478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77">
        <v>2177894.1</v>
      </c>
      <c r="AA222" s="478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77">
        <v>2189536.7999999998</v>
      </c>
      <c r="AA223" s="478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77"/>
      <c r="AA224" s="478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7"/>
      <c r="AA225" s="478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77"/>
      <c r="AA226" s="478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77">
        <v>2248282.2000000002</v>
      </c>
      <c r="AA227" s="478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77">
        <v>2289120.2999999998</v>
      </c>
      <c r="AA228" s="478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77">
        <v>2294143.7999999998</v>
      </c>
      <c r="AA229" s="478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77">
        <v>2305963.7999999998</v>
      </c>
      <c r="AA230" s="478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77"/>
      <c r="AA231" s="478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77"/>
      <c r="AA232" s="478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65">
        <f>AVERAGE(Z202:Z232)</f>
        <v>2171644.3374999999</v>
      </c>
      <c r="AA233" s="466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3"/>
      <c r="AA235" s="464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63"/>
      <c r="AA236" s="464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80" t="s">
        <v>2353</v>
      </c>
      <c r="H237" s="481"/>
      <c r="I237" s="482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63"/>
      <c r="AA237" s="464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93"/>
      <c r="H238" s="494"/>
      <c r="I238" s="495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63"/>
      <c r="AA238" s="464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83"/>
      <c r="H239" s="484"/>
      <c r="I239" s="485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63"/>
      <c r="AA239" s="464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63"/>
      <c r="AA240" s="464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3"/>
      <c r="AA241" s="464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63"/>
      <c r="AA242" s="464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63">
        <v>2400819.2999999998</v>
      </c>
      <c r="AA243" s="464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77">
        <v>2416599</v>
      </c>
      <c r="AA244" s="478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63">
        <v>2292666.2999999998</v>
      </c>
      <c r="AA245" s="464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63">
        <v>2283505.7999999998</v>
      </c>
      <c r="AA246" s="464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3"/>
      <c r="AA247" s="464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3"/>
      <c r="AA248" s="464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63"/>
      <c r="AA249" s="464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63">
        <v>2298694.5</v>
      </c>
      <c r="AA250" s="464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63">
        <v>2331908.7000000002</v>
      </c>
      <c r="AA251" s="464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63">
        <v>2374342.5</v>
      </c>
      <c r="AA252" s="464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63">
        <v>2341542</v>
      </c>
      <c r="AA253" s="464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86"/>
      <c r="AA254" s="487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86"/>
      <c r="AA255" s="487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86"/>
      <c r="AA256" s="487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63">
        <v>2274581.7000000002</v>
      </c>
      <c r="AA257" s="464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63">
        <v>2297748.9</v>
      </c>
      <c r="AA258" s="464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86">
        <v>2258979.2999999998</v>
      </c>
      <c r="AA259" s="487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86">
        <v>2284746.9</v>
      </c>
      <c r="AA260" s="487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86">
        <v>2273990.7000000002</v>
      </c>
      <c r="AA261" s="487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3"/>
      <c r="AA262" s="464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63"/>
      <c r="AA263" s="464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63"/>
      <c r="AA264" s="464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86">
        <v>2313587.7000000002</v>
      </c>
      <c r="AA265" s="487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65">
        <f>AVERAGE(Z235:AA265)</f>
        <v>2317408.0928571424</v>
      </c>
      <c r="AA266" s="466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86">
        <v>2331317.7000000002</v>
      </c>
      <c r="AA268" s="487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63">
        <v>2301413.1</v>
      </c>
      <c r="AA269" s="464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63">
        <v>2293611.9</v>
      </c>
      <c r="AA270" s="464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3"/>
      <c r="AA271" s="464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3"/>
      <c r="AA272" s="464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63">
        <v>2276886.6</v>
      </c>
      <c r="AA273" s="464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63">
        <v>2279427.9</v>
      </c>
      <c r="AA274" s="464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63">
        <v>2258742.9</v>
      </c>
      <c r="AA275" s="464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63">
        <v>2301590.4</v>
      </c>
      <c r="AA276" s="464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63">
        <v>2324107.5</v>
      </c>
      <c r="AA277" s="464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3"/>
      <c r="AA278" s="464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3"/>
      <c r="AA279" s="464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63">
        <v>2301826.7999999998</v>
      </c>
      <c r="AA280" s="464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63">
        <v>2315183.4</v>
      </c>
      <c r="AA281" s="464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63">
        <v>2304131.7000000002</v>
      </c>
      <c r="AA282" s="464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63">
        <v>2318847.6</v>
      </c>
      <c r="AA283" s="464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63">
        <v>2288647.5</v>
      </c>
      <c r="AA284" s="464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3"/>
      <c r="AA285" s="464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3"/>
      <c r="AA286" s="464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63">
        <v>2305904.7000000002</v>
      </c>
      <c r="AA287" s="464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63">
        <v>2256851.7000000002</v>
      </c>
      <c r="AA288" s="464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63">
        <v>2252892</v>
      </c>
      <c r="AA289" s="464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63">
        <v>2214358.7999999998</v>
      </c>
      <c r="AA290" s="464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63">
        <v>2200588.5</v>
      </c>
      <c r="AA291" s="464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3"/>
      <c r="AA292" s="464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3"/>
      <c r="AA293" s="464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63">
        <v>2198165.4</v>
      </c>
      <c r="AA294" s="464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63">
        <v>2203602.6</v>
      </c>
      <c r="AA295" s="464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63">
        <v>2226828.9</v>
      </c>
      <c r="AA296" s="464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63">
        <v>2230315.7999999998</v>
      </c>
      <c r="AA297" s="464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65">
        <f>AVERAGE(Z268:AA297)</f>
        <v>2272056.5181818176</v>
      </c>
      <c r="AA298" s="466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63">
        <v>2248164</v>
      </c>
      <c r="AA300" s="464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3"/>
      <c r="AA301" s="464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63"/>
      <c r="AA302" s="464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63">
        <v>2249405.1</v>
      </c>
      <c r="AA303" s="464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63">
        <v>2257147.2000000002</v>
      </c>
      <c r="AA304" s="464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63">
        <v>2261638.7999999998</v>
      </c>
      <c r="AA305" s="464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63">
        <v>2227479</v>
      </c>
      <c r="AA306" s="464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63"/>
      <c r="AA307" s="464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3"/>
      <c r="AA308" s="464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3"/>
      <c r="AA309" s="464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63">
        <v>2273281.5</v>
      </c>
      <c r="AA310" s="464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63">
        <v>2275941</v>
      </c>
      <c r="AA311" s="464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63">
        <v>2235516.6</v>
      </c>
      <c r="AA312" s="464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63">
        <v>2257679.1</v>
      </c>
      <c r="AA313" s="464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63">
        <v>2236225.7999999998</v>
      </c>
      <c r="AA314" s="464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3"/>
      <c r="AA315" s="464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3"/>
      <c r="AA316" s="464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63">
        <v>2251769.1</v>
      </c>
      <c r="AA317" s="464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63">
        <v>2252419.2000000002</v>
      </c>
      <c r="AA318" s="464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63">
        <v>2243908.7999999998</v>
      </c>
      <c r="AA319" s="464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63">
        <v>2274345.2999999998</v>
      </c>
      <c r="AA320" s="464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63">
        <v>2246922.9</v>
      </c>
      <c r="AA321" s="464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3"/>
      <c r="AA322" s="464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3"/>
      <c r="AA323" s="464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63">
        <v>2250114.2999999998</v>
      </c>
      <c r="AA324" s="464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63">
        <v>2243967.9</v>
      </c>
      <c r="AA325" s="464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63">
        <v>2252537.4</v>
      </c>
      <c r="AA326" s="464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63">
        <v>2210280.9</v>
      </c>
      <c r="AA327" s="464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63"/>
      <c r="AA328" s="464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63"/>
      <c r="AA329" s="464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63"/>
      <c r="AA330" s="464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65">
        <f>AVERAGE(Z300:AA330)</f>
        <v>2249933.8894736841</v>
      </c>
      <c r="AA331" s="466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63">
        <v>2224346.7000000002</v>
      </c>
      <c r="AA333" s="464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63">
        <v>2233861.7999999998</v>
      </c>
      <c r="AA334" s="464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63">
        <v>2255610.6</v>
      </c>
      <c r="AA335" s="464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63">
        <v>2245977.2999999998</v>
      </c>
      <c r="AA336" s="464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63">
        <v>2291247.9</v>
      </c>
      <c r="AA337" s="464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3"/>
      <c r="AA338" s="464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3"/>
      <c r="AA339" s="464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63">
        <v>2294025.6</v>
      </c>
      <c r="AA340" s="464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63">
        <v>2207148.6</v>
      </c>
      <c r="AA341" s="464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63">
        <v>2220623.4</v>
      </c>
      <c r="AA342" s="464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63">
        <v>2199642.9</v>
      </c>
      <c r="AA343" s="464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77">
        <v>2216072.7000000002</v>
      </c>
      <c r="AA344" s="478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3"/>
      <c r="AA345" s="464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3"/>
      <c r="AA346" s="464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63">
        <v>2235043.7999999998</v>
      </c>
      <c r="AA347" s="464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63">
        <v>2228779.2000000002</v>
      </c>
      <c r="AA348" s="464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63">
        <v>2232857.1</v>
      </c>
      <c r="AA349" s="464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63">
        <v>2217550.2000000002</v>
      </c>
      <c r="AA350" s="464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63">
        <v>2195387.7000000002</v>
      </c>
      <c r="AA351" s="464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3"/>
      <c r="AA352" s="464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3"/>
      <c r="AA353" s="464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63">
        <v>2217077.4</v>
      </c>
      <c r="AA354" s="464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63">
        <v>2175116.4</v>
      </c>
      <c r="AA355" s="464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63">
        <v>2127127.2000000002</v>
      </c>
      <c r="AA356" s="464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63">
        <v>2139656.4</v>
      </c>
      <c r="AA357" s="464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63">
        <v>2136346.7999999998</v>
      </c>
      <c r="AA358" s="464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3"/>
      <c r="AA359" s="464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3"/>
      <c r="AA360" s="464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63">
        <v>2103132.6</v>
      </c>
      <c r="AA361" s="464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63">
        <v>2083334.1</v>
      </c>
      <c r="AA362" s="464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65">
        <f>AVERAGE(Z333:AA362)</f>
        <v>2203634.8363636364</v>
      </c>
      <c r="AA363" s="466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63">
        <v>2140306.5</v>
      </c>
      <c r="AA365" s="464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63">
        <v>2154313.2000000002</v>
      </c>
      <c r="AA366" s="464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63">
        <v>2165837.7000000002</v>
      </c>
      <c r="AA367" s="464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3"/>
      <c r="AA368" s="464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3"/>
      <c r="AA369" s="464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63">
        <v>2178426</v>
      </c>
      <c r="AA370" s="464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63">
        <v>2198460.9</v>
      </c>
      <c r="AA371" s="464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63">
        <v>2208153.2999999998</v>
      </c>
      <c r="AA372" s="464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63">
        <v>2176948.5</v>
      </c>
      <c r="AA373" s="464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75" t="s">
        <v>2354</v>
      </c>
      <c r="H374" s="479"/>
      <c r="I374" s="479"/>
      <c r="J374" s="479"/>
      <c r="K374" s="476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63"/>
      <c r="AA374" s="464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3"/>
      <c r="AA375" s="464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3"/>
      <c r="AA376" s="464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63">
        <v>2177244</v>
      </c>
      <c r="AA377" s="464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63">
        <v>2164419.2999999998</v>
      </c>
      <c r="AA378" s="464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63">
        <v>2187468.2999999998</v>
      </c>
      <c r="AA379" s="464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63">
        <v>2189004.9</v>
      </c>
      <c r="AA380" s="464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63">
        <v>2234866.5</v>
      </c>
      <c r="AA381" s="464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3"/>
      <c r="AA382" s="464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3"/>
      <c r="AA383" s="464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63">
        <v>2725637.5</v>
      </c>
      <c r="AA384" s="464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63">
        <v>2726000</v>
      </c>
      <c r="AA385" s="464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63">
        <v>2721795</v>
      </c>
      <c r="AA386" s="464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63">
        <v>2718750</v>
      </c>
      <c r="AA387" s="464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63">
        <v>2715197.5</v>
      </c>
      <c r="AA388" s="464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3"/>
      <c r="AA389" s="464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3"/>
      <c r="AA390" s="464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75" t="s">
        <v>2355</v>
      </c>
      <c r="I391" s="479"/>
      <c r="J391" s="476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63"/>
      <c r="AA391" s="464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63">
        <v>2715197.5</v>
      </c>
      <c r="AA392" s="464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63">
        <v>2717735</v>
      </c>
      <c r="AA393" s="464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63">
        <v>2737020</v>
      </c>
      <c r="AA394" s="464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67">
        <v>2742095</v>
      </c>
      <c r="AA395" s="468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69">
        <f>AVERAGE(Z365:AA395)</f>
        <v>2414041.7428571428</v>
      </c>
      <c r="AA396" s="470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492" t="s">
        <v>1627</v>
      </c>
      <c r="U398" s="492"/>
      <c r="V398" s="492"/>
      <c r="W398" s="492"/>
      <c r="X398" s="492"/>
      <c r="Y398" s="492"/>
      <c r="Z398" s="492"/>
      <c r="AA398" s="492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2368</v>
      </c>
      <c r="AA3" s="451"/>
    </row>
    <row r="4" spans="1:256" ht="23.2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63"/>
      <c r="AA8" s="464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63"/>
      <c r="AA9" s="464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63">
        <v>2817640</v>
      </c>
      <c r="AA10" s="464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63">
        <v>2813507.5</v>
      </c>
      <c r="AA11" s="464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75" t="s">
        <v>2348</v>
      </c>
      <c r="J12" s="479"/>
      <c r="K12" s="476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63">
        <v>2784145</v>
      </c>
      <c r="AA13" s="464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63"/>
      <c r="AA14" s="464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63"/>
      <c r="AA15" s="464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63">
        <v>2701205</v>
      </c>
      <c r="AA16" s="464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63">
        <v>2678512.5</v>
      </c>
      <c r="AA17" s="464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63">
        <v>2669812.5</v>
      </c>
      <c r="AA18" s="464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63">
        <v>2695332.5</v>
      </c>
      <c r="AA19" s="464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63">
        <v>2670537.5</v>
      </c>
      <c r="AA20" s="464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63"/>
      <c r="AA21" s="464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63"/>
      <c r="AA22" s="464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63">
        <v>2666550</v>
      </c>
      <c r="AA23" s="464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63">
        <v>2657922.5</v>
      </c>
      <c r="AA24" s="464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63">
        <v>2660315</v>
      </c>
      <c r="AA25" s="464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63">
        <v>2692070</v>
      </c>
      <c r="AA26" s="464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63">
        <v>2700045</v>
      </c>
      <c r="AA27" s="464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63"/>
      <c r="AA28" s="464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63"/>
      <c r="AA29" s="464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63">
        <v>2686415</v>
      </c>
      <c r="AA30" s="464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63">
        <v>2692432.5</v>
      </c>
      <c r="AA31" s="464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63">
        <v>2692070</v>
      </c>
      <c r="AA32" s="464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63">
        <v>2672350</v>
      </c>
      <c r="AA33" s="464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63">
        <v>2687865</v>
      </c>
      <c r="AA34" s="464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63"/>
      <c r="AA35" s="464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63"/>
      <c r="AA36" s="464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71">
        <v>2702510</v>
      </c>
      <c r="AA37" s="472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73">
        <f>AVERAGE(Z7:AA37)</f>
        <v>2702170.3947368423</v>
      </c>
      <c r="AA38" s="474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63">
        <v>2701277.5</v>
      </c>
      <c r="AA40" s="464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63">
        <v>2657995</v>
      </c>
      <c r="AA41" s="464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63">
        <v>2661402.5</v>
      </c>
      <c r="AA42" s="464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63">
        <v>2589555</v>
      </c>
      <c r="AA43" s="464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63"/>
      <c r="AA44" s="464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63"/>
      <c r="AA45" s="464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63">
        <v>2614277.5</v>
      </c>
      <c r="AA46" s="464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63">
        <v>2661112.5</v>
      </c>
      <c r="AA47" s="464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63">
        <v>2667420</v>
      </c>
      <c r="AA48" s="464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63">
        <v>2671842.5</v>
      </c>
      <c r="AA49" s="464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63">
        <v>2668145</v>
      </c>
      <c r="AA50" s="464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63"/>
      <c r="AA51" s="464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63"/>
      <c r="AA52" s="464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63">
        <v>2633707.5</v>
      </c>
      <c r="AA53" s="464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63">
        <v>2635085</v>
      </c>
      <c r="AA54" s="464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63">
        <v>2601662.5</v>
      </c>
      <c r="AA55" s="464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63">
        <v>2582015</v>
      </c>
      <c r="AA56" s="464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63">
        <v>2571067.5</v>
      </c>
      <c r="AA57" s="464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63"/>
      <c r="AA58" s="464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63"/>
      <c r="AA59" s="464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63"/>
      <c r="AA60" s="464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63">
        <v>2620802.5</v>
      </c>
      <c r="AA61" s="464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63">
        <v>2609492.5</v>
      </c>
      <c r="AA62" s="464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63">
        <v>2592600</v>
      </c>
      <c r="AA63" s="464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63">
        <v>2580492.5</v>
      </c>
      <c r="AA64" s="464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63"/>
      <c r="AA65" s="464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63"/>
      <c r="AA66" s="464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63"/>
      <c r="AA67" s="464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65">
        <f>AVERAGE(Z40:AA68)</f>
        <v>2628886.25</v>
      </c>
      <c r="AA69" s="466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63">
        <v>2514517.5</v>
      </c>
      <c r="AA71" s="464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63">
        <v>2499582.5</v>
      </c>
      <c r="AA72" s="464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63">
        <v>2481530</v>
      </c>
      <c r="AA73" s="464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63">
        <v>2482545</v>
      </c>
      <c r="AA74" s="464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63"/>
      <c r="AA75" s="464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63"/>
      <c r="AA76" s="464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3"/>
      <c r="AA77" s="464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63">
        <v>2446222.5</v>
      </c>
      <c r="AA78" s="464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63">
        <v>2489505</v>
      </c>
      <c r="AA79" s="464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506" t="s">
        <v>2369</v>
      </c>
      <c r="I80" s="507"/>
      <c r="J80" s="507"/>
      <c r="K80" s="507"/>
      <c r="L80" s="507"/>
      <c r="M80" s="507"/>
      <c r="N80" s="507"/>
      <c r="O80" s="508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63"/>
      <c r="AA80" s="464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63">
        <v>2500162.5</v>
      </c>
      <c r="AA81" s="464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63"/>
      <c r="AA82" s="464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63"/>
      <c r="AA83" s="464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3"/>
      <c r="AA84" s="464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63">
        <v>2499292.5</v>
      </c>
      <c r="AA85" s="464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63">
        <v>2515750</v>
      </c>
      <c r="AA86" s="464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63">
        <v>2507992.5</v>
      </c>
      <c r="AA87" s="464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63">
        <v>2502555</v>
      </c>
      <c r="AA88" s="464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3"/>
      <c r="AA89" s="464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3"/>
      <c r="AA90" s="464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3"/>
      <c r="AA91" s="464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63">
        <v>2517417.5</v>
      </c>
      <c r="AA92" s="464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63">
        <v>2502990</v>
      </c>
      <c r="AA93" s="464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63">
        <v>2509225</v>
      </c>
      <c r="AA94" s="464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63">
        <v>2519085</v>
      </c>
      <c r="AA95" s="464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63"/>
      <c r="AA96" s="464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63"/>
      <c r="AA97" s="464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63">
        <v>2511110</v>
      </c>
      <c r="AA98" s="464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63">
        <v>2473627.5</v>
      </c>
      <c r="AA99" s="464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63">
        <v>2441727.5</v>
      </c>
      <c r="AA100" s="464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63">
        <v>2452022.5</v>
      </c>
      <c r="AA101" s="464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65">
        <f>AVERAGE(Z71:AA101)</f>
        <v>2492992.6315789474</v>
      </c>
      <c r="AA102" s="466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63">
        <v>2502772.5</v>
      </c>
      <c r="AA104" s="464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63"/>
      <c r="AA105" s="464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63"/>
      <c r="AA106" s="464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63">
        <v>2502772.5</v>
      </c>
      <c r="AA107" s="464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63">
        <v>2502772.5</v>
      </c>
      <c r="AA108" s="464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63">
        <v>2529742.5</v>
      </c>
      <c r="AA109" s="464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63">
        <v>2520172.5</v>
      </c>
      <c r="AA110" s="464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63">
        <v>2545475</v>
      </c>
      <c r="AA111" s="464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63"/>
      <c r="AA112" s="464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63"/>
      <c r="AA113" s="464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63">
        <v>2524740</v>
      </c>
      <c r="AA114" s="464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63">
        <v>2512632.5</v>
      </c>
      <c r="AA115" s="464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63">
        <v>2534527.5</v>
      </c>
      <c r="AA116" s="464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63">
        <v>2516547.5</v>
      </c>
      <c r="AA117" s="464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63">
        <v>2547940</v>
      </c>
      <c r="AA118" s="464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63"/>
      <c r="AA119" s="464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63"/>
      <c r="AA120" s="464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63">
        <v>2572952.5</v>
      </c>
      <c r="AA121" s="464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63">
        <v>2573025</v>
      </c>
      <c r="AA122" s="464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63">
        <v>2577882.5</v>
      </c>
      <c r="AA123" s="464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63">
        <v>2607390</v>
      </c>
      <c r="AA124" s="464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63">
        <v>2592237.5</v>
      </c>
      <c r="AA125" s="464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63"/>
      <c r="AA126" s="464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63"/>
      <c r="AA127" s="464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63">
        <v>2583610</v>
      </c>
      <c r="AA128" s="464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63">
        <v>2571357.5</v>
      </c>
      <c r="AA129" s="464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63">
        <v>2587017.5</v>
      </c>
      <c r="AA130" s="464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63">
        <v>2569690</v>
      </c>
      <c r="AA131" s="464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63">
        <v>2555842.5</v>
      </c>
      <c r="AA132" s="464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63"/>
      <c r="AA133" s="464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65">
        <f>AVERAGE(Z104:AA133)</f>
        <v>2549100</v>
      </c>
      <c r="AA134" s="466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63"/>
      <c r="AA136" s="464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63">
        <v>2563092.5</v>
      </c>
      <c r="AA137" s="464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63">
        <v>2563092.5</v>
      </c>
      <c r="AA138" s="464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63">
        <v>2606737.5</v>
      </c>
      <c r="AA139" s="464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63">
        <v>2584262.5</v>
      </c>
      <c r="AA140" s="464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63">
        <v>2629067.5</v>
      </c>
      <c r="AA141" s="464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63"/>
      <c r="AA142" s="464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63"/>
      <c r="AA143" s="464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63">
        <v>2662997.5</v>
      </c>
      <c r="AA144" s="464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63">
        <v>2668652.5</v>
      </c>
      <c r="AA145" s="464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63">
        <v>2652195</v>
      </c>
      <c r="AA146" s="464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63"/>
      <c r="AA147" s="464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63"/>
      <c r="AA148" s="464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63"/>
      <c r="AA149" s="464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80" t="s">
        <v>2351</v>
      </c>
      <c r="K150" s="481"/>
      <c r="L150" s="481"/>
      <c r="M150" s="482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63"/>
      <c r="AA150" s="464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93"/>
      <c r="K151" s="494"/>
      <c r="L151" s="494"/>
      <c r="M151" s="495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3"/>
      <c r="AA151" s="464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83"/>
      <c r="K152" s="484"/>
      <c r="L152" s="484"/>
      <c r="M152" s="485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63"/>
      <c r="AA152" s="464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63"/>
      <c r="AA153" s="464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63"/>
      <c r="AA154" s="464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63"/>
      <c r="AA155" s="464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63"/>
      <c r="AA156" s="464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3"/>
      <c r="AA157" s="464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63">
        <v>2720055</v>
      </c>
      <c r="AA158" s="464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63">
        <v>2726217.5</v>
      </c>
      <c r="AA159" s="464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63">
        <v>2736150</v>
      </c>
      <c r="AA160" s="464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63">
        <v>2754637.5</v>
      </c>
      <c r="AA161" s="464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63">
        <v>2742602.5</v>
      </c>
      <c r="AA162" s="464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63"/>
      <c r="AA163" s="464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63"/>
      <c r="AA164" s="464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63">
        <v>2754927.5</v>
      </c>
      <c r="AA165" s="464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63">
        <v>2754927.5</v>
      </c>
      <c r="AA166" s="464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65">
        <f>AVERAGE(Z136:AA166)</f>
        <v>2674641</v>
      </c>
      <c r="AA167" s="466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63">
        <v>2754057.5</v>
      </c>
      <c r="AA169" s="464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63">
        <v>2758987.5</v>
      </c>
      <c r="AA170" s="464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63">
        <v>2706497.5</v>
      </c>
      <c r="AA171" s="464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63"/>
      <c r="AA172" s="464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3"/>
      <c r="AA173" s="464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63">
        <v>2741370</v>
      </c>
      <c r="AA174" s="464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63">
        <v>2738180</v>
      </c>
      <c r="AA175" s="464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63">
        <v>2745067.5</v>
      </c>
      <c r="AA176" s="464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63">
        <v>2747170</v>
      </c>
      <c r="AA177" s="464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63">
        <v>2738542.5</v>
      </c>
      <c r="AA178" s="464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63"/>
      <c r="AA179" s="464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63"/>
      <c r="AA180" s="464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63">
        <v>2727522.5</v>
      </c>
      <c r="AA181" s="464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63">
        <v>2705120</v>
      </c>
      <c r="AA182" s="464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63">
        <v>2704395</v>
      </c>
      <c r="AA183" s="464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63">
        <v>2698087.5</v>
      </c>
      <c r="AA184" s="464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63">
        <v>2579115</v>
      </c>
      <c r="AA185" s="464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63"/>
      <c r="AA186" s="464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63"/>
      <c r="AA187" s="464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63">
        <v>2570995</v>
      </c>
      <c r="AA188" s="464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63">
        <v>2573822.5</v>
      </c>
      <c r="AA189" s="464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63">
        <v>2573822.5</v>
      </c>
      <c r="AA190" s="464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63">
        <v>2597820</v>
      </c>
      <c r="AA191" s="464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63">
        <v>2588032.5</v>
      </c>
      <c r="AA192" s="464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63"/>
      <c r="AA193" s="464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63"/>
      <c r="AA194" s="464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63">
        <v>2590642.5</v>
      </c>
      <c r="AA195" s="464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89">
        <v>2581435</v>
      </c>
      <c r="AA196" s="490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89">
        <v>2545402.5</v>
      </c>
      <c r="AA197" s="490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89">
        <v>2556567.5</v>
      </c>
      <c r="AA198" s="490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77"/>
      <c r="AA199" s="478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65">
        <f>AVERAGE(Z169:AA199)</f>
        <v>2660120.5681818184</v>
      </c>
      <c r="AA200" s="466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75" t="s">
        <v>2370</v>
      </c>
      <c r="K202" s="479"/>
      <c r="L202" s="476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89"/>
      <c r="AA202" s="490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77"/>
      <c r="AA203" s="478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7"/>
      <c r="AA204" s="478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77">
        <v>2589917.5</v>
      </c>
      <c r="AA205" s="478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89">
        <v>2597457.5</v>
      </c>
      <c r="AA206" s="490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89">
        <v>2624282.5</v>
      </c>
      <c r="AA207" s="490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89">
        <v>2616742.5</v>
      </c>
      <c r="AA208" s="490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89">
        <v>2621165</v>
      </c>
      <c r="AA209" s="490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9"/>
      <c r="AA210" s="490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9"/>
      <c r="AA211" s="490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89">
        <v>2618700</v>
      </c>
      <c r="AA212" s="490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89">
        <v>2598980</v>
      </c>
      <c r="AA213" s="490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89">
        <v>2630082.5</v>
      </c>
      <c r="AA214" s="490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75" t="s">
        <v>2370</v>
      </c>
      <c r="K215" s="479"/>
      <c r="L215" s="476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9"/>
      <c r="AA215" s="490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89">
        <v>2644437.5</v>
      </c>
      <c r="AA216" s="490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9"/>
      <c r="AA217" s="490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9"/>
      <c r="AA218" s="490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9"/>
      <c r="AA219" s="490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80" t="s">
        <v>2371</v>
      </c>
      <c r="J220" s="481"/>
      <c r="K220" s="481"/>
      <c r="L220" s="481"/>
      <c r="M220" s="482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77"/>
      <c r="AA220" s="478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93"/>
      <c r="J221" s="494"/>
      <c r="K221" s="494"/>
      <c r="L221" s="494"/>
      <c r="M221" s="495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77"/>
      <c r="AA221" s="478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83"/>
      <c r="J222" s="484"/>
      <c r="K222" s="484"/>
      <c r="L222" s="484"/>
      <c r="M222" s="485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77"/>
      <c r="AA222" s="478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77"/>
      <c r="AA223" s="478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77"/>
      <c r="AA224" s="478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7"/>
      <c r="AA225" s="478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77">
        <v>2609420</v>
      </c>
      <c r="AA226" s="478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77">
        <v>2610290</v>
      </c>
      <c r="AA227" s="478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77">
        <v>2610507.5</v>
      </c>
      <c r="AA228" s="478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77">
        <v>2605070</v>
      </c>
      <c r="AA229" s="478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77">
        <v>2652485</v>
      </c>
      <c r="AA230" s="478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77"/>
      <c r="AA231" s="478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77"/>
      <c r="AA232" s="478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65">
        <f>AVERAGE(Z202:Z232)</f>
        <v>2616395.5357142859</v>
      </c>
      <c r="AA233" s="466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63">
        <v>2647337.5</v>
      </c>
      <c r="AA235" s="464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63">
        <v>2626602.5</v>
      </c>
      <c r="AA236" s="464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63">
        <v>2628342.5</v>
      </c>
      <c r="AA237" s="464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63">
        <v>2652195</v>
      </c>
      <c r="AA238" s="464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63">
        <v>2611087.5</v>
      </c>
      <c r="AA239" s="464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63"/>
      <c r="AA240" s="464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3"/>
      <c r="AA241" s="464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63">
        <v>2556205</v>
      </c>
      <c r="AA242" s="464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75" t="s">
        <v>2372</v>
      </c>
      <c r="G243" s="479"/>
      <c r="H243" s="479"/>
      <c r="I243" s="476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63"/>
      <c r="AA243" s="464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77">
        <v>2498857.5</v>
      </c>
      <c r="AA244" s="478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63">
        <v>2528220</v>
      </c>
      <c r="AA245" s="464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63">
        <v>2533730</v>
      </c>
      <c r="AA246" s="464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3"/>
      <c r="AA247" s="464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3"/>
      <c r="AA248" s="464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63">
        <v>2572082.5</v>
      </c>
      <c r="AA249" s="464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63">
        <v>2590207.5</v>
      </c>
      <c r="AA250" s="464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63">
        <v>2594702.5</v>
      </c>
      <c r="AA251" s="464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63">
        <v>2586002.5</v>
      </c>
      <c r="AA252" s="464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75" t="s">
        <v>2373</v>
      </c>
      <c r="G253" s="479"/>
      <c r="H253" s="479"/>
      <c r="I253" s="476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63"/>
      <c r="AA253" s="464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86"/>
      <c r="AA254" s="487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86"/>
      <c r="AA255" s="487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86">
        <v>2579622.5</v>
      </c>
      <c r="AA256" s="487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63">
        <v>2612900</v>
      </c>
      <c r="AA257" s="464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63">
        <v>2622252.5</v>
      </c>
      <c r="AA258" s="464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86">
        <v>2593615</v>
      </c>
      <c r="AA259" s="487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86">
        <v>2590570</v>
      </c>
      <c r="AA260" s="487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86"/>
      <c r="AA261" s="487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3"/>
      <c r="AA262" s="464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63">
        <v>2607825</v>
      </c>
      <c r="AA263" s="464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63">
        <v>2607825</v>
      </c>
      <c r="AA264" s="464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86">
        <v>2631532.5</v>
      </c>
      <c r="AA265" s="487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65">
        <f>AVERAGE(Z235:AA265)</f>
        <v>2593891.1904761903</v>
      </c>
      <c r="AA266" s="466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86">
        <v>2627110</v>
      </c>
      <c r="AA268" s="487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63">
        <v>2628197.5</v>
      </c>
      <c r="AA269" s="464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63"/>
      <c r="AA270" s="464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3"/>
      <c r="AA271" s="464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63">
        <v>2643451.5</v>
      </c>
      <c r="AA272" s="464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63">
        <v>2641320</v>
      </c>
      <c r="AA273" s="464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63">
        <v>2613117.5</v>
      </c>
      <c r="AA274" s="464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63">
        <v>2589700</v>
      </c>
      <c r="AA275" s="464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63">
        <v>2592962.5</v>
      </c>
      <c r="AA276" s="464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63"/>
      <c r="AA277" s="464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3"/>
      <c r="AA278" s="464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63">
        <v>2602170</v>
      </c>
      <c r="AA279" s="464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63">
        <v>2601155</v>
      </c>
      <c r="AA280" s="464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63">
        <v>2599487.5</v>
      </c>
      <c r="AA281" s="464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63">
        <v>2605577.5</v>
      </c>
      <c r="AA282" s="464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63">
        <v>2534527.5</v>
      </c>
      <c r="AA283" s="464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63"/>
      <c r="AA284" s="464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3"/>
      <c r="AA285" s="464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63">
        <v>2546127.5</v>
      </c>
      <c r="AA286" s="464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63">
        <v>2548737.5</v>
      </c>
      <c r="AA287" s="464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63">
        <v>2572952.5</v>
      </c>
      <c r="AA288" s="464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63">
        <v>2571430</v>
      </c>
      <c r="AA289" s="464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63">
        <v>2537500</v>
      </c>
      <c r="AA290" s="464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63"/>
      <c r="AA291" s="464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3"/>
      <c r="AA292" s="464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63">
        <v>2532860</v>
      </c>
      <c r="AA293" s="464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63">
        <v>2545185</v>
      </c>
      <c r="AA294" s="464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75" t="s">
        <v>2374</v>
      </c>
      <c r="I295" s="479"/>
      <c r="J295" s="479"/>
      <c r="K295" s="479"/>
      <c r="L295" s="476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63"/>
      <c r="AA295" s="464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63">
        <v>2518867.5</v>
      </c>
      <c r="AA296" s="464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63">
        <v>2527060</v>
      </c>
      <c r="AA297" s="464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65">
        <f>AVERAGE(Z268:AA297)</f>
        <v>2579976.0238095238</v>
      </c>
      <c r="AA298" s="466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63"/>
      <c r="AA300" s="464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3"/>
      <c r="AA301" s="464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75" t="s">
        <v>2375</v>
      </c>
      <c r="I302" s="479"/>
      <c r="J302" s="479"/>
      <c r="K302" s="479"/>
      <c r="L302" s="476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3"/>
      <c r="AA302" s="464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63">
        <v>2544097.5</v>
      </c>
      <c r="AA303" s="464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63">
        <v>2542140</v>
      </c>
      <c r="AA304" s="464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63">
        <v>2551565</v>
      </c>
      <c r="AA305" s="464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63">
        <v>2555045</v>
      </c>
      <c r="AA306" s="464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63"/>
      <c r="AA307" s="464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3"/>
      <c r="AA308" s="464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500" t="s">
        <v>2376</v>
      </c>
      <c r="I309" s="501"/>
      <c r="J309" s="501"/>
      <c r="K309" s="501"/>
      <c r="L309" s="502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3"/>
      <c r="AA309" s="464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503"/>
      <c r="I310" s="504"/>
      <c r="J310" s="504"/>
      <c r="K310" s="504"/>
      <c r="L310" s="505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63"/>
      <c r="AA310" s="464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63">
        <v>2563237.5</v>
      </c>
      <c r="AA311" s="464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63">
        <v>2589265</v>
      </c>
      <c r="AA312" s="464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63">
        <v>2608115</v>
      </c>
      <c r="AA313" s="464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63"/>
      <c r="AA314" s="464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3"/>
      <c r="AA315" s="464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63">
        <v>2570342.5</v>
      </c>
      <c r="AA316" s="464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75" t="s">
        <v>2377</v>
      </c>
      <c r="I317" s="479"/>
      <c r="J317" s="479"/>
      <c r="K317" s="479"/>
      <c r="L317" s="476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63"/>
      <c r="AA317" s="464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63">
        <v>2580347.5</v>
      </c>
      <c r="AA318" s="464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63">
        <v>2578100</v>
      </c>
      <c r="AA319" s="464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63">
        <v>2579985</v>
      </c>
      <c r="AA320" s="464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63"/>
      <c r="AA321" s="464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3"/>
      <c r="AA322" s="464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63">
        <v>2621962.5</v>
      </c>
      <c r="AA323" s="464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63">
        <v>2617612.5</v>
      </c>
      <c r="AA324" s="464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63">
        <v>2589047.5</v>
      </c>
      <c r="AA325" s="464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63">
        <v>2603112.5</v>
      </c>
      <c r="AA326" s="464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63">
        <v>2615075</v>
      </c>
      <c r="AA327" s="464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63"/>
      <c r="AA328" s="464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63"/>
      <c r="AA329" s="464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63">
        <v>2565267.5</v>
      </c>
      <c r="AA330" s="464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65">
        <f>AVERAGE(Z300:AA330)</f>
        <v>2580842.2058823528</v>
      </c>
      <c r="AA331" s="466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63">
        <v>2601010</v>
      </c>
      <c r="AA333" s="464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63">
        <v>2596152.5</v>
      </c>
      <c r="AA334" s="464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63">
        <v>2557002.5</v>
      </c>
      <c r="AA335" s="464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63">
        <v>2604417.5</v>
      </c>
      <c r="AA336" s="464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63"/>
      <c r="AA337" s="464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3"/>
      <c r="AA338" s="464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63">
        <v>2612682.5</v>
      </c>
      <c r="AA339" s="464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63">
        <v>2642407.5</v>
      </c>
      <c r="AA340" s="464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63">
        <v>2649585</v>
      </c>
      <c r="AA341" s="464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63">
        <v>2696130</v>
      </c>
      <c r="AA342" s="464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63">
        <v>2693955</v>
      </c>
      <c r="AA343" s="464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77"/>
      <c r="AA344" s="478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3"/>
      <c r="AA345" s="464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63">
        <v>2697797.5</v>
      </c>
      <c r="AA346" s="464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63">
        <v>2696855</v>
      </c>
      <c r="AA347" s="464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63">
        <v>2695840</v>
      </c>
      <c r="AA348" s="464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63">
        <v>2704105</v>
      </c>
      <c r="AA349" s="464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63">
        <v>2697435</v>
      </c>
      <c r="AA350" s="464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63"/>
      <c r="AA351" s="464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3"/>
      <c r="AA352" s="464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63">
        <v>2698595</v>
      </c>
      <c r="AA353" s="464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63">
        <v>2633272.5</v>
      </c>
      <c r="AA354" s="464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63">
        <v>2594267.5</v>
      </c>
      <c r="AA355" s="464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63">
        <v>2583972.5</v>
      </c>
      <c r="AA356" s="464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63">
        <v>2592817.5</v>
      </c>
      <c r="AA357" s="464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63"/>
      <c r="AA358" s="464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3"/>
      <c r="AA359" s="464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63">
        <v>2611160</v>
      </c>
      <c r="AA360" s="464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63">
        <v>2589627.5</v>
      </c>
      <c r="AA361" s="464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63">
        <v>2616380</v>
      </c>
      <c r="AA362" s="464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65">
        <f>AVERAGE(Z333:AA362)</f>
        <v>2639339.4318181816</v>
      </c>
      <c r="AA363" s="466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63">
        <v>2594412.5</v>
      </c>
      <c r="AA365" s="464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63">
        <v>2559250</v>
      </c>
      <c r="AA366" s="464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63"/>
      <c r="AA367" s="464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3"/>
      <c r="AA368" s="464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63">
        <v>2562947.5</v>
      </c>
      <c r="AA369" s="464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63">
        <v>2579042.5</v>
      </c>
      <c r="AA370" s="464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63">
        <v>2582957.5</v>
      </c>
      <c r="AA371" s="464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63">
        <v>2586510</v>
      </c>
      <c r="AA372" s="464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63">
        <v>2575417.5</v>
      </c>
      <c r="AA373" s="464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63"/>
      <c r="AA374" s="464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3"/>
      <c r="AA375" s="464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63">
        <v>2580637.5</v>
      </c>
      <c r="AA376" s="464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63">
        <v>2592310</v>
      </c>
      <c r="AA377" s="464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63">
        <v>2576505</v>
      </c>
      <c r="AA378" s="464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63">
        <v>2564542.5</v>
      </c>
      <c r="AA379" s="464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63">
        <v>2603765</v>
      </c>
      <c r="AA380" s="464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63"/>
      <c r="AA381" s="464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3"/>
      <c r="AA382" s="464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63">
        <v>2621165</v>
      </c>
      <c r="AA383" s="464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63">
        <v>2604635</v>
      </c>
      <c r="AA384" s="464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63">
        <v>2600937.5</v>
      </c>
      <c r="AA385" s="464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63">
        <v>2599560</v>
      </c>
      <c r="AA386" s="464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63">
        <v>2617540</v>
      </c>
      <c r="AA387" s="464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63"/>
      <c r="AA388" s="464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3"/>
      <c r="AA389" s="464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75" t="s">
        <v>2355</v>
      </c>
      <c r="I390" s="479"/>
      <c r="J390" s="479"/>
      <c r="K390" s="479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3"/>
      <c r="AA390" s="464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63">
        <v>2589772.5</v>
      </c>
      <c r="AA391" s="464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63">
        <v>2589772.5</v>
      </c>
      <c r="AA392" s="464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63">
        <v>2601662.5</v>
      </c>
      <c r="AA393" s="464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63">
        <v>2618482.5</v>
      </c>
      <c r="AA394" s="464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67"/>
      <c r="AA395" s="468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69">
        <f>AVERAGE(Z365:AA395)</f>
        <v>2590563.0952380951</v>
      </c>
      <c r="AA396" s="470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492" t="s">
        <v>1627</v>
      </c>
      <c r="U398" s="492"/>
      <c r="V398" s="492"/>
      <c r="W398" s="492"/>
      <c r="X398" s="492"/>
      <c r="Y398" s="492"/>
      <c r="Z398" s="492"/>
      <c r="AA398" s="492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2368</v>
      </c>
      <c r="AA3" s="451"/>
    </row>
    <row r="4" spans="1:256" ht="23.2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506" t="s">
        <v>2390</v>
      </c>
      <c r="I8" s="507"/>
      <c r="J8" s="507"/>
      <c r="K8" s="508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63"/>
      <c r="AA8" s="464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63">
        <v>2639145</v>
      </c>
      <c r="AA9" s="464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63">
        <v>2626530</v>
      </c>
      <c r="AA10" s="464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63">
        <v>2648062.5</v>
      </c>
      <c r="AA11" s="464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75" t="s">
        <v>2348</v>
      </c>
      <c r="I12" s="479"/>
      <c r="J12" s="479"/>
      <c r="K12" s="476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63"/>
      <c r="AA13" s="464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63"/>
      <c r="AA14" s="464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63">
        <v>2599270</v>
      </c>
      <c r="AA15" s="464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63">
        <v>2601590</v>
      </c>
      <c r="AA16" s="464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63">
        <v>2619860</v>
      </c>
      <c r="AA17" s="464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63">
        <v>2641030</v>
      </c>
      <c r="AA18" s="464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63">
        <v>2639507.5</v>
      </c>
      <c r="AA19" s="464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63"/>
      <c r="AA20" s="464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63"/>
      <c r="AA21" s="464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63">
        <v>2643277.5</v>
      </c>
      <c r="AA22" s="464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63">
        <v>2635882.5</v>
      </c>
      <c r="AA23" s="464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63">
        <v>2635012.5</v>
      </c>
      <c r="AA24" s="464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63">
        <v>2649077.5</v>
      </c>
      <c r="AA25" s="464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63">
        <v>2675757.5</v>
      </c>
      <c r="AA26" s="464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63"/>
      <c r="AA27" s="464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63"/>
      <c r="AA28" s="464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63">
        <v>2664520</v>
      </c>
      <c r="AA29" s="464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63">
        <v>2655820</v>
      </c>
      <c r="AA30" s="464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63">
        <v>2678585</v>
      </c>
      <c r="AA31" s="464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63">
        <v>2662127.5</v>
      </c>
      <c r="AA32" s="464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63">
        <v>2619787.5</v>
      </c>
      <c r="AA33" s="464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63"/>
      <c r="AA34" s="464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63"/>
      <c r="AA35" s="464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63">
        <v>2592817.5</v>
      </c>
      <c r="AA36" s="464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71">
        <v>2603112.5</v>
      </c>
      <c r="AA37" s="472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73">
        <f>AVERAGE(Z7:AA37)</f>
        <v>2636538.625</v>
      </c>
      <c r="AA38" s="474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63">
        <v>2609782.5</v>
      </c>
      <c r="AA40" s="464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63">
        <v>2615292.5</v>
      </c>
      <c r="AA41" s="464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63">
        <v>2599415</v>
      </c>
      <c r="AA42" s="464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63"/>
      <c r="AA43" s="464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63"/>
      <c r="AA44" s="464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63">
        <v>2616815</v>
      </c>
      <c r="AA45" s="464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63">
        <v>2629647.5</v>
      </c>
      <c r="AA46" s="464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63">
        <v>2642770</v>
      </c>
      <c r="AA47" s="464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63">
        <v>2650310</v>
      </c>
      <c r="AA48" s="464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63">
        <v>2661257.5</v>
      </c>
      <c r="AA49" s="464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63"/>
      <c r="AA50" s="464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63"/>
      <c r="AA51" s="464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63">
        <v>2655167.5</v>
      </c>
      <c r="AA52" s="464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63">
        <v>2705917.5</v>
      </c>
      <c r="AA53" s="464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63">
        <v>2680397.5</v>
      </c>
      <c r="AA54" s="464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63">
        <v>2700770</v>
      </c>
      <c r="AA55" s="464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63">
        <v>2745502.5</v>
      </c>
      <c r="AA56" s="464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63"/>
      <c r="AA57" s="464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63"/>
      <c r="AA58" s="464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63">
        <v>2745720</v>
      </c>
      <c r="AA59" s="464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63">
        <v>2746952.5</v>
      </c>
      <c r="AA60" s="464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63">
        <v>2755145</v>
      </c>
      <c r="AA61" s="464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63">
        <v>2761815</v>
      </c>
      <c r="AA62" s="464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63">
        <v>2807635</v>
      </c>
      <c r="AA63" s="464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63"/>
      <c r="AA64" s="464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63"/>
      <c r="AA65" s="464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506" t="s">
        <v>2369</v>
      </c>
      <c r="H66" s="507"/>
      <c r="I66" s="507"/>
      <c r="J66" s="507"/>
      <c r="K66" s="507"/>
      <c r="L66" s="507"/>
      <c r="M66" s="507"/>
      <c r="N66" s="508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63"/>
      <c r="AA66" s="464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63">
        <v>2769282.5</v>
      </c>
      <c r="AA67" s="464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65">
        <f>AVERAGE(Z40:AA67)</f>
        <v>2689452.3684210526</v>
      </c>
      <c r="AA68" s="466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63">
        <v>2786900</v>
      </c>
      <c r="AA70" s="464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63">
        <v>2796325</v>
      </c>
      <c r="AA71" s="464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63">
        <v>2797920</v>
      </c>
      <c r="AA72" s="464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63"/>
      <c r="AA73" s="464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63"/>
      <c r="AA74" s="464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63">
        <v>2820685</v>
      </c>
      <c r="AA75" s="464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63">
        <v>2872377.5</v>
      </c>
      <c r="AA76" s="464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63">
        <v>2956622.5</v>
      </c>
      <c r="AA77" s="464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63">
        <v>2883905</v>
      </c>
      <c r="AA78" s="464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63">
        <v>2895070</v>
      </c>
      <c r="AA79" s="464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63"/>
      <c r="AA80" s="464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63"/>
      <c r="AA81" s="464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63">
        <v>2869115</v>
      </c>
      <c r="AA82" s="464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63">
        <v>2833372.5</v>
      </c>
      <c r="AA83" s="464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63">
        <v>2774792.5</v>
      </c>
      <c r="AA84" s="464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63">
        <v>2774140</v>
      </c>
      <c r="AA85" s="464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63">
        <v>2826992.5</v>
      </c>
      <c r="AA86" s="464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63"/>
      <c r="AA87" s="464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63"/>
      <c r="AA88" s="464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80" t="s">
        <v>2391</v>
      </c>
      <c r="H89" s="481"/>
      <c r="I89" s="481"/>
      <c r="J89" s="481"/>
      <c r="K89" s="481"/>
      <c r="L89" s="481"/>
      <c r="M89" s="481"/>
      <c r="N89" s="482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3"/>
      <c r="AA89" s="464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83"/>
      <c r="H90" s="484"/>
      <c r="I90" s="484"/>
      <c r="J90" s="484"/>
      <c r="K90" s="484"/>
      <c r="L90" s="484"/>
      <c r="M90" s="484"/>
      <c r="N90" s="485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3"/>
      <c r="AA90" s="464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63">
        <v>2777112.5</v>
      </c>
      <c r="AA91" s="464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63">
        <v>2801037.5</v>
      </c>
      <c r="AA92" s="464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63">
        <v>2849540</v>
      </c>
      <c r="AA93" s="464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63"/>
      <c r="AA94" s="464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63"/>
      <c r="AA95" s="464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63">
        <v>2833010</v>
      </c>
      <c r="AA96" s="464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63">
        <v>2808722.5</v>
      </c>
      <c r="AA97" s="464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63">
        <v>2769500</v>
      </c>
      <c r="AA98" s="464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63">
        <v>2804082.5</v>
      </c>
      <c r="AA99" s="464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63">
        <v>2816117.5</v>
      </c>
      <c r="AA100" s="464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65">
        <f>AVERAGE(Z70:AA100)</f>
        <v>2826063.8095238097</v>
      </c>
      <c r="AA101" s="466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63"/>
      <c r="AA103" s="464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3"/>
      <c r="AA104" s="464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63">
        <v>2797630</v>
      </c>
      <c r="AA105" s="464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63">
        <v>2798935</v>
      </c>
      <c r="AA106" s="464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63">
        <v>2818872.5</v>
      </c>
      <c r="AA107" s="464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63">
        <v>2798717.5</v>
      </c>
      <c r="AA108" s="464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63">
        <v>2801980</v>
      </c>
      <c r="AA109" s="464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63"/>
      <c r="AA110" s="464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63"/>
      <c r="AA111" s="464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63">
        <v>2815030</v>
      </c>
      <c r="AA112" s="464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63">
        <v>2829747.5</v>
      </c>
      <c r="AA113" s="464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63">
        <v>2843232.5</v>
      </c>
      <c r="AA114" s="464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63">
        <v>2866287.5</v>
      </c>
      <c r="AA115" s="464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63">
        <v>2846712.5</v>
      </c>
      <c r="AA116" s="464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63"/>
      <c r="AA117" s="464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63"/>
      <c r="AA118" s="464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63">
        <v>2846712.5</v>
      </c>
      <c r="AA119" s="464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63">
        <v>2846712.5</v>
      </c>
      <c r="AA120" s="464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63">
        <v>2847800</v>
      </c>
      <c r="AA121" s="464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63">
        <v>2826847.5</v>
      </c>
      <c r="AA122" s="464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63">
        <v>2818365</v>
      </c>
      <c r="AA123" s="464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63"/>
      <c r="AA124" s="464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63"/>
      <c r="AA125" s="464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63">
        <v>2815247.5</v>
      </c>
      <c r="AA126" s="464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63">
        <v>2747750</v>
      </c>
      <c r="AA127" s="464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63">
        <v>2761670</v>
      </c>
      <c r="AA128" s="464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63">
        <v>2734410</v>
      </c>
      <c r="AA129" s="464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63">
        <v>2738325</v>
      </c>
      <c r="AA130" s="464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63"/>
      <c r="AA131" s="464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63"/>
      <c r="AA132" s="464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65">
        <f>AVERAGE(Z103:AA132)</f>
        <v>2810049.25</v>
      </c>
      <c r="AA133" s="466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506" t="s">
        <v>2392</v>
      </c>
      <c r="H135" s="507"/>
      <c r="I135" s="507"/>
      <c r="J135" s="507"/>
      <c r="K135" s="507"/>
      <c r="L135" s="507"/>
      <c r="M135" s="507"/>
      <c r="N135" s="508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63"/>
      <c r="AA135" s="464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80" t="s">
        <v>2351</v>
      </c>
      <c r="H136" s="481"/>
      <c r="I136" s="481"/>
      <c r="J136" s="481"/>
      <c r="K136" s="481"/>
      <c r="L136" s="481"/>
      <c r="M136" s="481"/>
      <c r="N136" s="482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63"/>
      <c r="AA136" s="464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93"/>
      <c r="H137" s="494"/>
      <c r="I137" s="494"/>
      <c r="J137" s="494"/>
      <c r="K137" s="494"/>
      <c r="L137" s="494"/>
      <c r="M137" s="494"/>
      <c r="N137" s="495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3"/>
      <c r="AA137" s="464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93"/>
      <c r="H138" s="494"/>
      <c r="I138" s="494"/>
      <c r="J138" s="494"/>
      <c r="K138" s="494"/>
      <c r="L138" s="494"/>
      <c r="M138" s="494"/>
      <c r="N138" s="495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63"/>
      <c r="AA138" s="464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83"/>
      <c r="H139" s="484"/>
      <c r="I139" s="484"/>
      <c r="J139" s="484"/>
      <c r="K139" s="484"/>
      <c r="L139" s="484"/>
      <c r="M139" s="484"/>
      <c r="N139" s="485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63"/>
      <c r="AA139" s="464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63"/>
      <c r="AA140" s="464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63"/>
      <c r="AA141" s="464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63">
        <v>2729407.5</v>
      </c>
      <c r="AA142" s="464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63">
        <v>2698305</v>
      </c>
      <c r="AA143" s="464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63">
        <v>2693157.5</v>
      </c>
      <c r="AA144" s="464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63">
        <v>2685327.5</v>
      </c>
      <c r="AA145" s="464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63">
        <v>2663722.5</v>
      </c>
      <c r="AA146" s="464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63"/>
      <c r="AA147" s="464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63"/>
      <c r="AA148" s="464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63">
        <v>2626747.5</v>
      </c>
      <c r="AA149" s="464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63">
        <v>2623775</v>
      </c>
      <c r="AA150" s="464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63">
        <v>2646250</v>
      </c>
      <c r="AA151" s="464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63">
        <v>2625442.5</v>
      </c>
      <c r="AA152" s="464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63">
        <v>2673800</v>
      </c>
      <c r="AA153" s="464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63"/>
      <c r="AA154" s="464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63"/>
      <c r="AA155" s="464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63">
        <v>2659590</v>
      </c>
      <c r="AA156" s="464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75" t="s">
        <v>2393</v>
      </c>
      <c r="H157" s="479"/>
      <c r="I157" s="479"/>
      <c r="J157" s="479"/>
      <c r="K157" s="479"/>
      <c r="L157" s="479"/>
      <c r="M157" s="479"/>
      <c r="N157" s="476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3"/>
      <c r="AA157" s="464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63">
        <v>2707295</v>
      </c>
      <c r="AA158" s="464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63">
        <v>2678440</v>
      </c>
      <c r="AA159" s="464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63">
        <v>2679962.5</v>
      </c>
      <c r="AA160" s="464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63"/>
      <c r="AA161" s="464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63"/>
      <c r="AA162" s="464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63">
        <v>2685110</v>
      </c>
      <c r="AA163" s="464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63">
        <v>2689677.5</v>
      </c>
      <c r="AA164" s="464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63">
        <v>2666115</v>
      </c>
      <c r="AA165" s="464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65">
        <f>AVERAGE(Z135:AA165)</f>
        <v>2672477.9411764704</v>
      </c>
      <c r="AA166" s="466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63">
        <v>2675105</v>
      </c>
      <c r="AA168" s="464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63">
        <v>2675105</v>
      </c>
      <c r="AA169" s="464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63"/>
      <c r="AA170" s="464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63"/>
      <c r="AA171" s="464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63">
        <v>2683602</v>
      </c>
      <c r="AA172" s="464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63">
        <v>2678440</v>
      </c>
      <c r="AA173" s="464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63">
        <v>2681920</v>
      </c>
      <c r="AA174" s="464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63">
        <v>2686777.5</v>
      </c>
      <c r="AA175" s="464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63">
        <v>2675032.5</v>
      </c>
      <c r="AA176" s="464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63"/>
      <c r="AA177" s="464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63"/>
      <c r="AA178" s="464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63">
        <v>2653500</v>
      </c>
      <c r="AA179" s="464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63">
        <v>2654732.5</v>
      </c>
      <c r="AA180" s="464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63">
        <v>2636535</v>
      </c>
      <c r="AA181" s="464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63">
        <v>2644437.5</v>
      </c>
      <c r="AA182" s="464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63">
        <v>2648425</v>
      </c>
      <c r="AA183" s="464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63"/>
      <c r="AA184" s="464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63"/>
      <c r="AA185" s="464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63">
        <v>2670247.5</v>
      </c>
      <c r="AA186" s="464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63">
        <v>2662925</v>
      </c>
      <c r="AA187" s="464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63">
        <v>2668362.5</v>
      </c>
      <c r="AA188" s="464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63">
        <v>2670682.5</v>
      </c>
      <c r="AA189" s="464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63">
        <v>2670755</v>
      </c>
      <c r="AA190" s="464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63"/>
      <c r="AA191" s="464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63"/>
      <c r="AA192" s="464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63">
        <v>2646902.5</v>
      </c>
      <c r="AA193" s="464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63">
        <v>2648135</v>
      </c>
      <c r="AA194" s="464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89">
        <v>2637622.5</v>
      </c>
      <c r="AA195" s="490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89">
        <v>2635737.5</v>
      </c>
      <c r="AA196" s="490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89">
        <v>2634650</v>
      </c>
      <c r="AA197" s="490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65">
        <f>AVERAGE(Z168:AA197)</f>
        <v>2660892.3636363638</v>
      </c>
      <c r="AA198" s="466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89"/>
      <c r="AA200" s="490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77"/>
      <c r="AA201" s="478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77">
        <v>2606302.5</v>
      </c>
      <c r="AA202" s="478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77">
        <v>2622180</v>
      </c>
      <c r="AA203" s="478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89">
        <v>2569400</v>
      </c>
      <c r="AA204" s="490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89">
        <v>2543735</v>
      </c>
      <c r="AA205" s="490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89">
        <v>2534527.5</v>
      </c>
      <c r="AA206" s="490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89"/>
      <c r="AA207" s="490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89"/>
      <c r="AA208" s="490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80" t="s">
        <v>2371</v>
      </c>
      <c r="J209" s="481"/>
      <c r="K209" s="481"/>
      <c r="L209" s="481"/>
      <c r="M209" s="481"/>
      <c r="N209" s="482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89"/>
      <c r="AA209" s="490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93"/>
      <c r="J210" s="494"/>
      <c r="K210" s="494"/>
      <c r="L210" s="494"/>
      <c r="M210" s="494"/>
      <c r="N210" s="495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9"/>
      <c r="AA210" s="490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93"/>
      <c r="J211" s="494"/>
      <c r="K211" s="494"/>
      <c r="L211" s="494"/>
      <c r="M211" s="494"/>
      <c r="N211" s="495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9"/>
      <c r="AA211" s="490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93"/>
      <c r="J212" s="494"/>
      <c r="K212" s="494"/>
      <c r="L212" s="494"/>
      <c r="M212" s="494"/>
      <c r="N212" s="495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9"/>
      <c r="AA212" s="490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83"/>
      <c r="J213" s="484"/>
      <c r="K213" s="484"/>
      <c r="L213" s="484"/>
      <c r="M213" s="484"/>
      <c r="N213" s="485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89"/>
      <c r="AA213" s="490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89"/>
      <c r="AA214" s="490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9"/>
      <c r="AA215" s="490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89">
        <v>2473917.5</v>
      </c>
      <c r="AA216" s="490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89">
        <v>2492622.5</v>
      </c>
      <c r="AA217" s="490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89">
        <v>2483922.5</v>
      </c>
      <c r="AA218" s="490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77">
        <v>2478485</v>
      </c>
      <c r="AA219" s="478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77">
        <v>2472395</v>
      </c>
      <c r="AA220" s="478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77"/>
      <c r="AA221" s="478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77"/>
      <c r="AA222" s="478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77">
        <v>2518577.5</v>
      </c>
      <c r="AA223" s="478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77">
        <v>2492405</v>
      </c>
      <c r="AA224" s="478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77">
        <v>2494072.5</v>
      </c>
      <c r="AA225" s="478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77">
        <v>2485372.5</v>
      </c>
      <c r="AA226" s="478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77">
        <v>2542575</v>
      </c>
      <c r="AA227" s="478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77"/>
      <c r="AA228" s="478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77"/>
      <c r="AA229" s="478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75" t="s">
        <v>2370</v>
      </c>
      <c r="G230" s="479"/>
      <c r="H230" s="479"/>
      <c r="I230" s="476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77"/>
      <c r="AA230" s="478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65">
        <f>AVERAGE(Z200:Z230)</f>
        <v>2520699.3333333335</v>
      </c>
      <c r="AA231" s="466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63">
        <v>2569980</v>
      </c>
      <c r="AA233" s="464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63">
        <v>2580637.5</v>
      </c>
      <c r="AA234" s="464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63">
        <v>2553812.5</v>
      </c>
      <c r="AA235" s="464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63">
        <v>2585640</v>
      </c>
      <c r="AA236" s="464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509"/>
      <c r="AA237" s="510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63"/>
      <c r="AA238" s="464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75">
        <v>2571212.5</v>
      </c>
      <c r="AA239" s="476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63">
        <v>2586872.5</v>
      </c>
      <c r="AA240" s="464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75" t="s">
        <v>2373</v>
      </c>
      <c r="G241" s="479"/>
      <c r="H241" s="479"/>
      <c r="I241" s="476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3"/>
      <c r="AA241" s="464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77">
        <v>2602822.5</v>
      </c>
      <c r="AA242" s="478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63">
        <v>2605215</v>
      </c>
      <c r="AA243" s="464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63"/>
      <c r="AA244" s="464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63"/>
      <c r="AA245" s="464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63">
        <v>2598545</v>
      </c>
      <c r="AA246" s="464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63">
        <v>2576070</v>
      </c>
      <c r="AA247" s="464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63">
        <v>2573532.5</v>
      </c>
      <c r="AA248" s="464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63">
        <v>2562440</v>
      </c>
      <c r="AA249" s="464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63">
        <v>2560047.5</v>
      </c>
      <c r="AA250" s="464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63"/>
      <c r="AA251" s="464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86"/>
      <c r="AA252" s="487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86">
        <v>2538587.5</v>
      </c>
      <c r="AA253" s="487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86">
        <v>2513212.5</v>
      </c>
      <c r="AA254" s="487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63">
        <v>2532497.5</v>
      </c>
      <c r="AA255" s="464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86"/>
      <c r="AA258" s="487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86"/>
      <c r="AA259" s="487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63">
        <v>2539312.5</v>
      </c>
      <c r="AA260" s="464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63">
        <v>2518780.5</v>
      </c>
      <c r="AA261" s="464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3"/>
      <c r="AA262" s="464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86">
        <v>2488055</v>
      </c>
      <c r="AA263" s="487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65">
        <f>AVERAGE(Z233:AA263)</f>
        <v>2558624.4285714286</v>
      </c>
      <c r="AA264" s="466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86">
        <v>2456735</v>
      </c>
      <c r="AA266" s="487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63"/>
      <c r="AA267" s="464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63"/>
      <c r="AA268" s="464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63">
        <v>2483125</v>
      </c>
      <c r="AA269" s="464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63">
        <v>2480877.5</v>
      </c>
      <c r="AA270" s="464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63">
        <v>2468770</v>
      </c>
      <c r="AA271" s="464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63">
        <v>2468842.5</v>
      </c>
      <c r="AA272" s="464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63">
        <v>2478557.5</v>
      </c>
      <c r="AA273" s="464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63"/>
      <c r="AA274" s="464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63"/>
      <c r="AA275" s="464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63">
        <v>2484430</v>
      </c>
      <c r="AA276" s="464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63">
        <v>2503280</v>
      </c>
      <c r="AA277" s="464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63">
        <v>2472032.5</v>
      </c>
      <c r="AA278" s="464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63">
        <v>2470655</v>
      </c>
      <c r="AA279" s="464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63">
        <v>2449195</v>
      </c>
      <c r="AA280" s="464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63"/>
      <c r="AA281" s="464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63"/>
      <c r="AA282" s="464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63"/>
      <c r="AA283" s="464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63">
        <v>2429866.5</v>
      </c>
      <c r="AA284" s="464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63">
        <v>2413017.5</v>
      </c>
      <c r="AA285" s="464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63">
        <v>2424037.5</v>
      </c>
      <c r="AA286" s="464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63">
        <v>2424182.5</v>
      </c>
      <c r="AA287" s="464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63"/>
      <c r="AA288" s="464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63"/>
      <c r="AA289" s="464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63">
        <v>2383147.5</v>
      </c>
      <c r="AA290" s="464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63">
        <v>2382857.5</v>
      </c>
      <c r="AA291" s="464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63">
        <v>2369735</v>
      </c>
      <c r="AA292" s="464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63">
        <v>2395617.5</v>
      </c>
      <c r="AA293" s="464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63">
        <v>2399460</v>
      </c>
      <c r="AA294" s="464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63"/>
      <c r="AA295" s="464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65">
        <f>AVERAGE(Z266:AA295)</f>
        <v>2441921.0750000002</v>
      </c>
      <c r="AA296" s="466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63"/>
      <c r="AA298" s="464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63">
        <v>2424037.5</v>
      </c>
      <c r="AA299" s="464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511" t="s">
        <v>2396</v>
      </c>
      <c r="I300" s="479"/>
      <c r="J300" s="479"/>
      <c r="K300" s="479"/>
      <c r="L300" s="476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63"/>
      <c r="AA300" s="464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63">
        <v>2486532.5</v>
      </c>
      <c r="AA301" s="464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63">
        <v>2465725</v>
      </c>
      <c r="AA302" s="464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63">
        <v>2485590</v>
      </c>
      <c r="AA303" s="464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63"/>
      <c r="AA304" s="464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63"/>
      <c r="AA305" s="464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63">
        <v>2459417.5</v>
      </c>
      <c r="AA306" s="464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63">
        <v>2430997.5</v>
      </c>
      <c r="AA307" s="464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63">
        <v>2413815</v>
      </c>
      <c r="AA308" s="464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63">
        <v>2422442.5</v>
      </c>
      <c r="AA309" s="464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63">
        <v>2389745</v>
      </c>
      <c r="AA310" s="464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63"/>
      <c r="AA311" s="464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63"/>
      <c r="AA312" s="464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63">
        <v>2391485</v>
      </c>
      <c r="AA313" s="464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63">
        <v>2413887.5</v>
      </c>
      <c r="AA314" s="464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63">
        <v>2396850</v>
      </c>
      <c r="AA315" s="464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63">
        <v>2365965</v>
      </c>
      <c r="AA316" s="464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63">
        <v>2371185</v>
      </c>
      <c r="AA317" s="464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63"/>
      <c r="AA318" s="464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63"/>
      <c r="AA319" s="464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63">
        <v>2382712.5</v>
      </c>
      <c r="AA320" s="464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63">
        <v>2391267.5</v>
      </c>
      <c r="AA321" s="464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63">
        <v>2405912.5</v>
      </c>
      <c r="AA322" s="464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63">
        <v>2416787.5</v>
      </c>
      <c r="AA323" s="464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63">
        <v>2406637.5</v>
      </c>
      <c r="AA324" s="464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63"/>
      <c r="AA325" s="464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63"/>
      <c r="AA326" s="464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63">
        <v>2389672.5</v>
      </c>
      <c r="AA327" s="464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63">
        <v>2376550</v>
      </c>
      <c r="AA328" s="464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65">
        <f>AVERAGE(Z298:AA328)</f>
        <v>2413676.9047619049</v>
      </c>
      <c r="AA329" s="466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63">
        <v>2385612.5</v>
      </c>
      <c r="AA331" s="464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63">
        <v>2391847.5</v>
      </c>
      <c r="AA332" s="464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63">
        <v>2361687.5</v>
      </c>
      <c r="AA333" s="464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63"/>
      <c r="AA334" s="464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63"/>
      <c r="AA335" s="464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63">
        <v>2427880</v>
      </c>
      <c r="AA336" s="464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63">
        <v>2434477.5</v>
      </c>
      <c r="AA337" s="464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63">
        <v>2434042.5</v>
      </c>
      <c r="AA338" s="464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63">
        <v>2487112.5</v>
      </c>
      <c r="AA339" s="464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63">
        <v>2529887.5</v>
      </c>
      <c r="AA340" s="464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63"/>
      <c r="AA341" s="464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77"/>
      <c r="AA342" s="478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63">
        <v>2551057.5</v>
      </c>
      <c r="AA343" s="464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63">
        <v>2564905</v>
      </c>
      <c r="AA344" s="464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63">
        <v>2568457.5</v>
      </c>
      <c r="AA345" s="464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63">
        <v>2570850</v>
      </c>
      <c r="AA346" s="464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63">
        <v>2549970</v>
      </c>
      <c r="AA347" s="464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63"/>
      <c r="AA348" s="464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63"/>
      <c r="AA349" s="464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63">
        <v>2539820</v>
      </c>
      <c r="AA350" s="464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63">
        <v>2523580</v>
      </c>
      <c r="AA351" s="464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63">
        <v>2527277.5</v>
      </c>
      <c r="AA352" s="464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63">
        <v>2523217.5</v>
      </c>
      <c r="AA353" s="464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63">
        <v>2545330</v>
      </c>
      <c r="AA354" s="464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63"/>
      <c r="AA355" s="464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63"/>
      <c r="AA356" s="464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63">
        <v>2540182.5</v>
      </c>
      <c r="AA357" s="464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63">
        <v>2532497.5</v>
      </c>
      <c r="AA358" s="464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63">
        <v>2541415</v>
      </c>
      <c r="AA359" s="464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63">
        <v>2542575</v>
      </c>
      <c r="AA360" s="464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65">
        <f>AVERAGE(Z331:AA360)</f>
        <v>2503349.2045454546</v>
      </c>
      <c r="AA361" s="466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63">
        <v>2614567.5</v>
      </c>
      <c r="AA363" s="464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63"/>
      <c r="AA364" s="464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63"/>
      <c r="AA365" s="464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63">
        <v>2587887.5</v>
      </c>
      <c r="AA366" s="464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63">
        <v>2576360</v>
      </c>
      <c r="AA367" s="464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63">
        <v>2572010</v>
      </c>
      <c r="AA368" s="464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63">
        <v>2584190</v>
      </c>
      <c r="AA369" s="464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63">
        <v>2595717.5</v>
      </c>
      <c r="AA370" s="464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63"/>
      <c r="AA371" s="464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3"/>
      <c r="AA372" s="464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63">
        <v>2604417.5</v>
      </c>
      <c r="AA373" s="464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63">
        <v>2590570</v>
      </c>
      <c r="AA374" s="464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63">
        <v>2644147.5</v>
      </c>
      <c r="AA375" s="464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63">
        <v>2621672.5</v>
      </c>
      <c r="AA376" s="464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63">
        <v>2586147.5</v>
      </c>
      <c r="AA377" s="464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63"/>
      <c r="AA378" s="464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63"/>
      <c r="AA379" s="464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63">
        <v>2599197.5</v>
      </c>
      <c r="AA380" s="464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63">
        <v>2596660</v>
      </c>
      <c r="AA381" s="464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63">
        <v>2630155</v>
      </c>
      <c r="AA382" s="464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63">
        <v>2635447.5</v>
      </c>
      <c r="AA383" s="464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63">
        <v>2611015</v>
      </c>
      <c r="AA384" s="464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63"/>
      <c r="AA385" s="464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63"/>
      <c r="AA386" s="464"/>
    </row>
    <row r="387" spans="1:27" s="261" customFormat="1" ht="24.95" customHeight="1" thickBot="1">
      <c r="A387" s="30" t="s">
        <v>50</v>
      </c>
      <c r="B387" s="154"/>
      <c r="C387" s="269"/>
      <c r="D387" s="512" t="s">
        <v>2355</v>
      </c>
      <c r="E387" s="513"/>
      <c r="F387" s="513"/>
      <c r="G387" s="513"/>
      <c r="H387" s="513"/>
      <c r="I387" s="514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63"/>
      <c r="AA387" s="464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63">
        <v>2611015</v>
      </c>
      <c r="AA388" s="464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63">
        <v>2606230</v>
      </c>
      <c r="AA389" s="464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63">
        <v>2614857.5</v>
      </c>
      <c r="AA390" s="464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63">
        <v>2629937.5</v>
      </c>
      <c r="AA391" s="464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63"/>
      <c r="AA392" s="464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67"/>
      <c r="AA393" s="468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69">
        <f>AVERAGE(Z363:AA393)</f>
        <v>2605610.125</v>
      </c>
      <c r="AA394" s="470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91"/>
      <c r="M396" s="491"/>
      <c r="N396" s="491"/>
      <c r="O396" s="491"/>
      <c r="P396" s="491"/>
      <c r="Q396" s="491"/>
      <c r="R396" s="491"/>
      <c r="S396" s="491"/>
      <c r="T396" s="492" t="s">
        <v>1627</v>
      </c>
      <c r="U396" s="492"/>
      <c r="V396" s="492"/>
      <c r="W396" s="492"/>
      <c r="X396" s="492"/>
      <c r="Y396" s="492"/>
      <c r="Z396" s="492"/>
      <c r="AA396" s="492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91"/>
      <c r="M397" s="491"/>
      <c r="N397" s="491"/>
      <c r="O397" s="491"/>
      <c r="P397" s="491"/>
      <c r="Q397" s="491"/>
      <c r="R397" s="491"/>
      <c r="S397" s="491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</row>
    <row r="2" spans="1:260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</row>
    <row r="3" spans="1:260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2399</v>
      </c>
      <c r="W3" s="540"/>
      <c r="X3" s="542" t="s">
        <v>2424</v>
      </c>
      <c r="Y3" s="451"/>
      <c r="Z3" s="450" t="s">
        <v>21</v>
      </c>
      <c r="AA3" s="451"/>
      <c r="AB3" s="450" t="s">
        <v>23</v>
      </c>
      <c r="AC3" s="451"/>
      <c r="AD3" s="450" t="s">
        <v>2368</v>
      </c>
      <c r="AE3" s="554"/>
    </row>
    <row r="4" spans="1:260" ht="1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2400</v>
      </c>
      <c r="W4" s="541"/>
      <c r="X4" s="543" t="s">
        <v>2401</v>
      </c>
      <c r="Y4" s="449"/>
      <c r="Z4" s="448" t="s">
        <v>22</v>
      </c>
      <c r="AA4" s="449"/>
      <c r="AB4" s="448" t="s">
        <v>24</v>
      </c>
      <c r="AC4" s="449"/>
      <c r="AD4" s="448" t="s">
        <v>26</v>
      </c>
      <c r="AE4" s="555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44" t="s">
        <v>2402</v>
      </c>
      <c r="J7" s="545"/>
      <c r="K7" s="545"/>
      <c r="L7" s="545"/>
      <c r="M7" s="545"/>
      <c r="N7" s="546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509">
        <v>2627907.5</v>
      </c>
      <c r="AE8" s="52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509">
        <v>2672712.5</v>
      </c>
      <c r="AE9" s="527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509">
        <v>2693085</v>
      </c>
      <c r="AE10" s="527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44" t="s">
        <v>2415</v>
      </c>
      <c r="K11" s="545"/>
      <c r="L11" s="545"/>
      <c r="M11" s="546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9"/>
      <c r="AE11" s="527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509"/>
      <c r="AE13" s="527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509">
        <v>2685690</v>
      </c>
      <c r="AE14" s="527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509">
        <v>2724332.5</v>
      </c>
      <c r="AE15" s="527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509">
        <v>2724042.5</v>
      </c>
      <c r="AE16" s="527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509">
        <v>2714907.5</v>
      </c>
      <c r="AE17" s="527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509">
        <v>2729697.5</v>
      </c>
      <c r="AE18" s="527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9"/>
      <c r="AE19" s="527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509"/>
      <c r="AE20" s="527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509">
        <v>2765367.5</v>
      </c>
      <c r="AE21" s="527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509">
        <v>2779650</v>
      </c>
      <c r="AE22" s="527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509">
        <v>2775010</v>
      </c>
      <c r="AE23" s="527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509">
        <v>2785015</v>
      </c>
      <c r="AE24" s="527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509">
        <v>2781970</v>
      </c>
      <c r="AE25" s="527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9"/>
      <c r="AE26" s="527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509"/>
      <c r="AE27" s="527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509">
        <v>2791105</v>
      </c>
      <c r="AE28" s="527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509">
        <v>2776532.5</v>
      </c>
      <c r="AE29" s="527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509">
        <v>2785087.5</v>
      </c>
      <c r="AE30" s="527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509">
        <v>2799660</v>
      </c>
      <c r="AE31" s="527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509">
        <v>2802052.5</v>
      </c>
      <c r="AE32" s="527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509"/>
      <c r="AE33" s="527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509"/>
      <c r="AE34" s="527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509">
        <v>2788422.5</v>
      </c>
      <c r="AE35" s="527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509">
        <v>2789945</v>
      </c>
      <c r="AE36" s="527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50">
        <v>2789655</v>
      </c>
      <c r="AE37" s="551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52">
        <f>AVERAGE(AD7:AE37)</f>
        <v>2751516.5476190476</v>
      </c>
      <c r="AE38" s="553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509">
        <v>2792555</v>
      </c>
      <c r="AE40" s="527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509">
        <v>2786392.5</v>
      </c>
      <c r="AE41" s="527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509">
        <v>2719257.5</v>
      </c>
      <c r="AE44" s="527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509">
        <v>2716212.5</v>
      </c>
      <c r="AE45" s="527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509">
        <v>2712515</v>
      </c>
      <c r="AE46" s="527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509">
        <v>2434445</v>
      </c>
      <c r="AE47" s="527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509">
        <v>2442830</v>
      </c>
      <c r="AE48" s="527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9"/>
      <c r="AE49" s="527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509"/>
      <c r="AE50" s="527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509">
        <v>2424071</v>
      </c>
      <c r="AE51" s="527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509">
        <v>2409407</v>
      </c>
      <c r="AE52" s="527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509">
        <v>2410772</v>
      </c>
      <c r="AE53" s="527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509">
        <v>2387047</v>
      </c>
      <c r="AE54" s="527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524" t="s">
        <v>2421</v>
      </c>
      <c r="H55" s="525"/>
      <c r="I55" s="525"/>
      <c r="J55" s="525"/>
      <c r="K55" s="525"/>
      <c r="L55" s="525"/>
      <c r="M55" s="526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509">
        <v>2394470</v>
      </c>
      <c r="AE58" s="527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509">
        <v>2394262</v>
      </c>
      <c r="AE59" s="527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509">
        <v>2385600.4900000002</v>
      </c>
      <c r="AE60" s="527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509">
        <v>2372773</v>
      </c>
      <c r="AE61" s="527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509">
        <v>2369601</v>
      </c>
      <c r="AE62" s="527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9"/>
      <c r="AE63" s="527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509"/>
      <c r="AE64" s="527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509">
        <v>2354443</v>
      </c>
      <c r="AE65" s="527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509">
        <v>2362672</v>
      </c>
      <c r="AE66" s="527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509">
        <v>2375464</v>
      </c>
      <c r="AE67" s="527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509"/>
      <c r="AE68" s="527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65">
        <f>AVERAGE(AD40:AE68)</f>
        <v>2486567.8942105263</v>
      </c>
      <c r="AE69" s="528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509">
        <v>2388655.1</v>
      </c>
      <c r="AE71" s="527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509">
        <v>2387278.66</v>
      </c>
      <c r="AE72" s="527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63"/>
      <c r="AE73" s="531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63"/>
      <c r="AE74" s="531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509">
        <v>2412137</v>
      </c>
      <c r="AE75" s="527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509">
        <v>2401048</v>
      </c>
      <c r="AE76" s="527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509">
        <v>2357771</v>
      </c>
      <c r="AE77" s="527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509">
        <v>2357836</v>
      </c>
      <c r="AE78" s="527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509">
        <v>2380157</v>
      </c>
      <c r="AE79" s="527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509"/>
      <c r="AE80" s="527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509"/>
      <c r="AE81" s="527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509">
        <v>2429011</v>
      </c>
      <c r="AE82" s="527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509">
        <v>2488057</v>
      </c>
      <c r="AE83" s="527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509">
        <v>2473487.77</v>
      </c>
      <c r="AE84" s="527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509">
        <v>2494261.38</v>
      </c>
      <c r="AE85" s="527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509">
        <v>2494850.9300000002</v>
      </c>
      <c r="AE86" s="527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509"/>
      <c r="AE87" s="527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509"/>
      <c r="AE88" s="527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509">
        <v>2587559.13</v>
      </c>
      <c r="AE89" s="527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509">
        <v>2572325.86</v>
      </c>
      <c r="AE90" s="527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511" t="s">
        <v>2422</v>
      </c>
      <c r="J91" s="529"/>
      <c r="K91" s="529"/>
      <c r="L91" s="529"/>
      <c r="M91" s="529"/>
      <c r="N91" s="530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509"/>
      <c r="AE91" s="527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509">
        <v>2561375.44</v>
      </c>
      <c r="AE92" s="527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509">
        <v>2591554.29</v>
      </c>
      <c r="AE93" s="527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509"/>
      <c r="AE94" s="527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509"/>
      <c r="AE95" s="527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509">
        <v>2571529.61</v>
      </c>
      <c r="AE96" s="527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524" t="s">
        <v>2423</v>
      </c>
      <c r="H97" s="525"/>
      <c r="I97" s="525"/>
      <c r="J97" s="525"/>
      <c r="K97" s="525"/>
      <c r="L97" s="525"/>
      <c r="M97" s="526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509"/>
      <c r="AE97" s="527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509">
        <v>2566761.9900000002</v>
      </c>
      <c r="AE98" s="527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509">
        <v>2554167.98</v>
      </c>
      <c r="AE99" s="527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509">
        <v>2575195.61</v>
      </c>
      <c r="AE100" s="527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509"/>
      <c r="AE101" s="527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65">
        <f>AVERAGE(AD71:AE101)</f>
        <v>2482251.0374999996</v>
      </c>
      <c r="AE102" s="528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63"/>
      <c r="AE104" s="531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509">
        <v>2561520</v>
      </c>
      <c r="AE105" s="527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509">
        <v>2580317.09</v>
      </c>
      <c r="AE106" s="527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509">
        <v>2626923</v>
      </c>
      <c r="AE107" s="527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509">
        <v>2627438.58</v>
      </c>
      <c r="AE108" s="527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509">
        <v>2611340.94</v>
      </c>
      <c r="AE109" s="527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509"/>
      <c r="AE110" s="527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509"/>
      <c r="AE111" s="527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509">
        <v>2611340.94</v>
      </c>
      <c r="AE112" s="527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509">
        <v>2587923.13</v>
      </c>
      <c r="AE113" s="527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509">
        <v>2604841.33</v>
      </c>
      <c r="AE114" s="527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509">
        <v>2619986.0699999998</v>
      </c>
      <c r="AE115" s="527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524" t="s">
        <v>2423</v>
      </c>
      <c r="J116" s="525"/>
      <c r="K116" s="525"/>
      <c r="L116" s="525"/>
      <c r="M116" s="525"/>
      <c r="N116" s="525"/>
      <c r="O116" s="526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509"/>
      <c r="AE116" s="527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509"/>
      <c r="AE117" s="527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509"/>
      <c r="AE118" s="527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509">
        <v>2607202</v>
      </c>
      <c r="AE119" s="527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509">
        <v>2594116.0699999998</v>
      </c>
      <c r="AE120" s="527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509">
        <v>2607382.7000000002</v>
      </c>
      <c r="AE121" s="527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509">
        <v>2591243.46</v>
      </c>
      <c r="AE122" s="527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9"/>
      <c r="AE123" s="527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509"/>
      <c r="AE124" s="527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509"/>
      <c r="AE125" s="527"/>
    </row>
    <row r="126" spans="1:31" ht="24.95" customHeight="1">
      <c r="A126" s="30" t="s">
        <v>48</v>
      </c>
      <c r="B126" s="274"/>
      <c r="C126" s="274"/>
      <c r="D126" s="274"/>
      <c r="E126" s="274"/>
      <c r="F126" s="556" t="s">
        <v>837</v>
      </c>
      <c r="G126" s="557"/>
      <c r="H126" s="557"/>
      <c r="I126" s="557"/>
      <c r="J126" s="557"/>
      <c r="K126" s="557"/>
      <c r="L126" s="557"/>
      <c r="M126" s="557"/>
      <c r="N126" s="558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509"/>
      <c r="AE126" s="527"/>
    </row>
    <row r="127" spans="1:31" ht="24.95" customHeight="1">
      <c r="A127" s="30" t="s">
        <v>49</v>
      </c>
      <c r="B127" s="274"/>
      <c r="C127" s="274"/>
      <c r="D127" s="274"/>
      <c r="E127" s="274"/>
      <c r="F127" s="559"/>
      <c r="G127" s="560"/>
      <c r="H127" s="560"/>
      <c r="I127" s="560"/>
      <c r="J127" s="560"/>
      <c r="K127" s="560"/>
      <c r="L127" s="560"/>
      <c r="M127" s="560"/>
      <c r="N127" s="561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509"/>
      <c r="AE127" s="527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509">
        <v>2598190.0099999998</v>
      </c>
      <c r="AE128" s="527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509">
        <v>2587286.2599999998</v>
      </c>
      <c r="AE129" s="527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509">
        <v>2585192.61</v>
      </c>
      <c r="AE130" s="527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509"/>
      <c r="AE131" s="527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509"/>
      <c r="AE132" s="527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509">
        <v>2587534.9500000002</v>
      </c>
      <c r="AE133" s="527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65">
        <f>AVERAGE(AD104:AE133)</f>
        <v>2599398.7729411758</v>
      </c>
      <c r="AE134" s="528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63"/>
      <c r="AE136" s="531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509">
        <v>2622239.23</v>
      </c>
      <c r="AE137" s="527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509">
        <v>2651646.5299999998</v>
      </c>
      <c r="AE138" s="527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509">
        <v>2667361.71</v>
      </c>
      <c r="AE139" s="527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509"/>
      <c r="AE140" s="527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509"/>
      <c r="AE141" s="527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509">
        <v>2622269</v>
      </c>
      <c r="AE142" s="527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509">
        <v>2628470</v>
      </c>
      <c r="AE143" s="527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509">
        <v>2645084</v>
      </c>
      <c r="AE144" s="527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509">
        <v>2639026</v>
      </c>
      <c r="AE145" s="527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509">
        <v>2621079.63</v>
      </c>
      <c r="AE146" s="527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509"/>
      <c r="AE147" s="527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509"/>
      <c r="AE148" s="527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509">
        <v>2615158</v>
      </c>
      <c r="AE149" s="527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509">
        <v>2627696.89</v>
      </c>
      <c r="AE150" s="527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509">
        <v>2586059.58</v>
      </c>
      <c r="AE151" s="527"/>
      <c r="AG151" s="562"/>
      <c r="AH151" s="563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509">
        <v>2577195.14</v>
      </c>
      <c r="AE152" s="527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509">
        <v>2546448.84</v>
      </c>
      <c r="AE153" s="527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509"/>
      <c r="AE154" s="527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509"/>
      <c r="AE155" s="527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509">
        <v>2572771.63</v>
      </c>
      <c r="AE156" s="527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509">
        <v>2561179.92</v>
      </c>
      <c r="AE157" s="527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509">
        <v>2568432.75</v>
      </c>
      <c r="AE158" s="527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509">
        <v>2545027.81</v>
      </c>
      <c r="AE159" s="527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509">
        <v>2523363.1800000002</v>
      </c>
      <c r="AE160" s="527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509"/>
      <c r="AE161" s="527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509"/>
      <c r="AE162" s="527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509">
        <v>2530950.5</v>
      </c>
      <c r="AE163" s="527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509">
        <v>2526355</v>
      </c>
      <c r="AE164" s="527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509">
        <v>2547870.65</v>
      </c>
      <c r="AE165" s="527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509">
        <v>2551957.0699999998</v>
      </c>
      <c r="AE166" s="527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65">
        <f>AVERAGE(AD136:AE166)</f>
        <v>2589892.8663636367</v>
      </c>
      <c r="AE167" s="528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509">
        <v>2571939.5</v>
      </c>
      <c r="AE169" s="527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509"/>
      <c r="AE170" s="527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509"/>
      <c r="AE171" s="527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509">
        <v>2532930.0099999998</v>
      </c>
      <c r="AE172" s="527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509">
        <v>2551207.1</v>
      </c>
      <c r="AE173" s="527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509">
        <v>2553151.12</v>
      </c>
      <c r="AE174" s="527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509">
        <v>2522459.0299999998</v>
      </c>
      <c r="AE175" s="527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509" t="s">
        <v>2425</v>
      </c>
      <c r="AE176" s="527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509"/>
      <c r="AE177" s="527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509"/>
      <c r="AE178" s="527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509">
        <v>2549794.2599999998</v>
      </c>
      <c r="AE179" s="527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509">
        <v>2545898.29</v>
      </c>
      <c r="AE180" s="527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509">
        <v>2527201.9500000002</v>
      </c>
      <c r="AE181" s="527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509">
        <v>2526872.4</v>
      </c>
      <c r="AE182" s="527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509">
        <v>2545933.2599999998</v>
      </c>
      <c r="AE183" s="527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509"/>
      <c r="AE184" s="527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509"/>
      <c r="AE185" s="527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509">
        <v>2545838.75</v>
      </c>
      <c r="AE186" s="527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509">
        <v>2535624</v>
      </c>
      <c r="AE187" s="527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509">
        <v>2517652.67</v>
      </c>
      <c r="AE188" s="527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509">
        <v>2512824.4700000002</v>
      </c>
      <c r="AE189" s="527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509">
        <v>2488445.7000000002</v>
      </c>
      <c r="AE190" s="527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509"/>
      <c r="AE191" s="527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509"/>
      <c r="AE192" s="527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509">
        <v>2498425.41</v>
      </c>
      <c r="AE193" s="527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509">
        <v>2500623.58</v>
      </c>
      <c r="AE194" s="527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509">
        <v>2488339.75</v>
      </c>
      <c r="AE195" s="527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515" t="s">
        <v>2426</v>
      </c>
      <c r="H196" s="516"/>
      <c r="I196" s="516"/>
      <c r="J196" s="516"/>
      <c r="K196" s="516"/>
      <c r="L196" s="516"/>
      <c r="M196" s="516"/>
      <c r="N196" s="516"/>
      <c r="O196" s="517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9"/>
      <c r="AE196" s="527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518"/>
      <c r="H197" s="519"/>
      <c r="I197" s="519"/>
      <c r="J197" s="519"/>
      <c r="K197" s="519"/>
      <c r="L197" s="519"/>
      <c r="M197" s="519"/>
      <c r="N197" s="519"/>
      <c r="O197" s="520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9"/>
      <c r="AE197" s="527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518"/>
      <c r="H198" s="519"/>
      <c r="I198" s="519"/>
      <c r="J198" s="519"/>
      <c r="K198" s="519"/>
      <c r="L198" s="519"/>
      <c r="M198" s="519"/>
      <c r="N198" s="519"/>
      <c r="O198" s="520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509"/>
      <c r="AE198" s="527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521"/>
      <c r="H199" s="522"/>
      <c r="I199" s="522"/>
      <c r="J199" s="522"/>
      <c r="K199" s="522"/>
      <c r="L199" s="522"/>
      <c r="M199" s="522"/>
      <c r="N199" s="522"/>
      <c r="O199" s="523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9"/>
      <c r="AE199" s="527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65">
        <f>AVERAGE(AD169:AE199)</f>
        <v>2528620.0694444445</v>
      </c>
      <c r="AE200" s="528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515" t="s">
        <v>2426</v>
      </c>
      <c r="I202" s="516"/>
      <c r="J202" s="516"/>
      <c r="K202" s="516"/>
      <c r="L202" s="516"/>
      <c r="M202" s="516"/>
      <c r="N202" s="516"/>
      <c r="O202" s="516"/>
      <c r="P202" s="517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509"/>
      <c r="AE202" s="527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521"/>
      <c r="I203" s="522"/>
      <c r="J203" s="522"/>
      <c r="K203" s="522"/>
      <c r="L203" s="522"/>
      <c r="M203" s="522"/>
      <c r="N203" s="522"/>
      <c r="O203" s="522"/>
      <c r="P203" s="523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509"/>
      <c r="AE203" s="527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509">
        <v>2498770.9500000002</v>
      </c>
      <c r="AE204" s="527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509">
        <v>2503410</v>
      </c>
      <c r="AE205" s="527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509">
        <v>2493500.88</v>
      </c>
      <c r="AE206" s="527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509">
        <v>2484758.64</v>
      </c>
      <c r="AE207" s="527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509"/>
      <c r="AE208" s="527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509"/>
      <c r="AE209" s="527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509">
        <v>2504817.25</v>
      </c>
      <c r="AE210" s="527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509">
        <v>2503476.69</v>
      </c>
      <c r="AE211" s="527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509">
        <v>2512575</v>
      </c>
      <c r="AE212" s="527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509">
        <v>2545135.4500000002</v>
      </c>
      <c r="AE213" s="527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509">
        <v>2549209.65</v>
      </c>
      <c r="AE214" s="527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509"/>
      <c r="AE215" s="527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509"/>
      <c r="AE216" s="527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509">
        <v>2542433.27</v>
      </c>
      <c r="AE217" s="527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509">
        <v>2542129.79</v>
      </c>
      <c r="AE218" s="527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509">
        <v>2572992.5</v>
      </c>
      <c r="AE219" s="527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524" t="s">
        <v>2427</v>
      </c>
      <c r="J220" s="525"/>
      <c r="K220" s="525"/>
      <c r="L220" s="525"/>
      <c r="M220" s="525"/>
      <c r="N220" s="526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9"/>
      <c r="AE220" s="527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509">
        <v>2561467.87</v>
      </c>
      <c r="AE221" s="527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509"/>
      <c r="AE222" s="527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509"/>
      <c r="AE223" s="527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509">
        <v>2551545.4900000002</v>
      </c>
      <c r="AE224" s="527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509">
        <v>2541828.12</v>
      </c>
      <c r="AE225" s="527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509">
        <v>2554893.38</v>
      </c>
      <c r="AE226" s="527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509">
        <v>2564596.84</v>
      </c>
      <c r="AE227" s="527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509">
        <v>2529382.44</v>
      </c>
      <c r="AE228" s="527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509"/>
      <c r="AE229" s="527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509"/>
      <c r="AE230" s="527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524" t="s">
        <v>2428</v>
      </c>
      <c r="J231" s="525"/>
      <c r="K231" s="525"/>
      <c r="L231" s="525"/>
      <c r="M231" s="525"/>
      <c r="N231" s="525"/>
      <c r="O231" s="525"/>
      <c r="P231" s="525"/>
      <c r="Q231" s="526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509"/>
      <c r="AE231" s="527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509">
        <v>2555741.2400000002</v>
      </c>
      <c r="AE232" s="527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65">
        <f>AVERAGE(AD202:AE232)</f>
        <v>2532245.5499999998</v>
      </c>
      <c r="AE233" s="528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509">
        <v>2528143.41</v>
      </c>
      <c r="AE235" s="527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509">
        <v>2516884.37</v>
      </c>
      <c r="AE236" s="527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509">
        <v>2514840.9</v>
      </c>
      <c r="AE237" s="527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509"/>
      <c r="AE238" s="527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509"/>
      <c r="AE239" s="527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509">
        <v>2527360.29</v>
      </c>
      <c r="AE240" s="527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509">
        <v>2518279.27</v>
      </c>
      <c r="AE241" s="527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509">
        <v>2503000.5</v>
      </c>
      <c r="AE242" s="527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509">
        <v>2489865.2999999998</v>
      </c>
      <c r="AE243" s="527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509">
        <v>2486535.2200000002</v>
      </c>
      <c r="AE244" s="527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509"/>
      <c r="AE245" s="527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509"/>
      <c r="AE246" s="527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509">
        <v>2488228.4700000002</v>
      </c>
      <c r="AE247" s="527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509">
        <v>2481280.62</v>
      </c>
      <c r="AE248" s="527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509">
        <v>2473039.27</v>
      </c>
      <c r="AE249" s="527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509">
        <v>2460305.64</v>
      </c>
      <c r="AE250" s="527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509">
        <v>2456834.64</v>
      </c>
      <c r="AE251" s="527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509"/>
      <c r="AE252" s="527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509"/>
      <c r="AE253" s="527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509">
        <v>2457901.42</v>
      </c>
      <c r="AE254" s="527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509">
        <v>2465378.37</v>
      </c>
      <c r="AE255" s="527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509">
        <v>2467711.87</v>
      </c>
      <c r="AE256" s="527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509">
        <v>2491859.37</v>
      </c>
      <c r="AE257" s="527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509">
        <v>2493627.89</v>
      </c>
      <c r="AE258" s="527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509"/>
      <c r="AE259" s="527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509"/>
      <c r="AE260" s="527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509">
        <v>2490259.98</v>
      </c>
      <c r="AE261" s="527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509">
        <v>2497048.2999999998</v>
      </c>
      <c r="AE262" s="527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509" t="s">
        <v>2429</v>
      </c>
      <c r="AE263" s="527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509">
        <v>2525874.2599999998</v>
      </c>
      <c r="AE264" s="527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509">
        <v>2522625.04</v>
      </c>
      <c r="AE265" s="527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65">
        <f>AVERAGE(AD235:AE265)</f>
        <v>2493494.7454545447</v>
      </c>
      <c r="AE266" s="528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509"/>
      <c r="AE268" s="527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509"/>
      <c r="AE269" s="527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509">
        <v>2523683.5</v>
      </c>
      <c r="AE270" s="527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509">
        <v>2520477.1800000002</v>
      </c>
      <c r="AE271" s="527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509">
        <v>2504468.0699999998</v>
      </c>
      <c r="AE272" s="527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571" t="s">
        <v>2430</v>
      </c>
      <c r="I273" s="572"/>
      <c r="J273" s="572"/>
      <c r="K273" s="572"/>
      <c r="L273" s="572"/>
      <c r="M273" s="572"/>
      <c r="N273" s="573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9"/>
      <c r="AE273" s="527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574"/>
      <c r="I274" s="575"/>
      <c r="J274" s="575"/>
      <c r="K274" s="575"/>
      <c r="L274" s="575"/>
      <c r="M274" s="575"/>
      <c r="N274" s="576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9"/>
      <c r="AE274" s="527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574"/>
      <c r="I275" s="575"/>
      <c r="J275" s="575"/>
      <c r="K275" s="575"/>
      <c r="L275" s="575"/>
      <c r="M275" s="575"/>
      <c r="N275" s="576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509"/>
      <c r="AE275" s="527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577"/>
      <c r="I276" s="578"/>
      <c r="J276" s="578"/>
      <c r="K276" s="578"/>
      <c r="L276" s="578"/>
      <c r="M276" s="578"/>
      <c r="N276" s="579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509"/>
      <c r="AE276" s="527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509">
        <v>2496396.63</v>
      </c>
      <c r="AE277" s="527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509">
        <v>2499961.36</v>
      </c>
      <c r="AE278" s="527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509">
        <v>2487977.1800000002</v>
      </c>
      <c r="AE279" s="527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509">
        <v>2479175.0099999998</v>
      </c>
      <c r="AE280" s="527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509">
        <v>2484340.69</v>
      </c>
      <c r="AE281" s="527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509"/>
      <c r="AE282" s="527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509"/>
      <c r="AE283" s="527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509">
        <v>2501310.5</v>
      </c>
      <c r="AE284" s="527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509">
        <v>2514389.02</v>
      </c>
      <c r="AE285" s="527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509">
        <v>2511853.37</v>
      </c>
      <c r="AE286" s="527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509">
        <v>2510639.56</v>
      </c>
      <c r="AE287" s="527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509">
        <v>2496748.67</v>
      </c>
      <c r="AE288" s="527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509"/>
      <c r="AE289" s="527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509"/>
      <c r="AE290" s="527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509">
        <v>2503296.25</v>
      </c>
      <c r="AE291" s="527"/>
      <c r="AF291" s="564"/>
      <c r="AG291" s="565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509">
        <v>2491332.61</v>
      </c>
      <c r="AE292" s="527"/>
      <c r="AF292" s="564"/>
      <c r="AG292" s="565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509">
        <v>2470631.9300000002</v>
      </c>
      <c r="AE293" s="527"/>
      <c r="AF293" s="564"/>
      <c r="AG293" s="565"/>
    </row>
    <row r="294" spans="1:33" s="295" customFormat="1" ht="31.5" customHeight="1">
      <c r="A294" s="294" t="s">
        <v>52</v>
      </c>
      <c r="B294" s="547" t="s">
        <v>2431</v>
      </c>
      <c r="C294" s="548"/>
      <c r="D294" s="548"/>
      <c r="E294" s="548"/>
      <c r="F294" s="548"/>
      <c r="G294" s="548"/>
      <c r="H294" s="548"/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48"/>
      <c r="W294" s="548"/>
      <c r="X294" s="548"/>
      <c r="Y294" s="548"/>
      <c r="Z294" s="548"/>
      <c r="AA294" s="548"/>
      <c r="AB294" s="548"/>
      <c r="AC294" s="548"/>
      <c r="AD294" s="548"/>
      <c r="AE294" s="549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509">
        <v>2424845.67</v>
      </c>
      <c r="AE295" s="527"/>
      <c r="AF295" s="564"/>
      <c r="AG295" s="565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509"/>
      <c r="AE296" s="527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509"/>
      <c r="AE297" s="527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65">
        <f>AVERAGE(AD267:AE297)</f>
        <v>2495383.9529411765</v>
      </c>
      <c r="AE298" s="528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63">
        <v>2403500.58</v>
      </c>
      <c r="AE300" s="531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63">
        <v>2376954.58</v>
      </c>
      <c r="AE301" s="531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63">
        <v>2368319.7200000002</v>
      </c>
      <c r="AE303" s="531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63">
        <v>2366986.96</v>
      </c>
      <c r="AE304" s="531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63"/>
      <c r="AE305" s="531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63"/>
      <c r="AE306" s="531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63">
        <v>2383189.64</v>
      </c>
      <c r="AE307" s="531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63">
        <v>2420162.5499999998</v>
      </c>
      <c r="AE308" s="531"/>
      <c r="AG308" s="566"/>
      <c r="AH308" s="567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63">
        <v>2419121.25</v>
      </c>
      <c r="AE309" s="531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63">
        <v>2436975.84</v>
      </c>
      <c r="AE310" s="531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63">
        <v>2429243.7000000002</v>
      </c>
      <c r="AE311" s="531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63"/>
      <c r="AE312" s="531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63"/>
      <c r="AE313" s="531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63">
        <v>2511206.75</v>
      </c>
      <c r="AE314" s="531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63">
        <v>2495270.31</v>
      </c>
      <c r="AE315" s="531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63">
        <v>2499995.16</v>
      </c>
      <c r="AE316" s="531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63">
        <v>2533565.3199999998</v>
      </c>
      <c r="AE317" s="531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63">
        <v>2565814.5499999998</v>
      </c>
      <c r="AE318" s="531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63"/>
      <c r="AE319" s="531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63"/>
      <c r="AE320" s="531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63">
        <v>2576340.65</v>
      </c>
      <c r="AE321" s="531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63">
        <v>2565350.58</v>
      </c>
      <c r="AE322" s="531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63">
        <v>2564393</v>
      </c>
      <c r="AE323" s="531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63">
        <v>2574424.71</v>
      </c>
      <c r="AE324" s="531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63">
        <v>2580263.0099999998</v>
      </c>
      <c r="AE325" s="531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63"/>
      <c r="AE326" s="531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63"/>
      <c r="AE327" s="531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63">
        <v>2610768.81</v>
      </c>
      <c r="AE328" s="531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63">
        <v>2595562.4500000002</v>
      </c>
      <c r="AE329" s="531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63">
        <v>2578296.63</v>
      </c>
      <c r="AE330" s="531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65">
        <f>AVERAGE(AD300:AE330)</f>
        <v>2493441.2159090908</v>
      </c>
      <c r="AE331" s="528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63">
        <v>2577757</v>
      </c>
      <c r="AE333" s="531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63">
        <v>2581159.1</v>
      </c>
      <c r="AE334" s="531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63"/>
      <c r="AE335" s="531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63"/>
      <c r="AE336" s="531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63">
        <v>2590625.5699999998</v>
      </c>
      <c r="AE337" s="531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63">
        <v>2570988.29</v>
      </c>
      <c r="AE338" s="531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63">
        <v>2559758.5</v>
      </c>
      <c r="AE339" s="531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63">
        <v>2535260</v>
      </c>
      <c r="AE340" s="531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63">
        <v>2545647</v>
      </c>
      <c r="AE341" s="531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63"/>
      <c r="AE342" s="531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63"/>
      <c r="AE343" s="531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77">
        <v>2518490</v>
      </c>
      <c r="AE344" s="534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63">
        <v>2530320</v>
      </c>
      <c r="AE345" s="531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63">
        <v>2552457.7000000002</v>
      </c>
      <c r="AE346" s="531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63">
        <v>2547735.58</v>
      </c>
      <c r="AE347" s="531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63">
        <v>2575106.56</v>
      </c>
      <c r="AE348" s="531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63"/>
      <c r="AE349" s="531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63"/>
      <c r="AE350" s="531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63">
        <v>2574991.77</v>
      </c>
      <c r="AE351" s="531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63">
        <v>2571318.1</v>
      </c>
      <c r="AE352" s="531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63">
        <v>2598596.91</v>
      </c>
      <c r="AE353" s="531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63">
        <v>2587390</v>
      </c>
      <c r="AE354" s="531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63">
        <v>2589327</v>
      </c>
      <c r="AE355" s="531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63"/>
      <c r="AE356" s="531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63"/>
      <c r="AE357" s="531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63">
        <v>2602579.59</v>
      </c>
      <c r="AE358" s="531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63">
        <v>2618716.1</v>
      </c>
      <c r="AE359" s="531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63">
        <v>2653690</v>
      </c>
      <c r="AE360" s="531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63" t="s">
        <v>2433</v>
      </c>
      <c r="AE361" s="531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63">
        <v>2646480.85</v>
      </c>
      <c r="AE362" s="531"/>
      <c r="AF362" s="566"/>
      <c r="AG362" s="567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532"/>
      <c r="AE365" s="533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63"/>
      <c r="AE366" s="464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63">
        <v>2693068.43</v>
      </c>
      <c r="AE367" s="464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63">
        <v>2639496.6</v>
      </c>
      <c r="AE368" s="464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63">
        <v>2626228.54</v>
      </c>
      <c r="AE369" s="464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63">
        <v>2633050.0299999998</v>
      </c>
      <c r="AE370" s="464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63">
        <v>2636838.75</v>
      </c>
      <c r="AE371" s="464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63"/>
      <c r="AE372" s="464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63"/>
      <c r="AE373" s="464"/>
    </row>
    <row r="374" spans="1:32" s="261" customFormat="1" ht="28.5" customHeight="1">
      <c r="A374" s="45" t="s">
        <v>35</v>
      </c>
      <c r="B374" s="568" t="s">
        <v>2434</v>
      </c>
      <c r="C374" s="569"/>
      <c r="D374" s="569"/>
      <c r="E374" s="569"/>
      <c r="F374" s="569"/>
      <c r="G374" s="569"/>
      <c r="H374" s="569"/>
      <c r="I374" s="569"/>
      <c r="J374" s="569"/>
      <c r="K374" s="569"/>
      <c r="L374" s="569"/>
      <c r="M374" s="569"/>
      <c r="N374" s="569"/>
      <c r="O374" s="569"/>
      <c r="P374" s="569"/>
      <c r="Q374" s="569"/>
      <c r="R374" s="569"/>
      <c r="S374" s="569"/>
      <c r="T374" s="569"/>
      <c r="U374" s="569"/>
      <c r="V374" s="569"/>
      <c r="W374" s="569"/>
      <c r="X374" s="569"/>
      <c r="Y374" s="569"/>
      <c r="Z374" s="569"/>
      <c r="AA374" s="569"/>
      <c r="AB374" s="569"/>
      <c r="AC374" s="570"/>
      <c r="AD374" s="463"/>
      <c r="AE374" s="464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63">
        <v>2576674.1</v>
      </c>
      <c r="AE375" s="464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63">
        <v>2574250.25</v>
      </c>
      <c r="AE376" s="464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63">
        <v>2634307</v>
      </c>
      <c r="AE377" s="464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63">
        <v>2646186.4</v>
      </c>
      <c r="AE378" s="464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63"/>
      <c r="AE379" s="464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63"/>
      <c r="AE380" s="464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63">
        <v>2624180</v>
      </c>
      <c r="AE381" s="464"/>
    </row>
    <row r="382" spans="1:32" s="261" customFormat="1" ht="24.95" customHeight="1">
      <c r="A382" s="45" t="s">
        <v>43</v>
      </c>
      <c r="B382" s="538" t="s">
        <v>2436</v>
      </c>
      <c r="C382" s="539"/>
      <c r="D382" s="539"/>
      <c r="E382" s="539"/>
      <c r="F382" s="539"/>
      <c r="G382" s="539"/>
      <c r="H382" s="539"/>
      <c r="I382" s="539"/>
      <c r="J382" s="539"/>
      <c r="K382" s="539"/>
      <c r="L382" s="539"/>
      <c r="M382" s="539"/>
      <c r="N382" s="539"/>
      <c r="O382" s="539"/>
      <c r="P382" s="539"/>
      <c r="Q382" s="539"/>
      <c r="R382" s="539"/>
      <c r="S382" s="539"/>
      <c r="T382" s="539"/>
      <c r="U382" s="539"/>
      <c r="V382" s="539"/>
      <c r="W382" s="539"/>
      <c r="X382" s="539"/>
      <c r="Y382" s="539"/>
      <c r="Z382" s="539"/>
      <c r="AA382" s="539"/>
      <c r="AB382" s="539"/>
      <c r="AC382" s="539"/>
      <c r="AD382" s="539"/>
      <c r="AE382" s="539"/>
      <c r="AF382" s="539"/>
    </row>
    <row r="383" spans="1:32" s="261" customFormat="1" ht="24.95" customHeight="1">
      <c r="A383" s="30" t="s">
        <v>44</v>
      </c>
      <c r="B383" s="538"/>
      <c r="C383" s="539"/>
      <c r="D383" s="539"/>
      <c r="E383" s="539"/>
      <c r="F383" s="539"/>
      <c r="G383" s="539"/>
      <c r="H383" s="539"/>
      <c r="I383" s="539"/>
      <c r="J383" s="539"/>
      <c r="K383" s="539"/>
      <c r="L383" s="539"/>
      <c r="M383" s="539"/>
      <c r="N383" s="539"/>
      <c r="O383" s="539"/>
      <c r="P383" s="539"/>
      <c r="Q383" s="539"/>
      <c r="R383" s="539"/>
      <c r="S383" s="539"/>
      <c r="T383" s="539"/>
      <c r="U383" s="539"/>
      <c r="V383" s="539"/>
      <c r="W383" s="539"/>
      <c r="X383" s="539"/>
      <c r="Y383" s="539"/>
      <c r="Z383" s="539"/>
      <c r="AA383" s="539"/>
      <c r="AB383" s="539"/>
      <c r="AC383" s="539"/>
      <c r="AD383" s="539"/>
      <c r="AE383" s="539"/>
      <c r="AF383" s="539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63">
        <v>2637947</v>
      </c>
      <c r="AE384" s="464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63">
        <v>2659142.33</v>
      </c>
      <c r="AE385" s="464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63"/>
      <c r="AE386" s="464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63"/>
      <c r="AE387" s="464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63">
        <v>2668867.63</v>
      </c>
      <c r="AE388" s="464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63">
        <v>2668867.63</v>
      </c>
      <c r="AE389" s="464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63">
        <v>2686586.5</v>
      </c>
      <c r="AE390" s="464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63">
        <v>2700306.57</v>
      </c>
      <c r="AE391" s="464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63">
        <v>2684318.13</v>
      </c>
      <c r="AE392" s="464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63"/>
      <c r="AE393" s="464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63"/>
      <c r="AE394" s="464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36">
        <v>2681367</v>
      </c>
      <c r="AE395" s="537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69">
        <f>AVERAGE(AD365:AE395)</f>
        <v>2648426.8272222225</v>
      </c>
      <c r="AE396" s="470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272"/>
      <c r="U398" s="272"/>
      <c r="V398" s="272"/>
      <c r="W398" s="272"/>
      <c r="X398" s="272"/>
      <c r="Y398" s="261"/>
      <c r="Z398" s="267"/>
      <c r="AA398" s="535" t="s">
        <v>2418</v>
      </c>
      <c r="AB398" s="535"/>
      <c r="AC398" s="535"/>
      <c r="AD398" s="535"/>
      <c r="AE398" s="535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  <c r="Y399" s="535" t="s">
        <v>2419</v>
      </c>
      <c r="Z399" s="535"/>
      <c r="AA399" s="535"/>
      <c r="AB399" s="535"/>
      <c r="AC399" s="535"/>
      <c r="AD399" s="535"/>
      <c r="AE399" s="535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74" zoomScaleNormal="100" workbookViewId="0">
      <selection activeCell="B389" sqref="B389:AE38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375" style="257" customWidth="1"/>
    <col min="4" max="4" width="13.25" style="257" customWidth="1"/>
    <col min="5" max="5" width="12.75" style="257" customWidth="1"/>
    <col min="6" max="6" width="13.37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4" width="12.37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37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</row>
    <row r="2" spans="1:260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</row>
    <row r="3" spans="1:260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2399</v>
      </c>
      <c r="W3" s="540"/>
      <c r="X3" s="542" t="s">
        <v>2424</v>
      </c>
      <c r="Y3" s="451"/>
      <c r="Z3" s="450" t="s">
        <v>21</v>
      </c>
      <c r="AA3" s="451"/>
      <c r="AB3" s="450" t="s">
        <v>23</v>
      </c>
      <c r="AC3" s="451"/>
      <c r="AD3" s="450" t="s">
        <v>2368</v>
      </c>
      <c r="AE3" s="554"/>
    </row>
    <row r="4" spans="1:260" ht="1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2400</v>
      </c>
      <c r="W4" s="541"/>
      <c r="X4" s="543" t="s">
        <v>2401</v>
      </c>
      <c r="Y4" s="449"/>
      <c r="Z4" s="448" t="s">
        <v>22</v>
      </c>
      <c r="AA4" s="449"/>
      <c r="AB4" s="448" t="s">
        <v>24</v>
      </c>
      <c r="AC4" s="449"/>
      <c r="AD4" s="448" t="s">
        <v>26</v>
      </c>
      <c r="AE4" s="555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44" t="s">
        <v>2402</v>
      </c>
      <c r="J7" s="545"/>
      <c r="K7" s="545"/>
      <c r="L7" s="545"/>
      <c r="M7" s="545"/>
      <c r="N7" s="546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509">
        <v>2676539.71</v>
      </c>
      <c r="AE8" s="52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509">
        <v>2653008.7999999998</v>
      </c>
      <c r="AE9" s="527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509">
        <v>2656243.98</v>
      </c>
      <c r="AE10" s="527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44"/>
      <c r="K11" s="545"/>
      <c r="L11" s="545"/>
      <c r="M11" s="546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9"/>
      <c r="AE11" s="527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602">
        <v>2659144.2799999998</v>
      </c>
      <c r="AE13" s="630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627">
        <v>2636195.9</v>
      </c>
      <c r="AE14" s="628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604">
        <v>2638473.2400000002</v>
      </c>
      <c r="AE15" s="629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509">
        <v>2630422.6</v>
      </c>
      <c r="AE16" s="510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509">
        <v>2636517</v>
      </c>
      <c r="AE17" s="510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9"/>
      <c r="AE19" s="527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509">
        <v>2663334.96</v>
      </c>
      <c r="AE20" s="527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509">
        <v>2670837</v>
      </c>
      <c r="AE21" s="527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509">
        <v>2629757</v>
      </c>
      <c r="AE22" s="527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509">
        <v>2607435.2200000002</v>
      </c>
      <c r="AE23" s="527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509">
        <v>2629471.52</v>
      </c>
      <c r="AE24" s="527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509"/>
      <c r="AE25" s="527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9"/>
      <c r="AE26" s="527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509">
        <v>2637817</v>
      </c>
      <c r="AE27" s="527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509">
        <v>2627287</v>
      </c>
      <c r="AE28" s="527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509">
        <v>2637297</v>
      </c>
      <c r="AE29" s="527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509">
        <v>2616367</v>
      </c>
      <c r="AE30" s="527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509">
        <v>2625677.34</v>
      </c>
      <c r="AE31" s="527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509"/>
      <c r="AE32" s="527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509"/>
      <c r="AE33" s="527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509">
        <v>2623842</v>
      </c>
      <c r="AE34" s="527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509">
        <v>2641273.44</v>
      </c>
      <c r="AE35" s="527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509">
        <v>2646949.63</v>
      </c>
      <c r="AE36" s="527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50">
        <v>2648347</v>
      </c>
      <c r="AE37" s="551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50">
        <f>AVERAGE(AD7:AE37)</f>
        <v>2640556.3009090908</v>
      </c>
      <c r="AE38" s="551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509">
        <v>2671359.34</v>
      </c>
      <c r="AE40" s="527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509"/>
      <c r="AE41" s="527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509">
        <v>2650167</v>
      </c>
      <c r="AE43" s="527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509">
        <v>2632071.91</v>
      </c>
      <c r="AE44" s="527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509">
        <v>2644484.1800000002</v>
      </c>
      <c r="AE46" s="527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509">
        <v>2643131.27</v>
      </c>
      <c r="AE47" s="527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509"/>
      <c r="AE48" s="527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9"/>
      <c r="AE49" s="527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509">
        <v>2631404.1</v>
      </c>
      <c r="AE50" s="527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509">
        <v>2625727</v>
      </c>
      <c r="AE51" s="527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509">
        <v>2589773.0299999998</v>
      </c>
      <c r="AE52" s="527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509">
        <v>2590107</v>
      </c>
      <c r="AE53" s="527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509">
        <v>2605313.75</v>
      </c>
      <c r="AE54" s="527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509">
        <v>2622912.7599999998</v>
      </c>
      <c r="AE58" s="527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509">
        <v>2630586.14</v>
      </c>
      <c r="AE59" s="527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509">
        <v>2632487</v>
      </c>
      <c r="AE60" s="527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509">
        <v>2631346.12</v>
      </c>
      <c r="AE61" s="527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509"/>
      <c r="AE62" s="527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9"/>
      <c r="AE63" s="527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509">
        <v>2646433.0099999998</v>
      </c>
      <c r="AE64" s="527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509">
        <v>2639897</v>
      </c>
      <c r="AE65" s="527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509">
        <v>2638529.14</v>
      </c>
      <c r="AE66" s="527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509">
        <v>2645006</v>
      </c>
      <c r="AE67" s="527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509">
        <v>2656217.33</v>
      </c>
      <c r="AE68" s="527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83">
        <f>AVERAGE(AD40:AE68)</f>
        <v>2632199.2059999993</v>
      </c>
      <c r="AE69" s="584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509"/>
      <c r="AE71" s="527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509"/>
      <c r="AE72" s="527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509">
        <v>2708407</v>
      </c>
      <c r="AE73" s="527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509">
        <v>2749487</v>
      </c>
      <c r="AE74" s="527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509">
        <v>2765809.02</v>
      </c>
      <c r="AE75" s="527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509">
        <v>2792777</v>
      </c>
      <c r="AE76" s="527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509">
        <v>2806906.31</v>
      </c>
      <c r="AE77" s="527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509"/>
      <c r="AE78" s="527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509"/>
      <c r="AE79" s="527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509">
        <v>2830763</v>
      </c>
      <c r="AE80" s="527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509">
        <v>2837211</v>
      </c>
      <c r="AE81" s="527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509">
        <v>2805387</v>
      </c>
      <c r="AE82" s="527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509">
        <v>2826720</v>
      </c>
      <c r="AE83" s="527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509">
        <v>2809319.37</v>
      </c>
      <c r="AE84" s="527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509"/>
      <c r="AE85" s="527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509"/>
      <c r="AE86" s="527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509">
        <v>2802205.51</v>
      </c>
      <c r="AE87" s="527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509">
        <v>2807981.93</v>
      </c>
      <c r="AE88" s="527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509">
        <v>2804393.54</v>
      </c>
      <c r="AE89" s="527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509">
        <v>2841746.05</v>
      </c>
      <c r="AE90" s="527"/>
    </row>
    <row r="91" spans="1:31" ht="24.95" customHeight="1">
      <c r="A91" s="30" t="s">
        <v>46</v>
      </c>
      <c r="B91" s="625" t="s">
        <v>2422</v>
      </c>
      <c r="C91" s="626"/>
      <c r="D91" s="626"/>
      <c r="E91" s="626"/>
      <c r="F91" s="626"/>
      <c r="G91" s="626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509"/>
      <c r="AE92" s="527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509"/>
      <c r="AE93" s="527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509">
        <v>2813388.5</v>
      </c>
      <c r="AE94" s="527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509">
        <v>2822887.73</v>
      </c>
      <c r="AE95" s="527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509">
        <v>2832158.81</v>
      </c>
      <c r="AE96" s="527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509">
        <v>2852232.37</v>
      </c>
      <c r="AE97" s="527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509">
        <v>2902088.41</v>
      </c>
      <c r="AE98" s="527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509"/>
      <c r="AE99" s="527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509"/>
      <c r="AE100" s="527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509">
        <v>2902088.41</v>
      </c>
      <c r="AE101" s="527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83">
        <f>AVERAGE(AD73:AE101)</f>
        <v>2815697.8979999996</v>
      </c>
      <c r="AE102" s="584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509">
        <v>2925462.41</v>
      </c>
      <c r="AE104" s="527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509">
        <v>2964124.41</v>
      </c>
      <c r="AE105" s="527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509">
        <v>2988921.26</v>
      </c>
      <c r="AE106" s="527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509">
        <v>2976257.7</v>
      </c>
      <c r="AE107" s="527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509"/>
      <c r="AE108" s="527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509"/>
      <c r="AE109" s="527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509">
        <v>3028350</v>
      </c>
      <c r="AE110" s="527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602">
        <v>3040558.17</v>
      </c>
      <c r="AE111" s="603"/>
    </row>
    <row r="112" spans="1:35" ht="24.95" customHeight="1">
      <c r="A112" s="30" t="s">
        <v>34</v>
      </c>
      <c r="B112" s="616" t="s">
        <v>2351</v>
      </c>
      <c r="C112" s="617"/>
      <c r="D112" s="617"/>
      <c r="E112" s="617"/>
      <c r="F112" s="617"/>
      <c r="G112" s="617"/>
      <c r="H112" s="617"/>
      <c r="I112" s="617"/>
      <c r="J112" s="617"/>
      <c r="K112" s="617"/>
      <c r="L112" s="617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  <c r="W112" s="617"/>
      <c r="X112" s="617"/>
      <c r="Y112" s="617"/>
      <c r="Z112" s="617"/>
      <c r="AA112" s="617"/>
      <c r="AB112" s="617"/>
      <c r="AC112" s="617"/>
      <c r="AD112" s="617"/>
      <c r="AE112" s="617"/>
      <c r="AF112" s="618"/>
      <c r="AI112" s="333"/>
    </row>
    <row r="113" spans="1:32" ht="24.95" customHeight="1">
      <c r="A113" s="30" t="s">
        <v>35</v>
      </c>
      <c r="B113" s="619"/>
      <c r="C113" s="620"/>
      <c r="D113" s="620"/>
      <c r="E113" s="620"/>
      <c r="F113" s="620"/>
      <c r="G113" s="620"/>
      <c r="H113" s="620"/>
      <c r="I113" s="620"/>
      <c r="J113" s="620"/>
      <c r="K113" s="620"/>
      <c r="L113" s="620"/>
      <c r="M113" s="620"/>
      <c r="N113" s="620"/>
      <c r="O113" s="620"/>
      <c r="P113" s="620"/>
      <c r="Q113" s="620"/>
      <c r="R113" s="620"/>
      <c r="S113" s="620"/>
      <c r="T113" s="620"/>
      <c r="U113" s="620"/>
      <c r="V113" s="620"/>
      <c r="W113" s="620"/>
      <c r="X113" s="620"/>
      <c r="Y113" s="620"/>
      <c r="Z113" s="620"/>
      <c r="AA113" s="620"/>
      <c r="AB113" s="620"/>
      <c r="AC113" s="620"/>
      <c r="AD113" s="620"/>
      <c r="AE113" s="620"/>
      <c r="AF113" s="621"/>
    </row>
    <row r="114" spans="1:32" ht="24.95" customHeight="1">
      <c r="A114" s="30" t="s">
        <v>36</v>
      </c>
      <c r="B114" s="619"/>
      <c r="C114" s="620"/>
      <c r="D114" s="620"/>
      <c r="E114" s="620"/>
      <c r="F114" s="620"/>
      <c r="G114" s="620"/>
      <c r="H114" s="620"/>
      <c r="I114" s="620"/>
      <c r="J114" s="620"/>
      <c r="K114" s="620"/>
      <c r="L114" s="620"/>
      <c r="M114" s="620"/>
      <c r="N114" s="620"/>
      <c r="O114" s="620"/>
      <c r="P114" s="620"/>
      <c r="Q114" s="620"/>
      <c r="R114" s="620"/>
      <c r="S114" s="620"/>
      <c r="T114" s="620"/>
      <c r="U114" s="620"/>
      <c r="V114" s="620"/>
      <c r="W114" s="620"/>
      <c r="X114" s="620"/>
      <c r="Y114" s="620"/>
      <c r="Z114" s="620"/>
      <c r="AA114" s="620"/>
      <c r="AB114" s="620"/>
      <c r="AC114" s="620"/>
      <c r="AD114" s="620"/>
      <c r="AE114" s="620"/>
      <c r="AF114" s="621"/>
    </row>
    <row r="115" spans="1:32" ht="24.95" customHeight="1">
      <c r="A115" s="30" t="s">
        <v>37</v>
      </c>
      <c r="B115" s="619"/>
      <c r="C115" s="620"/>
      <c r="D115" s="620"/>
      <c r="E115" s="620"/>
      <c r="F115" s="620"/>
      <c r="G115" s="620"/>
      <c r="H115" s="620"/>
      <c r="I115" s="620"/>
      <c r="J115" s="620"/>
      <c r="K115" s="620"/>
      <c r="L115" s="620"/>
      <c r="M115" s="620"/>
      <c r="N115" s="620"/>
      <c r="O115" s="620"/>
      <c r="P115" s="620"/>
      <c r="Q115" s="620"/>
      <c r="R115" s="620"/>
      <c r="S115" s="620"/>
      <c r="T115" s="620"/>
      <c r="U115" s="620"/>
      <c r="V115" s="620"/>
      <c r="W115" s="620"/>
      <c r="X115" s="620"/>
      <c r="Y115" s="620"/>
      <c r="Z115" s="620"/>
      <c r="AA115" s="620"/>
      <c r="AB115" s="620"/>
      <c r="AC115" s="620"/>
      <c r="AD115" s="620"/>
      <c r="AE115" s="620"/>
      <c r="AF115" s="621"/>
    </row>
    <row r="116" spans="1:32" ht="24.95" customHeight="1">
      <c r="A116" s="30" t="s">
        <v>38</v>
      </c>
      <c r="B116" s="622"/>
      <c r="C116" s="623"/>
      <c r="D116" s="623"/>
      <c r="E116" s="623"/>
      <c r="F116" s="623"/>
      <c r="G116" s="623"/>
      <c r="H116" s="623"/>
      <c r="I116" s="623"/>
      <c r="J116" s="623"/>
      <c r="K116" s="623"/>
      <c r="L116" s="623"/>
      <c r="M116" s="623"/>
      <c r="N116" s="623"/>
      <c r="O116" s="623"/>
      <c r="P116" s="623"/>
      <c r="Q116" s="623"/>
      <c r="R116" s="623"/>
      <c r="S116" s="623"/>
      <c r="T116" s="623"/>
      <c r="U116" s="623"/>
      <c r="V116" s="623"/>
      <c r="W116" s="623"/>
      <c r="X116" s="623"/>
      <c r="Y116" s="623"/>
      <c r="Z116" s="623"/>
      <c r="AA116" s="623"/>
      <c r="AB116" s="623"/>
      <c r="AC116" s="623"/>
      <c r="AD116" s="623"/>
      <c r="AE116" s="623"/>
      <c r="AF116" s="624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509">
        <v>3097260.14</v>
      </c>
      <c r="AE118" s="527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509">
        <v>3097681.34</v>
      </c>
      <c r="AE119" s="527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509">
        <v>3069047.41</v>
      </c>
      <c r="AE120" s="527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509">
        <v>3091725.91</v>
      </c>
      <c r="AE121" s="527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509"/>
      <c r="AE122" s="527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9"/>
      <c r="AE123" s="527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509" t="s">
        <v>2453</v>
      </c>
      <c r="AE124" s="527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509">
        <v>3024171.67</v>
      </c>
      <c r="AE125" s="527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509">
        <v>3018358.85</v>
      </c>
      <c r="AE126" s="527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509">
        <v>3010568.6</v>
      </c>
      <c r="AE127" s="527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509">
        <v>3031316.6</v>
      </c>
      <c r="AE128" s="527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509"/>
      <c r="AE129" s="527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509"/>
      <c r="AE130" s="527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509">
        <v>3039029.63</v>
      </c>
      <c r="AE131" s="527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509">
        <v>3034766.54</v>
      </c>
      <c r="AE132" s="527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509">
        <v>2971245.16</v>
      </c>
      <c r="AE133" s="527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65">
        <f>AVERAGE(AD104:AE133)</f>
        <v>3025294.3861111114</v>
      </c>
      <c r="AE134" s="528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63"/>
      <c r="AE136" s="531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509">
        <v>2994273.88</v>
      </c>
      <c r="AE137" s="527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509"/>
      <c r="AE138" s="527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509"/>
      <c r="AE139" s="527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509">
        <v>2992023.97</v>
      </c>
      <c r="AE140" s="527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509">
        <v>3020637.62</v>
      </c>
      <c r="AE141" s="527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509">
        <v>3007920.76</v>
      </c>
      <c r="AE142" s="527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509">
        <v>3001239.15</v>
      </c>
      <c r="AE143" s="527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509">
        <v>3049649.85</v>
      </c>
      <c r="AE144" s="527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509"/>
      <c r="AE145" s="527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509"/>
      <c r="AE146" s="527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509">
        <v>3068186.68</v>
      </c>
      <c r="AE147" s="527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509">
        <v>3036861.88</v>
      </c>
      <c r="AE148" s="527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509">
        <v>3065356.84</v>
      </c>
      <c r="AE149" s="527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509">
        <v>3101855.25</v>
      </c>
      <c r="AE150" s="527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614">
        <v>3089373.17</v>
      </c>
      <c r="AE151" s="615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509"/>
      <c r="AE152" s="527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509"/>
      <c r="AE153" s="527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509">
        <v>3139357</v>
      </c>
      <c r="AE154" s="527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509">
        <v>3152654.83</v>
      </c>
      <c r="AE155" s="527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509">
        <v>3148129.01</v>
      </c>
      <c r="AE156" s="527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509">
        <v>3091721.23</v>
      </c>
      <c r="AE157" s="527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509">
        <v>3026881.52</v>
      </c>
      <c r="AE158" s="527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509"/>
      <c r="AE159" s="527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509"/>
      <c r="AE160" s="527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509">
        <v>3033893.46</v>
      </c>
      <c r="AE161" s="527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509">
        <v>3055962</v>
      </c>
      <c r="AE162" s="527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509">
        <v>3069240.98</v>
      </c>
      <c r="AE163" s="527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509">
        <v>3040395.67</v>
      </c>
      <c r="AE164" s="527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509">
        <v>3045897.79</v>
      </c>
      <c r="AE165" s="527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509"/>
      <c r="AE166" s="527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65">
        <f>AVERAGE(AD137:AE166)</f>
        <v>3058643.4542857138</v>
      </c>
      <c r="AE167" s="528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509"/>
      <c r="AE169" s="527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509">
        <v>3025056.19</v>
      </c>
      <c r="AE170" s="527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509">
        <v>3055456.69</v>
      </c>
      <c r="AE171" s="527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509">
        <v>3025986.08</v>
      </c>
      <c r="AE172" s="527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509">
        <v>3061210.49</v>
      </c>
      <c r="AE173" s="527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509">
        <v>3088286.76</v>
      </c>
      <c r="AE174" s="527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509"/>
      <c r="AE175" s="527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509"/>
      <c r="AE176" s="527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509">
        <v>2980516.63</v>
      </c>
      <c r="AE177" s="527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509">
        <v>3003781.04</v>
      </c>
      <c r="AE178" s="527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509">
        <v>3011145.28</v>
      </c>
      <c r="AE179" s="527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509">
        <v>3019315</v>
      </c>
      <c r="AE180" s="527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509">
        <v>2994145.31</v>
      </c>
      <c r="AE181" s="527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609" t="s">
        <v>2454</v>
      </c>
      <c r="C182" s="610"/>
      <c r="D182" s="610"/>
      <c r="E182" s="610"/>
      <c r="F182" s="610"/>
      <c r="G182" s="610"/>
      <c r="H182" s="610"/>
      <c r="I182" s="610"/>
      <c r="J182" s="610"/>
      <c r="K182" s="610"/>
      <c r="L182" s="610"/>
      <c r="M182" s="610"/>
      <c r="N182" s="610"/>
      <c r="O182" s="610"/>
      <c r="P182" s="610"/>
      <c r="Q182" s="610"/>
      <c r="R182" s="610"/>
      <c r="S182" s="610"/>
      <c r="T182" s="610"/>
      <c r="U182" s="610"/>
      <c r="V182" s="610"/>
      <c r="W182" s="610"/>
      <c r="X182" s="610"/>
      <c r="Y182" s="610"/>
      <c r="Z182" s="610"/>
      <c r="AA182" s="610"/>
      <c r="AB182" s="610"/>
      <c r="AC182" s="610"/>
      <c r="AD182" s="610"/>
      <c r="AE182" s="610"/>
      <c r="AF182" s="610"/>
    </row>
    <row r="183" spans="1:55" ht="24.95" customHeight="1">
      <c r="A183" s="30" t="s">
        <v>40</v>
      </c>
      <c r="B183" s="609"/>
      <c r="C183" s="610"/>
      <c r="D183" s="610"/>
      <c r="E183" s="610"/>
      <c r="F183" s="610"/>
      <c r="G183" s="610"/>
      <c r="H183" s="610"/>
      <c r="I183" s="610"/>
      <c r="J183" s="610"/>
      <c r="K183" s="610"/>
      <c r="L183" s="610"/>
      <c r="M183" s="610"/>
      <c r="N183" s="610"/>
      <c r="O183" s="610"/>
      <c r="P183" s="610"/>
      <c r="Q183" s="610"/>
      <c r="R183" s="610"/>
      <c r="S183" s="610"/>
      <c r="T183" s="610"/>
      <c r="U183" s="610"/>
      <c r="V183" s="610"/>
      <c r="W183" s="610"/>
      <c r="X183" s="610"/>
      <c r="Y183" s="610"/>
      <c r="Z183" s="610"/>
      <c r="AA183" s="610"/>
      <c r="AB183" s="610"/>
      <c r="AC183" s="610"/>
      <c r="AD183" s="610"/>
      <c r="AE183" s="610"/>
      <c r="AF183" s="610"/>
    </row>
    <row r="184" spans="1:55" ht="24.95" customHeight="1">
      <c r="A184" s="30" t="s">
        <v>41</v>
      </c>
      <c r="B184" s="609"/>
      <c r="C184" s="610"/>
      <c r="D184" s="610"/>
      <c r="E184" s="610"/>
      <c r="F184" s="610"/>
      <c r="G184" s="610"/>
      <c r="H184" s="610"/>
      <c r="I184" s="610"/>
      <c r="J184" s="610"/>
      <c r="K184" s="610"/>
      <c r="L184" s="610"/>
      <c r="M184" s="610"/>
      <c r="N184" s="610"/>
      <c r="O184" s="610"/>
      <c r="P184" s="610"/>
      <c r="Q184" s="610"/>
      <c r="R184" s="610"/>
      <c r="S184" s="610"/>
      <c r="T184" s="610"/>
      <c r="U184" s="610"/>
      <c r="V184" s="610"/>
      <c r="W184" s="610"/>
      <c r="X184" s="610"/>
      <c r="Y184" s="610"/>
      <c r="Z184" s="610"/>
      <c r="AA184" s="610"/>
      <c r="AB184" s="610"/>
      <c r="AC184" s="610"/>
      <c r="AD184" s="610"/>
      <c r="AE184" s="610"/>
      <c r="AF184" s="610"/>
    </row>
    <row r="185" spans="1:55" ht="24.95" customHeight="1">
      <c r="A185" s="30" t="s">
        <v>42</v>
      </c>
      <c r="B185" s="609"/>
      <c r="C185" s="610"/>
      <c r="D185" s="610"/>
      <c r="E185" s="610"/>
      <c r="F185" s="610"/>
      <c r="G185" s="610"/>
      <c r="H185" s="610"/>
      <c r="I185" s="610"/>
      <c r="J185" s="610"/>
      <c r="K185" s="610"/>
      <c r="L185" s="610"/>
      <c r="M185" s="610"/>
      <c r="N185" s="610"/>
      <c r="O185" s="610"/>
      <c r="P185" s="610"/>
      <c r="Q185" s="610"/>
      <c r="R185" s="610"/>
      <c r="S185" s="610"/>
      <c r="T185" s="610"/>
      <c r="U185" s="610"/>
      <c r="V185" s="610"/>
      <c r="W185" s="610"/>
      <c r="X185" s="610"/>
      <c r="Y185" s="610"/>
      <c r="Z185" s="610"/>
      <c r="AA185" s="610"/>
      <c r="AB185" s="610"/>
      <c r="AC185" s="610"/>
      <c r="AD185" s="610"/>
      <c r="AE185" s="610"/>
      <c r="AF185" s="610"/>
    </row>
    <row r="186" spans="1:55" ht="24.95" customHeight="1">
      <c r="A186" s="30" t="s">
        <v>43</v>
      </c>
      <c r="B186" s="609"/>
      <c r="C186" s="610"/>
      <c r="D186" s="610"/>
      <c r="E186" s="610"/>
      <c r="F186" s="610"/>
      <c r="G186" s="610"/>
      <c r="H186" s="610"/>
      <c r="I186" s="610"/>
      <c r="J186" s="610"/>
      <c r="K186" s="610"/>
      <c r="L186" s="610"/>
      <c r="M186" s="610"/>
      <c r="N186" s="610"/>
      <c r="O186" s="610"/>
      <c r="P186" s="610"/>
      <c r="Q186" s="610"/>
      <c r="R186" s="610"/>
      <c r="S186" s="610"/>
      <c r="T186" s="610"/>
      <c r="U186" s="610"/>
      <c r="V186" s="610"/>
      <c r="W186" s="610"/>
      <c r="X186" s="610"/>
      <c r="Y186" s="610"/>
      <c r="Z186" s="610"/>
      <c r="AA186" s="610"/>
      <c r="AB186" s="610"/>
      <c r="AC186" s="610"/>
      <c r="AD186" s="610"/>
      <c r="AE186" s="610"/>
      <c r="AF186" s="610"/>
    </row>
    <row r="187" spans="1:55" ht="24.95" customHeight="1">
      <c r="A187" s="30" t="s">
        <v>44</v>
      </c>
      <c r="B187" s="609"/>
      <c r="C187" s="610"/>
      <c r="D187" s="610"/>
      <c r="E187" s="610"/>
      <c r="F187" s="610"/>
      <c r="G187" s="610"/>
      <c r="H187" s="610"/>
      <c r="I187" s="610"/>
      <c r="J187" s="610"/>
      <c r="K187" s="610"/>
      <c r="L187" s="610"/>
      <c r="M187" s="610"/>
      <c r="N187" s="610"/>
      <c r="O187" s="610"/>
      <c r="P187" s="610"/>
      <c r="Q187" s="610"/>
      <c r="R187" s="610"/>
      <c r="S187" s="610"/>
      <c r="T187" s="610"/>
      <c r="U187" s="610"/>
      <c r="V187" s="610"/>
      <c r="W187" s="610"/>
      <c r="X187" s="610"/>
      <c r="Y187" s="610"/>
      <c r="Z187" s="610"/>
      <c r="AA187" s="610"/>
      <c r="AB187" s="610"/>
      <c r="AC187" s="610"/>
      <c r="AD187" s="610"/>
      <c r="AE187" s="610"/>
      <c r="AF187" s="610"/>
    </row>
    <row r="188" spans="1:55" ht="24.95" customHeight="1">
      <c r="A188" s="30" t="s">
        <v>45</v>
      </c>
      <c r="B188" s="609"/>
      <c r="C188" s="610"/>
      <c r="D188" s="610"/>
      <c r="E188" s="610"/>
      <c r="F188" s="610"/>
      <c r="G188" s="610"/>
      <c r="H188" s="610"/>
      <c r="I188" s="610"/>
      <c r="J188" s="610"/>
      <c r="K188" s="610"/>
      <c r="L188" s="610"/>
      <c r="M188" s="610"/>
      <c r="N188" s="610"/>
      <c r="O188" s="610"/>
      <c r="P188" s="610"/>
      <c r="Q188" s="610"/>
      <c r="R188" s="610"/>
      <c r="S188" s="610"/>
      <c r="T188" s="610"/>
      <c r="U188" s="610"/>
      <c r="V188" s="610"/>
      <c r="W188" s="610"/>
      <c r="X188" s="610"/>
      <c r="Y188" s="610"/>
      <c r="Z188" s="610"/>
      <c r="AA188" s="610"/>
      <c r="AB188" s="610"/>
      <c r="AC188" s="610"/>
      <c r="AD188" s="610"/>
      <c r="AE188" s="610"/>
      <c r="AF188" s="610"/>
    </row>
    <row r="189" spans="1:55" ht="24.95" customHeight="1">
      <c r="A189" s="30" t="s">
        <v>46</v>
      </c>
      <c r="B189" s="609"/>
      <c r="C189" s="610"/>
      <c r="D189" s="610"/>
      <c r="E189" s="610"/>
      <c r="F189" s="610"/>
      <c r="G189" s="610"/>
      <c r="H189" s="610"/>
      <c r="I189" s="610"/>
      <c r="J189" s="610"/>
      <c r="K189" s="610"/>
      <c r="L189" s="610"/>
      <c r="M189" s="610"/>
      <c r="N189" s="610"/>
      <c r="O189" s="610"/>
      <c r="P189" s="610"/>
      <c r="Q189" s="610"/>
      <c r="R189" s="610"/>
      <c r="S189" s="610"/>
      <c r="T189" s="610"/>
      <c r="U189" s="610"/>
      <c r="V189" s="610"/>
      <c r="W189" s="610"/>
      <c r="X189" s="610"/>
      <c r="Y189" s="610"/>
      <c r="Z189" s="610"/>
      <c r="AA189" s="610"/>
      <c r="AB189" s="610"/>
      <c r="AC189" s="610"/>
      <c r="AD189" s="610"/>
      <c r="AE189" s="610"/>
      <c r="AF189" s="610"/>
    </row>
    <row r="190" spans="1:55" ht="24.95" customHeight="1">
      <c r="A190" s="30" t="s">
        <v>47</v>
      </c>
      <c r="B190" s="609"/>
      <c r="C190" s="610"/>
      <c r="D190" s="610"/>
      <c r="E190" s="610"/>
      <c r="F190" s="610"/>
      <c r="G190" s="610"/>
      <c r="H190" s="610"/>
      <c r="I190" s="610"/>
      <c r="J190" s="610"/>
      <c r="K190" s="610"/>
      <c r="L190" s="610"/>
      <c r="M190" s="610"/>
      <c r="N190" s="610"/>
      <c r="O190" s="610"/>
      <c r="P190" s="610"/>
      <c r="Q190" s="610"/>
      <c r="R190" s="610"/>
      <c r="S190" s="610"/>
      <c r="T190" s="610"/>
      <c r="U190" s="610"/>
      <c r="V190" s="610"/>
      <c r="W190" s="610"/>
      <c r="X190" s="610"/>
      <c r="Y190" s="610"/>
      <c r="Z190" s="610"/>
      <c r="AA190" s="610"/>
      <c r="AB190" s="610"/>
      <c r="AC190" s="610"/>
      <c r="AD190" s="610"/>
      <c r="AE190" s="610"/>
      <c r="AF190" s="610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509">
        <v>3016448.5</v>
      </c>
      <c r="AE191" s="527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602">
        <v>3032806.66</v>
      </c>
      <c r="AE192" s="603"/>
    </row>
    <row r="193" spans="1:33" ht="35.25" customHeight="1">
      <c r="A193" s="337" t="s">
        <v>50</v>
      </c>
      <c r="B193" s="611" t="s">
        <v>2455</v>
      </c>
      <c r="C193" s="612"/>
      <c r="D193" s="612"/>
      <c r="E193" s="612"/>
      <c r="F193" s="612"/>
      <c r="G193" s="612"/>
      <c r="H193" s="612"/>
      <c r="I193" s="612"/>
      <c r="J193" s="612"/>
      <c r="K193" s="612"/>
      <c r="L193" s="612"/>
      <c r="M193" s="612"/>
      <c r="N193" s="612"/>
      <c r="O193" s="612"/>
      <c r="P193" s="612"/>
      <c r="Q193" s="612"/>
      <c r="R193" s="612"/>
      <c r="S193" s="612"/>
      <c r="T193" s="612"/>
      <c r="U193" s="612"/>
      <c r="V193" s="612"/>
      <c r="W193" s="612"/>
      <c r="X193" s="612"/>
      <c r="Y193" s="612"/>
      <c r="Z193" s="612"/>
      <c r="AA193" s="612"/>
      <c r="AB193" s="612"/>
      <c r="AC193" s="612"/>
      <c r="AD193" s="612"/>
      <c r="AE193" s="613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604">
        <v>2987288.98</v>
      </c>
      <c r="AE194" s="605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509">
        <v>3025679.8</v>
      </c>
      <c r="AE195" s="527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9"/>
      <c r="AE196" s="527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9"/>
      <c r="AE197" s="527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509">
        <v>3023416.63</v>
      </c>
      <c r="AE198" s="527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9"/>
      <c r="AE199" s="527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65">
        <f>AVERAGE(AD169:AE199)</f>
        <v>3023369.3359999997</v>
      </c>
      <c r="AE200" s="528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509">
        <v>3031205.19</v>
      </c>
      <c r="AE202" s="527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509">
        <v>3028067.9</v>
      </c>
      <c r="AE203" s="527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509">
        <v>3062873.06</v>
      </c>
      <c r="AE204" s="527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509">
        <v>3059316</v>
      </c>
      <c r="AE205" s="527"/>
      <c r="AF205" s="509">
        <v>3059316</v>
      </c>
      <c r="AG205" s="527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509"/>
      <c r="AE206" s="527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509"/>
      <c r="AE207" s="527"/>
    </row>
    <row r="208" spans="1:33" ht="27.75">
      <c r="A208" s="30" t="s">
        <v>32</v>
      </c>
      <c r="B208" s="606" t="s">
        <v>2456</v>
      </c>
      <c r="C208" s="607"/>
      <c r="D208" s="607"/>
      <c r="E208" s="607"/>
      <c r="F208" s="607"/>
      <c r="G208" s="607"/>
      <c r="H208" s="607"/>
      <c r="I208" s="607"/>
      <c r="J208" s="607"/>
      <c r="K208" s="607"/>
      <c r="L208" s="607"/>
      <c r="M208" s="607"/>
      <c r="N208" s="607"/>
      <c r="O208" s="607"/>
      <c r="P208" s="607"/>
      <c r="Q208" s="607"/>
      <c r="R208" s="607"/>
      <c r="S208" s="607"/>
      <c r="T208" s="607"/>
      <c r="U208" s="607"/>
      <c r="V208" s="607"/>
      <c r="W208" s="607"/>
      <c r="X208" s="607"/>
      <c r="Y208" s="607"/>
      <c r="Z208" s="607"/>
      <c r="AA208" s="607"/>
      <c r="AB208" s="607"/>
      <c r="AC208" s="607"/>
      <c r="AD208" s="607"/>
      <c r="AE208" s="608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509">
        <v>3108651</v>
      </c>
      <c r="AE209" s="527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509">
        <v>3072659.85</v>
      </c>
      <c r="AE210" s="527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509">
        <v>3082392.3</v>
      </c>
      <c r="AE211" s="527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509">
        <v>3139212.18</v>
      </c>
      <c r="AE212" s="527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509"/>
      <c r="AE213" s="527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509"/>
      <c r="AE214" s="527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509">
        <v>3134656.72</v>
      </c>
      <c r="AE215" s="527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509">
        <v>3148690.74</v>
      </c>
      <c r="AE216" s="527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509">
        <v>3209144.9</v>
      </c>
      <c r="AE217" s="527"/>
    </row>
    <row r="218" spans="1:32" ht="24.95" customHeight="1">
      <c r="A218" s="600" t="s">
        <v>2457</v>
      </c>
      <c r="B218" s="601"/>
      <c r="C218" s="601"/>
      <c r="D218" s="601"/>
      <c r="E218" s="601"/>
      <c r="F218" s="601"/>
      <c r="G218" s="601"/>
      <c r="H218" s="601"/>
      <c r="I218" s="601"/>
      <c r="J218" s="601"/>
      <c r="K218" s="601"/>
      <c r="L218" s="601"/>
      <c r="M218" s="601"/>
      <c r="N218" s="601"/>
      <c r="O218" s="601"/>
      <c r="P218" s="601"/>
      <c r="Q218" s="601"/>
      <c r="R218" s="601"/>
      <c r="S218" s="601"/>
      <c r="T218" s="601"/>
      <c r="U218" s="601"/>
      <c r="V218" s="601"/>
      <c r="W218" s="601"/>
      <c r="X218" s="601"/>
      <c r="Y218" s="601"/>
      <c r="Z218" s="601"/>
      <c r="AA218" s="601"/>
      <c r="AB218" s="601"/>
      <c r="AC218" s="601"/>
      <c r="AD218" s="601"/>
      <c r="AE218" s="601"/>
      <c r="AF218" s="601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509">
        <v>3178459.44</v>
      </c>
      <c r="AE219" s="527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9"/>
      <c r="AE220" s="527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509"/>
      <c r="AE221" s="527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509">
        <v>3119884.17</v>
      </c>
      <c r="AE222" s="527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509">
        <v>3116941.75</v>
      </c>
      <c r="AE223" s="527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509">
        <v>3131969.49</v>
      </c>
      <c r="AE224" s="527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509">
        <v>3116861.67</v>
      </c>
      <c r="AE225" s="527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509">
        <v>3073849.35</v>
      </c>
      <c r="AE226" s="527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509"/>
      <c r="AE227" s="527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509"/>
      <c r="AE228" s="527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509">
        <v>3101247.5</v>
      </c>
      <c r="AE229" s="527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509">
        <v>3098598.23</v>
      </c>
      <c r="AE230" s="527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509">
        <v>3130959</v>
      </c>
      <c r="AE231" s="527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509">
        <v>3182528.57</v>
      </c>
      <c r="AE232" s="527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65">
        <f>AVERAGE(AD202:AE232)</f>
        <v>3110865.1909523807</v>
      </c>
      <c r="AE233" s="528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509">
        <v>3179045.61</v>
      </c>
      <c r="AE235" s="527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509"/>
      <c r="AE236" s="527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509"/>
      <c r="AE237" s="527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509">
        <v>3176283.11</v>
      </c>
      <c r="AE238" s="527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509">
        <v>3129941.75</v>
      </c>
      <c r="AE239" s="527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509">
        <v>3111017</v>
      </c>
      <c r="AE240" s="527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509">
        <v>3095995.37</v>
      </c>
      <c r="AE241" s="527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509">
        <v>3154772.14</v>
      </c>
      <c r="AE242" s="527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509"/>
      <c r="AE243" s="527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509"/>
      <c r="AE244" s="527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509">
        <v>3160203.54</v>
      </c>
      <c r="AE245" s="527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509">
        <v>3213925.91</v>
      </c>
      <c r="AE246" s="527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509">
        <v>3204538.09</v>
      </c>
      <c r="AE247" s="527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509">
        <v>3181934.73</v>
      </c>
      <c r="AE248" s="527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509">
        <v>3192932.99</v>
      </c>
      <c r="AE249" s="527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509"/>
      <c r="AE250" s="527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509"/>
      <c r="AE251" s="527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509">
        <v>3259467.25</v>
      </c>
      <c r="AE252" s="527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509">
        <v>3255101.33</v>
      </c>
      <c r="AE253" s="527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509">
        <v>3267860.7</v>
      </c>
      <c r="AE254" s="527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509">
        <v>3265533.96</v>
      </c>
      <c r="AE255" s="527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509">
        <v>3228283.37</v>
      </c>
      <c r="AE256" s="527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509"/>
      <c r="AE257" s="527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509"/>
      <c r="AE258" s="527"/>
    </row>
    <row r="259" spans="1:31" s="340" customFormat="1" ht="24.95" customHeight="1">
      <c r="A259" s="337" t="s">
        <v>50</v>
      </c>
      <c r="B259" s="598" t="s">
        <v>2458</v>
      </c>
      <c r="C259" s="599"/>
      <c r="D259" s="599"/>
      <c r="E259" s="599"/>
      <c r="F259" s="599"/>
      <c r="G259" s="599"/>
      <c r="H259" s="599"/>
      <c r="I259" s="599"/>
      <c r="J259" s="599"/>
      <c r="K259" s="599"/>
      <c r="L259" s="599"/>
      <c r="M259" s="599"/>
      <c r="N259" s="599"/>
      <c r="O259" s="599"/>
      <c r="P259" s="599"/>
      <c r="Q259" s="599"/>
      <c r="R259" s="599"/>
      <c r="S259" s="599"/>
      <c r="T259" s="599"/>
      <c r="U259" s="599"/>
      <c r="V259" s="599"/>
      <c r="W259" s="599"/>
      <c r="X259" s="599"/>
      <c r="Y259" s="599"/>
      <c r="Z259" s="599"/>
      <c r="AA259" s="599"/>
      <c r="AB259" s="599"/>
      <c r="AC259" s="599"/>
      <c r="AD259" s="599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509">
        <v>3271950.5</v>
      </c>
      <c r="AE260" s="527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509">
        <v>3281935.41</v>
      </c>
      <c r="AE261" s="527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509">
        <v>3252924.35</v>
      </c>
      <c r="AE262" s="527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509">
        <v>3277530.36</v>
      </c>
      <c r="AE263" s="527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509"/>
      <c r="AE264" s="527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509"/>
      <c r="AE265" s="527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65">
        <f>AVERAGE(AD235:AE265)</f>
        <v>3208058.8735000002</v>
      </c>
      <c r="AE266" s="528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509">
        <v>3253941.86</v>
      </c>
      <c r="AE268" s="527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509">
        <v>3249077</v>
      </c>
      <c r="AE269" s="527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509">
        <v>3240594.37</v>
      </c>
      <c r="AE270" s="527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509">
        <v>3242444.4</v>
      </c>
      <c r="AE271" s="527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509">
        <v>3271214.83</v>
      </c>
      <c r="AE272" s="527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9"/>
      <c r="AE273" s="527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9"/>
      <c r="AE274" s="527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509">
        <v>3271268</v>
      </c>
      <c r="AE275" s="527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509">
        <v>3256831.37</v>
      </c>
      <c r="AE276" s="527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509">
        <v>3270954.83</v>
      </c>
      <c r="AE277" s="527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509">
        <v>3264872.52</v>
      </c>
      <c r="AE278" s="527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509">
        <v>3326380.98</v>
      </c>
      <c r="AE279" s="527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509"/>
      <c r="AE280" s="527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509"/>
      <c r="AE281" s="527"/>
    </row>
    <row r="282" spans="1:31" s="295" customFormat="1" ht="29.25" customHeight="1">
      <c r="A282" s="343" t="s">
        <v>40</v>
      </c>
      <c r="B282" s="596" t="s">
        <v>2459</v>
      </c>
      <c r="C282" s="597"/>
      <c r="D282" s="597"/>
      <c r="E282" s="597"/>
      <c r="F282" s="597"/>
      <c r="G282" s="597"/>
      <c r="H282" s="597"/>
      <c r="I282" s="597"/>
      <c r="J282" s="597"/>
      <c r="K282" s="597"/>
      <c r="L282" s="597"/>
      <c r="M282" s="597"/>
      <c r="N282" s="597"/>
      <c r="O282" s="597"/>
      <c r="P282" s="597"/>
      <c r="Q282" s="597"/>
      <c r="R282" s="597"/>
      <c r="S282" s="597"/>
      <c r="T282" s="597"/>
      <c r="U282" s="597"/>
      <c r="V282" s="597"/>
      <c r="W282" s="597"/>
      <c r="X282" s="597"/>
      <c r="Y282" s="597"/>
      <c r="Z282" s="597"/>
      <c r="AA282" s="597"/>
      <c r="AB282" s="597"/>
      <c r="AC282" s="597"/>
      <c r="AD282" s="597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509">
        <v>3357352.83</v>
      </c>
      <c r="AE283" s="527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509">
        <v>3340382.37</v>
      </c>
      <c r="AE284" s="527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509">
        <v>3326434.02</v>
      </c>
      <c r="AE285" s="527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509">
        <v>3362418.28</v>
      </c>
      <c r="AE286" s="527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509"/>
      <c r="AE287" s="527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509"/>
      <c r="AE288" s="527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509">
        <v>3408543.84</v>
      </c>
      <c r="AE289" s="527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509">
        <v>3416918.31</v>
      </c>
      <c r="AE290" s="527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509">
        <v>3453708.96</v>
      </c>
      <c r="AE291" s="527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509">
        <v>3453867.3</v>
      </c>
      <c r="AE292" s="527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509">
        <v>3471260</v>
      </c>
      <c r="AE293" s="527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564"/>
      <c r="AE295" s="565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509">
        <v>3455357.75</v>
      </c>
      <c r="AE296" s="527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509">
        <v>3424842.07</v>
      </c>
      <c r="AE297" s="527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65">
        <f>AVERAGE(AD267:AE297)</f>
        <v>3338984.09</v>
      </c>
      <c r="AE298" s="528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509">
        <v>3461667.69</v>
      </c>
      <c r="AE300" s="527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509">
        <v>3455081.37</v>
      </c>
      <c r="AE301" s="527"/>
    </row>
    <row r="302" spans="1:31" s="261" customFormat="1" ht="39" customHeight="1">
      <c r="A302" s="348" t="s">
        <v>28</v>
      </c>
      <c r="B302" s="598" t="s">
        <v>2396</v>
      </c>
      <c r="C302" s="599"/>
      <c r="D302" s="599"/>
      <c r="E302" s="599"/>
      <c r="F302" s="599"/>
      <c r="G302" s="599"/>
      <c r="H302" s="599"/>
      <c r="I302" s="599"/>
      <c r="J302" s="599"/>
      <c r="K302" s="599"/>
      <c r="L302" s="599"/>
      <c r="M302" s="599"/>
      <c r="N302" s="599"/>
      <c r="O302" s="599"/>
      <c r="P302" s="599"/>
      <c r="Q302" s="599"/>
      <c r="R302" s="599"/>
      <c r="S302" s="599"/>
      <c r="T302" s="599"/>
      <c r="U302" s="599"/>
      <c r="V302" s="599"/>
      <c r="W302" s="599"/>
      <c r="X302" s="599"/>
      <c r="Y302" s="599"/>
      <c r="Z302" s="599"/>
      <c r="AA302" s="599"/>
      <c r="AB302" s="599"/>
      <c r="AC302" s="599"/>
      <c r="AD302" s="599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63"/>
      <c r="AE304" s="531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509">
        <v>3447918.63</v>
      </c>
      <c r="AE305" s="527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509">
        <v>3436651.92</v>
      </c>
      <c r="AE306" s="527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509">
        <v>3408528.24</v>
      </c>
      <c r="AE307" s="527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509">
        <v>3390101.65</v>
      </c>
      <c r="AE308" s="527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509">
        <v>3418324.26</v>
      </c>
      <c r="AE309" s="527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63"/>
      <c r="AE310" s="531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63"/>
      <c r="AE311" s="531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509">
        <v>3452796.88</v>
      </c>
      <c r="AE312" s="527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509">
        <v>3446365</v>
      </c>
      <c r="AE313" s="527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509">
        <v>3459283.75</v>
      </c>
      <c r="AE314" s="527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509">
        <v>3475210.05</v>
      </c>
      <c r="AE315" s="527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509">
        <v>3500311.23</v>
      </c>
      <c r="AE316" s="527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63"/>
      <c r="AE317" s="531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63"/>
      <c r="AE318" s="531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509">
        <v>3536321.49</v>
      </c>
      <c r="AE319" s="527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509">
        <v>3535538.89</v>
      </c>
      <c r="AE320" s="527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509">
        <v>3572898.29</v>
      </c>
      <c r="AE321" s="527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509">
        <v>3532802</v>
      </c>
      <c r="AE322" s="527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509">
        <v>3556404.28</v>
      </c>
      <c r="AE323" s="527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63"/>
      <c r="AE324" s="531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63"/>
      <c r="AE325" s="531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509">
        <v>3572001.68</v>
      </c>
      <c r="AE326" s="527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509">
        <v>3564570.23</v>
      </c>
      <c r="AE327" s="527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509">
        <v>3607674.85</v>
      </c>
      <c r="AE328" s="527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509">
        <v>3622046.61</v>
      </c>
      <c r="AE329" s="527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509">
        <v>3566946.11</v>
      </c>
      <c r="AE330" s="527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65">
        <f>AVERAGE(AD300:AE330)</f>
        <v>3500883.8681818177</v>
      </c>
      <c r="AE331" s="528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63"/>
      <c r="AE333" s="531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63"/>
      <c r="AE334" s="531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509">
        <v>3555701.5</v>
      </c>
      <c r="AE335" s="527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509">
        <v>3557372</v>
      </c>
      <c r="AE336" s="527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509">
        <v>3566667</v>
      </c>
      <c r="AE337" s="527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509">
        <v>3457012</v>
      </c>
      <c r="AE338" s="527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509" t="s">
        <v>2460</v>
      </c>
      <c r="AE339" s="527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63"/>
      <c r="AE340" s="531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63"/>
      <c r="AE341" s="531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509">
        <v>3488901</v>
      </c>
      <c r="AE342" s="527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509">
        <v>3406260</v>
      </c>
      <c r="AE343" s="527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509">
        <v>3376451</v>
      </c>
      <c r="AE344" s="527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509">
        <v>3345914</v>
      </c>
      <c r="AE345" s="527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509">
        <v>3336047</v>
      </c>
      <c r="AE346" s="527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63"/>
      <c r="AE347" s="531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63"/>
      <c r="AE348" s="531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509">
        <v>3329612</v>
      </c>
      <c r="AE349" s="527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509">
        <v>3395860</v>
      </c>
      <c r="AE350" s="527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509">
        <v>3421184</v>
      </c>
      <c r="AE351" s="527"/>
    </row>
    <row r="352" spans="1:31" s="261" customFormat="1" ht="24.95" customHeight="1">
      <c r="A352" s="30" t="s">
        <v>45</v>
      </c>
      <c r="B352" s="590" t="s">
        <v>2461</v>
      </c>
      <c r="C352" s="591"/>
      <c r="D352" s="591"/>
      <c r="E352" s="591"/>
      <c r="F352" s="591"/>
      <c r="G352" s="591"/>
      <c r="H352" s="591"/>
      <c r="I352" s="591"/>
      <c r="J352" s="591"/>
      <c r="K352" s="591"/>
      <c r="L352" s="591"/>
      <c r="M352" s="591"/>
      <c r="N352" s="591"/>
      <c r="O352" s="591"/>
      <c r="P352" s="591"/>
      <c r="Q352" s="591"/>
      <c r="R352" s="591"/>
      <c r="S352" s="591"/>
      <c r="T352" s="591"/>
      <c r="U352" s="591"/>
      <c r="V352" s="591"/>
      <c r="W352" s="591"/>
      <c r="X352" s="591"/>
      <c r="Y352" s="591"/>
      <c r="Z352" s="591"/>
      <c r="AA352" s="591"/>
      <c r="AB352" s="591"/>
      <c r="AC352" s="591"/>
      <c r="AD352" s="591"/>
      <c r="AE352" s="592"/>
    </row>
    <row r="353" spans="1:43" s="261" customFormat="1" ht="24.95" customHeight="1">
      <c r="A353" s="45" t="s">
        <v>46</v>
      </c>
      <c r="B353" s="593"/>
      <c r="C353" s="594"/>
      <c r="D353" s="594"/>
      <c r="E353" s="594"/>
      <c r="F353" s="594"/>
      <c r="G353" s="594"/>
      <c r="H353" s="594"/>
      <c r="I353" s="594"/>
      <c r="J353" s="594"/>
      <c r="K353" s="594"/>
      <c r="L353" s="594"/>
      <c r="M353" s="594"/>
      <c r="N353" s="594"/>
      <c r="O353" s="594"/>
      <c r="P353" s="594"/>
      <c r="Q353" s="594"/>
      <c r="R353" s="594"/>
      <c r="S353" s="594"/>
      <c r="T353" s="594"/>
      <c r="U353" s="594"/>
      <c r="V353" s="594"/>
      <c r="W353" s="594"/>
      <c r="X353" s="594"/>
      <c r="Y353" s="594"/>
      <c r="Z353" s="594"/>
      <c r="AA353" s="594"/>
      <c r="AB353" s="594"/>
      <c r="AC353" s="594"/>
      <c r="AD353" s="594"/>
      <c r="AE353" s="595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63"/>
      <c r="AE354" s="531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63"/>
      <c r="AE355" s="531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509">
        <v>3526315</v>
      </c>
      <c r="AE356" s="527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509">
        <v>3412838</v>
      </c>
      <c r="AE357" s="527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509">
        <v>3421457</v>
      </c>
      <c r="AE358" s="527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509">
        <v>3426163</v>
      </c>
      <c r="AE359" s="527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509">
        <v>3433248</v>
      </c>
      <c r="AE360" s="527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566"/>
      <c r="AE362" s="567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509">
        <v>3449609.67</v>
      </c>
      <c r="AE365" s="527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509">
        <v>3430609</v>
      </c>
      <c r="AE366" s="527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509">
        <v>3436472</v>
      </c>
      <c r="AE367" s="527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509">
        <v>3444727</v>
      </c>
      <c r="AE368" s="527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509">
        <v>3421665</v>
      </c>
      <c r="AE369" s="527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63"/>
      <c r="AE370" s="464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63"/>
      <c r="AE371" s="464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509">
        <v>3422783</v>
      </c>
      <c r="AE372" s="527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509">
        <v>3456414</v>
      </c>
      <c r="AE373" s="527"/>
    </row>
    <row r="374" spans="1:32" s="261" customFormat="1" ht="28.5" customHeight="1" thickBot="1">
      <c r="A374" s="350" t="s">
        <v>35</v>
      </c>
      <c r="B374" s="585" t="s">
        <v>2462</v>
      </c>
      <c r="C374" s="586"/>
      <c r="D374" s="586"/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A374" s="586"/>
      <c r="AB374" s="586"/>
      <c r="AC374" s="587"/>
      <c r="AD374" s="588"/>
      <c r="AE374" s="589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509">
        <v>3533309</v>
      </c>
      <c r="AE375" s="527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509">
        <v>3485729</v>
      </c>
      <c r="AE376" s="527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63"/>
      <c r="AE377" s="464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63"/>
      <c r="AE378" s="464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509" t="s">
        <v>2463</v>
      </c>
      <c r="AE379" s="527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509">
        <v>3448250</v>
      </c>
      <c r="AE380" s="527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509">
        <v>3439202</v>
      </c>
      <c r="AE381" s="527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509">
        <v>3363919</v>
      </c>
      <c r="AE382" s="527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509">
        <v>3372005</v>
      </c>
      <c r="AE383" s="527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509"/>
      <c r="AE384" s="527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509"/>
      <c r="AE385" s="527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509">
        <v>3407027</v>
      </c>
      <c r="AE386" s="527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509">
        <v>3396809</v>
      </c>
      <c r="AE387" s="527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509">
        <v>3397160</v>
      </c>
      <c r="AE388" s="527"/>
    </row>
    <row r="389" spans="1:31" s="261" customFormat="1" ht="24.95" customHeight="1">
      <c r="A389" s="30" t="s">
        <v>50</v>
      </c>
      <c r="B389" s="580" t="s">
        <v>2464</v>
      </c>
      <c r="C389" s="581"/>
      <c r="D389" s="581"/>
      <c r="E389" s="581"/>
      <c r="F389" s="581"/>
      <c r="G389" s="581"/>
      <c r="H389" s="581"/>
      <c r="I389" s="581"/>
      <c r="J389" s="581"/>
      <c r="K389" s="581"/>
      <c r="L389" s="581"/>
      <c r="M389" s="581"/>
      <c r="N389" s="581"/>
      <c r="O389" s="581"/>
      <c r="P389" s="581"/>
      <c r="Q389" s="581"/>
      <c r="R389" s="581"/>
      <c r="S389" s="581"/>
      <c r="T389" s="581"/>
      <c r="U389" s="581"/>
      <c r="V389" s="581"/>
      <c r="W389" s="581"/>
      <c r="X389" s="581"/>
      <c r="Y389" s="581"/>
      <c r="Z389" s="581"/>
      <c r="AA389" s="581"/>
      <c r="AB389" s="581"/>
      <c r="AC389" s="581"/>
      <c r="AD389" s="581"/>
      <c r="AE389" s="582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509">
        <v>3424759</v>
      </c>
      <c r="AE390" s="527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509"/>
      <c r="AE391" s="527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509"/>
      <c r="AE392" s="527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509">
        <v>3406000</v>
      </c>
      <c r="AE393" s="527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509">
        <v>3387007</v>
      </c>
      <c r="AE394" s="527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509">
        <v>3410955.6</v>
      </c>
      <c r="AE395" s="527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583">
        <f>AVERAGE(AD365:AE395)</f>
        <v>3426720.5634999997</v>
      </c>
      <c r="AE396" s="58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272"/>
      <c r="U398" s="272"/>
      <c r="V398" s="272"/>
      <c r="W398" s="272"/>
      <c r="X398" s="272"/>
      <c r="Y398" s="261"/>
      <c r="Z398" s="267"/>
      <c r="AA398" s="535" t="s">
        <v>2418</v>
      </c>
      <c r="AB398" s="535"/>
      <c r="AC398" s="535"/>
      <c r="AD398" s="535"/>
      <c r="AE398" s="535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  <c r="Y399" s="535" t="s">
        <v>2419</v>
      </c>
      <c r="Z399" s="535"/>
      <c r="AA399" s="535"/>
      <c r="AB399" s="535"/>
      <c r="AC399" s="535"/>
      <c r="AD399" s="535"/>
      <c r="AE399" s="535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topLeftCell="AQ1" workbookViewId="0">
      <pane ySplit="7" topLeftCell="A350" activePane="bottomLeft" state="frozen"/>
      <selection pane="bottomLeft" activeCell="AX362" sqref="AX362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0.37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6" width="14.25" customWidth="1"/>
    <col min="47" max="48" width="12.625" customWidth="1"/>
    <col min="49" max="49" width="14.25" customWidth="1"/>
    <col min="50" max="50" width="13.875" customWidth="1"/>
    <col min="51" max="52" width="13.375" customWidth="1"/>
    <col min="53" max="53" width="16.75" customWidth="1"/>
    <col min="54" max="54" width="7.75" customWidth="1"/>
  </cols>
  <sheetData>
    <row r="1" spans="1:56" ht="18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257"/>
      <c r="BD1" s="257"/>
    </row>
    <row r="2" spans="1: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257"/>
      <c r="BD2" s="257"/>
    </row>
    <row r="3" spans="1:56" ht="18" customHeight="1">
      <c r="A3" s="170" t="s">
        <v>6</v>
      </c>
      <c r="B3" s="450" t="s">
        <v>2530</v>
      </c>
      <c r="C3" s="673"/>
      <c r="D3" s="451"/>
      <c r="E3" s="450" t="s">
        <v>2531</v>
      </c>
      <c r="F3" s="673"/>
      <c r="G3" s="451"/>
      <c r="H3" s="450" t="s">
        <v>2532</v>
      </c>
      <c r="I3" s="673"/>
      <c r="J3" s="451"/>
      <c r="K3" s="450" t="s">
        <v>2533</v>
      </c>
      <c r="L3" s="673"/>
      <c r="M3" s="451"/>
      <c r="N3" s="450" t="s">
        <v>2534</v>
      </c>
      <c r="O3" s="673"/>
      <c r="P3" s="451"/>
      <c r="Q3" s="450" t="s">
        <v>2535</v>
      </c>
      <c r="R3" s="673"/>
      <c r="S3" s="451"/>
      <c r="T3" s="450" t="s">
        <v>2536</v>
      </c>
      <c r="U3" s="673"/>
      <c r="V3" s="451"/>
      <c r="W3" s="450" t="s">
        <v>2537</v>
      </c>
      <c r="X3" s="673"/>
      <c r="Y3" s="451"/>
      <c r="Z3" s="450" t="s">
        <v>2538</v>
      </c>
      <c r="AA3" s="673"/>
      <c r="AB3" s="451"/>
      <c r="AC3" s="450" t="s">
        <v>2539</v>
      </c>
      <c r="AD3" s="673"/>
      <c r="AE3" s="451"/>
      <c r="AF3" s="450" t="s">
        <v>2540</v>
      </c>
      <c r="AG3" s="673"/>
      <c r="AH3" s="540"/>
      <c r="AI3" s="542" t="s">
        <v>2541</v>
      </c>
      <c r="AJ3" s="673"/>
      <c r="AK3" s="451"/>
      <c r="AL3" s="450" t="s">
        <v>2542</v>
      </c>
      <c r="AM3" s="673"/>
      <c r="AN3" s="451"/>
      <c r="AO3" s="450" t="s">
        <v>2543</v>
      </c>
      <c r="AP3" s="673"/>
      <c r="AQ3" s="451"/>
      <c r="AR3" s="450" t="s">
        <v>2544</v>
      </c>
      <c r="AS3" s="673"/>
      <c r="AT3" s="451"/>
      <c r="AU3" s="450" t="s">
        <v>2545</v>
      </c>
      <c r="AV3" s="673"/>
      <c r="AW3" s="451"/>
      <c r="AX3" s="450" t="s">
        <v>2546</v>
      </c>
      <c r="AY3" s="673"/>
      <c r="AZ3" s="451"/>
      <c r="BA3" s="450" t="s">
        <v>2368</v>
      </c>
      <c r="BB3" s="554"/>
      <c r="BC3" s="257"/>
      <c r="BD3" s="257"/>
    </row>
    <row r="4" spans="1:56" ht="18">
      <c r="A4" s="171"/>
      <c r="B4" s="448"/>
      <c r="C4" s="674"/>
      <c r="D4" s="449"/>
      <c r="E4" s="448"/>
      <c r="F4" s="674"/>
      <c r="G4" s="449"/>
      <c r="H4" s="448"/>
      <c r="I4" s="674"/>
      <c r="J4" s="449"/>
      <c r="K4" s="448"/>
      <c r="L4" s="674"/>
      <c r="M4" s="449"/>
      <c r="N4" s="448"/>
      <c r="O4" s="674"/>
      <c r="P4" s="449"/>
      <c r="Q4" s="448"/>
      <c r="R4" s="674"/>
      <c r="S4" s="449"/>
      <c r="T4" s="448"/>
      <c r="U4" s="674"/>
      <c r="V4" s="449"/>
      <c r="W4" s="448"/>
      <c r="X4" s="674"/>
      <c r="Y4" s="449"/>
      <c r="Z4" s="448"/>
      <c r="AA4" s="674"/>
      <c r="AB4" s="449"/>
      <c r="AC4" s="448"/>
      <c r="AD4" s="674"/>
      <c r="AE4" s="449"/>
      <c r="AF4" s="448"/>
      <c r="AG4" s="674"/>
      <c r="AH4" s="541"/>
      <c r="AI4" s="543"/>
      <c r="AJ4" s="674"/>
      <c r="AK4" s="449"/>
      <c r="AL4" s="448"/>
      <c r="AM4" s="674"/>
      <c r="AN4" s="449"/>
      <c r="AO4" s="448"/>
      <c r="AP4" s="674"/>
      <c r="AQ4" s="449"/>
      <c r="AR4" s="448"/>
      <c r="AS4" s="674"/>
      <c r="AT4" s="449"/>
      <c r="AU4" s="448"/>
      <c r="AV4" s="674"/>
      <c r="AW4" s="449"/>
      <c r="AX4" s="448"/>
      <c r="AY4" s="674"/>
      <c r="AZ4" s="449"/>
      <c r="BA4" s="448" t="s">
        <v>26</v>
      </c>
      <c r="BB4" s="555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678" t="s">
        <v>2402</v>
      </c>
      <c r="M7" s="679"/>
      <c r="N7" s="679"/>
      <c r="O7" s="679"/>
      <c r="P7" s="679"/>
      <c r="Q7" s="679"/>
      <c r="R7" s="679"/>
      <c r="S7" s="679"/>
      <c r="T7" s="680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509">
        <v>3454308</v>
      </c>
      <c r="BB8" s="527"/>
      <c r="BC8" s="257"/>
      <c r="BD8" s="257"/>
    </row>
    <row r="9" spans="1:56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509"/>
      <c r="BB9" s="527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509"/>
      <c r="BB10" s="527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509">
        <v>3430856</v>
      </c>
      <c r="BB11" s="527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632"/>
      <c r="J12" s="632"/>
      <c r="K12" s="632"/>
      <c r="L12" s="362"/>
      <c r="M12" s="362"/>
      <c r="N12" s="631" t="s">
        <v>2465</v>
      </c>
      <c r="O12" s="631"/>
      <c r="P12" s="413"/>
      <c r="Q12" s="362"/>
      <c r="R12" s="631"/>
      <c r="S12" s="631"/>
      <c r="T12" s="631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602">
        <v>3444337</v>
      </c>
      <c r="BB13" s="630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627">
        <v>3460678</v>
      </c>
      <c r="BB14" s="628"/>
      <c r="BC14" s="257"/>
      <c r="BD14" s="257"/>
    </row>
    <row r="15" spans="1:56" ht="18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604">
        <v>3471247</v>
      </c>
      <c r="BB15" s="629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509"/>
      <c r="BB16" s="510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509"/>
      <c r="BB17" s="510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604">
        <v>3496519</v>
      </c>
      <c r="BB18" s="629"/>
      <c r="BC18" s="257"/>
      <c r="BD18" s="257"/>
    </row>
    <row r="19" spans="1:56" ht="18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509">
        <v>3460756</v>
      </c>
      <c r="BB19" s="527"/>
      <c r="BC19" s="257"/>
      <c r="BD19" s="257"/>
    </row>
    <row r="20" spans="1:56" ht="18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509">
        <v>3480308</v>
      </c>
      <c r="BB20" s="527"/>
      <c r="BC20" s="257"/>
      <c r="BD20" s="257"/>
    </row>
    <row r="21" spans="1:56" ht="18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509">
        <v>3504566</v>
      </c>
      <c r="BB21" s="527"/>
      <c r="BC21" s="257"/>
      <c r="BD21" s="257"/>
    </row>
    <row r="22" spans="1:56" ht="18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509">
        <v>3527901</v>
      </c>
      <c r="BB22" s="527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509"/>
      <c r="BB23" s="527"/>
      <c r="BC23" s="257"/>
      <c r="BD23" s="257"/>
    </row>
    <row r="24" spans="1:56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509"/>
      <c r="BB24" s="527"/>
      <c r="BC24" s="257"/>
      <c r="BD24" s="257"/>
    </row>
    <row r="25" spans="1:56" ht="18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509" t="s">
        <v>2466</v>
      </c>
      <c r="BB25" s="527"/>
      <c r="BC25" s="257"/>
      <c r="BD25" s="257"/>
    </row>
    <row r="26" spans="1:56" ht="18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509">
        <v>3520472.67</v>
      </c>
      <c r="BB26" s="527"/>
      <c r="BC26" s="257"/>
      <c r="BD26" s="257"/>
    </row>
    <row r="27" spans="1:56" ht="18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509">
        <v>3567707</v>
      </c>
      <c r="BB27" s="527"/>
      <c r="BC27" s="257"/>
      <c r="BD27" s="257"/>
    </row>
    <row r="28" spans="1:56" ht="18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509">
        <v>3581529.25</v>
      </c>
      <c r="BB28" s="527"/>
      <c r="BC28" s="257"/>
      <c r="BD28" s="257"/>
    </row>
    <row r="29" spans="1:56" ht="18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509">
        <v>3579797</v>
      </c>
      <c r="BB29" s="527"/>
      <c r="BC29" s="257"/>
      <c r="BD29" s="257"/>
    </row>
    <row r="30" spans="1:56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509"/>
      <c r="BB30" s="527"/>
      <c r="BC30" s="257"/>
      <c r="BD30" s="257"/>
    </row>
    <row r="31" spans="1:56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509"/>
      <c r="BB31" s="527"/>
      <c r="BC31" s="257"/>
      <c r="BD31" s="257"/>
    </row>
    <row r="32" spans="1:56" ht="43.5" customHeight="1">
      <c r="A32" s="30">
        <v>26</v>
      </c>
      <c r="B32" s="670" t="s">
        <v>2452</v>
      </c>
      <c r="C32" s="671"/>
      <c r="D32" s="671"/>
      <c r="E32" s="671"/>
      <c r="F32" s="671"/>
      <c r="G32" s="671"/>
      <c r="H32" s="671"/>
      <c r="I32" s="671"/>
      <c r="J32" s="671"/>
      <c r="K32" s="671"/>
      <c r="L32" s="671"/>
      <c r="M32" s="671"/>
      <c r="N32" s="671"/>
      <c r="O32" s="671"/>
      <c r="P32" s="671"/>
      <c r="Q32" s="671"/>
      <c r="R32" s="671"/>
      <c r="S32" s="671"/>
      <c r="T32" s="671"/>
      <c r="U32" s="671"/>
      <c r="V32" s="671"/>
      <c r="W32" s="671"/>
      <c r="X32" s="671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71"/>
      <c r="AR32" s="671"/>
      <c r="AS32" s="671"/>
      <c r="AT32" s="671"/>
      <c r="AU32" s="671"/>
      <c r="AV32" s="671"/>
      <c r="AW32" s="671"/>
      <c r="AX32" s="671"/>
      <c r="AY32" s="671"/>
      <c r="AZ32" s="671"/>
      <c r="BA32" s="671"/>
      <c r="BB32" s="672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509">
        <v>3583567</v>
      </c>
      <c r="BB33" s="527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509">
        <v>3592043</v>
      </c>
      <c r="BB34" s="527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509">
        <v>3585023</v>
      </c>
      <c r="BB35" s="527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509">
        <v>3632044</v>
      </c>
      <c r="BB36" s="527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550"/>
      <c r="BB37" s="551"/>
      <c r="BC37" s="257"/>
      <c r="BD37" s="257"/>
    </row>
    <row r="38" spans="1:56" ht="18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583">
        <f>AVERAGE(BA7:BB37)</f>
        <v>3520758.8288888889</v>
      </c>
      <c r="BB38" s="584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509"/>
      <c r="BB40" s="527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509">
        <v>3641300</v>
      </c>
      <c r="BB41" s="527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509">
        <v>3657537</v>
      </c>
      <c r="BB42" s="527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509">
        <v>3694522</v>
      </c>
      <c r="BB43" s="527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509">
        <v>3724617</v>
      </c>
      <c r="BB44" s="527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509">
        <v>3713450</v>
      </c>
      <c r="BB45" s="527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509"/>
      <c r="BB46" s="527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509"/>
      <c r="BB47" s="527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509">
        <v>3718507</v>
      </c>
      <c r="BB48" s="527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509">
        <v>3779542</v>
      </c>
      <c r="BB49" s="527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509">
        <v>3767840.83</v>
      </c>
      <c r="BB50" s="527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509">
        <v>3774758</v>
      </c>
      <c r="BB51" s="527"/>
      <c r="BC51" s="257"/>
      <c r="BD51" s="257"/>
    </row>
    <row r="52" spans="1:56" ht="18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509">
        <v>3807739</v>
      </c>
      <c r="BB52" s="527"/>
      <c r="BC52" s="303"/>
      <c r="BD52" s="257"/>
    </row>
    <row r="53" spans="1:56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509"/>
      <c r="BB53" s="527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509"/>
      <c r="BB54" s="527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509" t="s">
        <v>2479</v>
      </c>
      <c r="BB55" s="527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509">
        <v>3766951.5</v>
      </c>
      <c r="BB56" s="527"/>
      <c r="BC56" s="257"/>
      <c r="BD56" s="257"/>
    </row>
    <row r="57" spans="1:56" ht="18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509">
        <v>3816254</v>
      </c>
      <c r="BB57" s="527"/>
      <c r="BC57" s="257"/>
      <c r="BD57" s="257"/>
    </row>
    <row r="58" spans="1:56" ht="18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509">
        <v>3812432</v>
      </c>
      <c r="BB58" s="527"/>
      <c r="BC58" s="257"/>
      <c r="BD58" s="257"/>
    </row>
    <row r="59" spans="1:56" ht="18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509">
        <v>3820310</v>
      </c>
      <c r="BB59" s="527"/>
      <c r="BC59" s="257"/>
      <c r="BD59" s="257"/>
    </row>
    <row r="60" spans="1:56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509"/>
      <c r="BB60" s="527"/>
      <c r="BC60" s="257"/>
      <c r="BD60" s="257"/>
    </row>
    <row r="61" spans="1:56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509"/>
      <c r="BB61" s="527"/>
      <c r="BC61" s="257"/>
      <c r="BD61" s="257"/>
    </row>
    <row r="62" spans="1:56" ht="18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509">
        <v>3816839</v>
      </c>
      <c r="BB62" s="527"/>
      <c r="BC62" s="257"/>
      <c r="BD62" s="257"/>
    </row>
    <row r="63" spans="1:56" ht="18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509">
        <v>3836547</v>
      </c>
      <c r="BB63" s="527"/>
      <c r="BC63" s="257"/>
      <c r="BD63" s="257"/>
    </row>
    <row r="64" spans="1:56" ht="18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509">
        <v>3789656</v>
      </c>
      <c r="BB64" s="527"/>
      <c r="BC64" s="257"/>
      <c r="BD64" s="257"/>
    </row>
    <row r="65" spans="1:56" ht="18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509">
        <v>3791047</v>
      </c>
      <c r="BB65" s="527"/>
      <c r="BC65" s="257"/>
      <c r="BD65" s="257"/>
    </row>
    <row r="66" spans="1:56" ht="18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509">
        <v>3739047</v>
      </c>
      <c r="BB66" s="527"/>
      <c r="BC66" s="257"/>
      <c r="BD66" s="257"/>
    </row>
    <row r="67" spans="1:56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509"/>
      <c r="BB67" s="527"/>
      <c r="BC67" s="257"/>
      <c r="BD67" s="257"/>
    </row>
    <row r="68" spans="1:56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509"/>
      <c r="BB68" s="527"/>
      <c r="BC68" s="257"/>
      <c r="BD68" s="257"/>
    </row>
    <row r="69" spans="1:56" ht="18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583">
        <f>AVERAGE(BA40:BB68)</f>
        <v>3761520.8594736843</v>
      </c>
      <c r="BB69" s="584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509"/>
      <c r="BB71" s="527"/>
      <c r="BC71" s="257"/>
      <c r="BD71" s="257"/>
    </row>
    <row r="72" spans="1:56" ht="18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509">
        <v>3716180</v>
      </c>
      <c r="BB72" s="527"/>
      <c r="BC72" s="257"/>
      <c r="BD72" s="257"/>
    </row>
    <row r="73" spans="1:56" ht="18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509">
        <v>3761823</v>
      </c>
      <c r="BB73" s="527"/>
      <c r="BC73" s="261"/>
      <c r="BD73" s="261"/>
    </row>
    <row r="74" spans="1:56" ht="18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509">
        <v>3791970</v>
      </c>
      <c r="BB74" s="527"/>
      <c r="BC74" s="261"/>
      <c r="BD74" s="261"/>
    </row>
    <row r="75" spans="1:56" ht="18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509">
        <v>3794492</v>
      </c>
      <c r="BB75" s="527"/>
      <c r="BC75" s="257"/>
      <c r="BD75" s="257"/>
    </row>
    <row r="76" spans="1:56" ht="18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509">
        <v>3782987</v>
      </c>
      <c r="BB76" s="527"/>
      <c r="BC76" s="257"/>
      <c r="BD76" s="257"/>
    </row>
    <row r="77" spans="1:56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509"/>
      <c r="BB77" s="527"/>
      <c r="BC77" s="257"/>
      <c r="BD77" s="257"/>
    </row>
    <row r="78" spans="1:56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509"/>
      <c r="BB78" s="527"/>
      <c r="BC78" s="257"/>
      <c r="BD78" s="257"/>
    </row>
    <row r="79" spans="1:56" ht="18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509">
        <v>3784027</v>
      </c>
      <c r="BB79" s="527"/>
      <c r="BC79" s="257"/>
      <c r="BD79" s="257"/>
    </row>
    <row r="80" spans="1:56" ht="18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509">
        <v>3756216.75</v>
      </c>
      <c r="BB80" s="527"/>
      <c r="BC80" s="257"/>
      <c r="BD80" s="257"/>
    </row>
    <row r="81" spans="1:56" ht="18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509">
        <v>3790848.88</v>
      </c>
      <c r="BB81" s="527"/>
      <c r="BC81" s="257"/>
      <c r="BD81" s="257"/>
    </row>
    <row r="82" spans="1:56" ht="18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509">
        <v>3811673.97</v>
      </c>
      <c r="BB82" s="527"/>
      <c r="BC82" s="257"/>
      <c r="BD82" s="257"/>
    </row>
    <row r="83" spans="1:56" ht="18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509">
        <v>3884080.98</v>
      </c>
      <c r="BB83" s="527"/>
      <c r="BC83" s="257"/>
      <c r="BD83" s="257"/>
    </row>
    <row r="84" spans="1:56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509"/>
      <c r="BB84" s="527"/>
      <c r="BC84" s="257"/>
      <c r="BD84" s="257"/>
    </row>
    <row r="85" spans="1:56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509"/>
      <c r="BB85" s="527"/>
      <c r="BC85" s="257"/>
      <c r="BD85" s="257"/>
    </row>
    <row r="86" spans="1:56" ht="42.75" customHeight="1">
      <c r="A86" s="30" t="s">
        <v>41</v>
      </c>
      <c r="B86" s="665" t="s">
        <v>2480</v>
      </c>
      <c r="C86" s="666"/>
      <c r="D86" s="666"/>
      <c r="E86" s="666"/>
      <c r="F86" s="666"/>
      <c r="G86" s="666"/>
      <c r="H86" s="666"/>
      <c r="I86" s="666"/>
      <c r="J86" s="666"/>
      <c r="K86" s="666"/>
      <c r="L86" s="666"/>
      <c r="M86" s="666"/>
      <c r="N86" s="666"/>
      <c r="O86" s="666"/>
      <c r="P86" s="666"/>
      <c r="Q86" s="666"/>
      <c r="R86" s="666"/>
      <c r="S86" s="666"/>
      <c r="T86" s="666"/>
      <c r="U86" s="666"/>
      <c r="V86" s="666"/>
      <c r="W86" s="666"/>
      <c r="X86" s="666"/>
      <c r="Y86" s="666"/>
      <c r="Z86" s="666"/>
      <c r="AA86" s="666"/>
      <c r="AB86" s="666"/>
      <c r="AC86" s="666"/>
      <c r="AD86" s="666"/>
      <c r="AE86" s="666"/>
      <c r="AF86" s="666"/>
      <c r="AG86" s="666"/>
      <c r="AH86" s="666"/>
      <c r="AI86" s="666"/>
      <c r="AJ86" s="666"/>
      <c r="AK86" s="666"/>
      <c r="AL86" s="666"/>
      <c r="AM86" s="666"/>
      <c r="AN86" s="666"/>
      <c r="AO86" s="666"/>
      <c r="AP86" s="666"/>
      <c r="AQ86" s="666"/>
      <c r="AR86" s="666"/>
      <c r="AS86" s="666"/>
      <c r="AT86" s="666"/>
      <c r="AU86" s="666"/>
      <c r="AV86" s="666"/>
      <c r="AW86" s="666"/>
      <c r="AX86" s="666"/>
      <c r="AY86" s="666"/>
      <c r="AZ86" s="666"/>
      <c r="BA86" s="666"/>
      <c r="BB86" s="667"/>
      <c r="BC86" s="257"/>
      <c r="BD86" s="257"/>
    </row>
    <row r="87" spans="1:56" ht="18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509">
        <v>3901910.35</v>
      </c>
      <c r="BB87" s="527"/>
      <c r="BC87" s="257"/>
      <c r="BD87" s="257"/>
    </row>
    <row r="88" spans="1:56" ht="18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509">
        <v>3944131.75</v>
      </c>
      <c r="BB88" s="527"/>
      <c r="BC88" s="257"/>
      <c r="BD88" s="257"/>
    </row>
    <row r="89" spans="1:56" ht="18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509">
        <v>3961333.87</v>
      </c>
      <c r="BB89" s="527"/>
      <c r="BC89" s="257"/>
      <c r="BD89" s="257"/>
    </row>
    <row r="90" spans="1:56" ht="18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509">
        <v>3957731.31</v>
      </c>
      <c r="BB90" s="527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668"/>
      <c r="BB91" s="669"/>
      <c r="BC91" s="257"/>
      <c r="BD91" s="257"/>
    </row>
    <row r="92" spans="1:56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509"/>
      <c r="BB92" s="527"/>
      <c r="BC92" s="257"/>
      <c r="BD92" s="257"/>
    </row>
    <row r="93" spans="1:56" ht="18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509">
        <v>3930718.22</v>
      </c>
      <c r="BB93" s="527"/>
      <c r="BC93" s="257"/>
      <c r="BD93" s="257"/>
    </row>
    <row r="94" spans="1:56" ht="18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509">
        <v>3915953.86</v>
      </c>
      <c r="BB94" s="527"/>
      <c r="BC94" s="257"/>
      <c r="BD94" s="257"/>
    </row>
    <row r="95" spans="1:56" ht="18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509">
        <v>3925811.5</v>
      </c>
      <c r="BB95" s="527"/>
      <c r="BC95" s="257"/>
      <c r="BD95" s="257"/>
    </row>
    <row r="96" spans="1:56" ht="18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509">
        <v>3925073.88</v>
      </c>
      <c r="BB96" s="527"/>
      <c r="BC96" s="257"/>
      <c r="BD96" s="257"/>
    </row>
    <row r="97" spans="1:63" ht="18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509">
        <v>3972926.62</v>
      </c>
      <c r="BB97" s="527"/>
      <c r="BC97" s="257"/>
      <c r="BD97" s="257"/>
    </row>
    <row r="98" spans="1:63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509"/>
      <c r="BB98" s="527"/>
      <c r="BC98" s="257"/>
      <c r="BD98" s="257"/>
    </row>
    <row r="99" spans="1:63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602"/>
      <c r="BB99" s="603"/>
      <c r="BC99" s="257"/>
      <c r="BD99" s="257"/>
    </row>
    <row r="100" spans="1:63" ht="26.25" customHeight="1">
      <c r="A100" s="380" t="s">
        <v>55</v>
      </c>
      <c r="B100" s="663" t="s">
        <v>838</v>
      </c>
      <c r="C100" s="663"/>
      <c r="D100" s="663"/>
      <c r="E100" s="663"/>
      <c r="F100" s="663"/>
      <c r="G100" s="663"/>
      <c r="H100" s="663"/>
      <c r="I100" s="663"/>
      <c r="J100" s="663"/>
      <c r="K100" s="663"/>
      <c r="L100" s="663"/>
      <c r="M100" s="663"/>
      <c r="N100" s="663"/>
      <c r="O100" s="663"/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663"/>
      <c r="AN100" s="663"/>
      <c r="AO100" s="663"/>
      <c r="AP100" s="663"/>
      <c r="AQ100" s="663"/>
      <c r="AR100" s="663"/>
      <c r="AS100" s="663"/>
      <c r="AT100" s="663"/>
      <c r="AU100" s="663"/>
      <c r="AV100" s="663"/>
      <c r="AW100" s="663"/>
      <c r="AX100" s="663"/>
      <c r="AY100" s="663"/>
      <c r="AZ100" s="663"/>
      <c r="BA100" s="663"/>
      <c r="BB100" s="663"/>
      <c r="BC100" s="257"/>
      <c r="BD100" s="257"/>
    </row>
    <row r="101" spans="1:63" ht="18" customHeight="1">
      <c r="A101" s="380" t="s">
        <v>69</v>
      </c>
      <c r="B101" s="664"/>
      <c r="C101" s="664"/>
      <c r="D101" s="664"/>
      <c r="E101" s="664"/>
      <c r="F101" s="664"/>
      <c r="G101" s="664"/>
      <c r="H101" s="664"/>
      <c r="I101" s="664"/>
      <c r="J101" s="664"/>
      <c r="K101" s="664"/>
      <c r="L101" s="664"/>
      <c r="M101" s="664"/>
      <c r="N101" s="664"/>
      <c r="O101" s="664"/>
      <c r="P101" s="664"/>
      <c r="Q101" s="664"/>
      <c r="R101" s="664"/>
      <c r="S101" s="664"/>
      <c r="T101" s="664"/>
      <c r="U101" s="664"/>
      <c r="V101" s="664"/>
      <c r="W101" s="664"/>
      <c r="X101" s="664"/>
      <c r="Y101" s="664"/>
      <c r="Z101" s="664"/>
      <c r="AA101" s="664"/>
      <c r="AB101" s="664"/>
      <c r="AC101" s="664"/>
      <c r="AD101" s="664"/>
      <c r="AE101" s="664"/>
      <c r="AF101" s="664"/>
      <c r="AG101" s="664"/>
      <c r="AH101" s="664"/>
      <c r="AI101" s="664"/>
      <c r="AJ101" s="664"/>
      <c r="AK101" s="664"/>
      <c r="AL101" s="664"/>
      <c r="AM101" s="664"/>
      <c r="AN101" s="664"/>
      <c r="AO101" s="664"/>
      <c r="AP101" s="664"/>
      <c r="AQ101" s="664"/>
      <c r="AR101" s="664"/>
      <c r="AS101" s="664"/>
      <c r="AT101" s="664"/>
      <c r="AU101" s="664"/>
      <c r="AV101" s="664"/>
      <c r="AW101" s="664"/>
      <c r="AX101" s="664"/>
      <c r="AY101" s="664"/>
      <c r="AZ101" s="664"/>
      <c r="BA101" s="664"/>
      <c r="BB101" s="664"/>
      <c r="BC101" s="257"/>
      <c r="BD101" s="257"/>
    </row>
    <row r="102" spans="1:63" ht="18">
      <c r="A102" s="174" t="s">
        <v>426</v>
      </c>
      <c r="B102" s="381">
        <f>AVERAGE(B72:B101)</f>
        <v>1300</v>
      </c>
      <c r="C102" s="381">
        <f t="shared" ref="C102:AY102" si="3">AVERAGE(C72:C101)</f>
        <v>1310</v>
      </c>
      <c r="D102" s="381"/>
      <c r="E102" s="381">
        <f t="shared" si="3"/>
        <v>1401.6257894736839</v>
      </c>
      <c r="F102" s="381">
        <f t="shared" si="3"/>
        <v>1412.4075263157895</v>
      </c>
      <c r="G102" s="381"/>
      <c r="H102" s="381">
        <f t="shared" si="3"/>
        <v>1675.5221052631578</v>
      </c>
      <c r="I102" s="381">
        <f t="shared" si="3"/>
        <v>1688.4111578947368</v>
      </c>
      <c r="J102" s="381"/>
      <c r="K102" s="381">
        <f t="shared" si="3"/>
        <v>905.70826315789486</v>
      </c>
      <c r="L102" s="381">
        <f t="shared" si="3"/>
        <v>912.67536842105278</v>
      </c>
      <c r="M102" s="381"/>
      <c r="N102" s="381">
        <f t="shared" si="3"/>
        <v>1469.6802105263155</v>
      </c>
      <c r="O102" s="381">
        <f t="shared" si="3"/>
        <v>1480.9853684210525</v>
      </c>
      <c r="P102" s="381"/>
      <c r="Q102" s="381">
        <f t="shared" si="3"/>
        <v>127.5707894736842</v>
      </c>
      <c r="R102" s="381">
        <f t="shared" si="3"/>
        <v>128.55215789473687</v>
      </c>
      <c r="S102" s="381"/>
      <c r="T102" s="381">
        <f t="shared" si="3"/>
        <v>121.11042105263155</v>
      </c>
      <c r="U102" s="381">
        <f t="shared" si="3"/>
        <v>122.04210526315788</v>
      </c>
      <c r="V102" s="381"/>
      <c r="W102" s="381">
        <f t="shared" si="3"/>
        <v>187.89257894736841</v>
      </c>
      <c r="X102" s="381">
        <f t="shared" si="3"/>
        <v>189.33799999999999</v>
      </c>
      <c r="Y102" s="381"/>
      <c r="Z102" s="381">
        <f t="shared" si="3"/>
        <v>8.7182105263157883</v>
      </c>
      <c r="AA102" s="381">
        <f t="shared" si="3"/>
        <v>8.785368421052631</v>
      </c>
      <c r="AB102" s="381"/>
      <c r="AC102" s="381">
        <f t="shared" si="3"/>
        <v>179.22531578947365</v>
      </c>
      <c r="AD102" s="381">
        <f t="shared" si="3"/>
        <v>180.60394736842107</v>
      </c>
      <c r="AE102" s="381"/>
      <c r="AF102" s="381">
        <f t="shared" si="3"/>
        <v>353.97952631578949</v>
      </c>
      <c r="AG102" s="381">
        <f t="shared" si="3"/>
        <v>356.70252631578944</v>
      </c>
      <c r="AH102" s="381"/>
      <c r="AI102" s="381">
        <f t="shared" si="3"/>
        <v>1834.5903157894736</v>
      </c>
      <c r="AJ102" s="381">
        <f t="shared" si="3"/>
        <v>1848.7028421052628</v>
      </c>
      <c r="AK102" s="381"/>
      <c r="AL102" s="381">
        <f t="shared" si="3"/>
        <v>818.05578947368417</v>
      </c>
      <c r="AM102" s="381">
        <f t="shared" si="3"/>
        <v>824.34852631578951</v>
      </c>
      <c r="AN102" s="381"/>
      <c r="AO102" s="381">
        <f t="shared" si="3"/>
        <v>346.63561538461533</v>
      </c>
      <c r="AP102" s="381">
        <f t="shared" si="3"/>
        <v>349.30161538461539</v>
      </c>
      <c r="AQ102" s="381"/>
      <c r="AR102" s="381">
        <f t="shared" si="3"/>
        <v>3380.9193846153848</v>
      </c>
      <c r="AS102" s="381">
        <f t="shared" si="3"/>
        <v>3406.9266153846152</v>
      </c>
      <c r="AT102" s="381"/>
      <c r="AU102" s="381">
        <f t="shared" si="3"/>
        <v>34.97238461538462</v>
      </c>
      <c r="AV102" s="381">
        <f t="shared" si="3"/>
        <v>35.241230769230768</v>
      </c>
      <c r="AW102" s="381"/>
      <c r="AX102" s="381">
        <f t="shared" si="3"/>
        <v>1725.3777894736843</v>
      </c>
      <c r="AY102" s="381">
        <f t="shared" si="3"/>
        <v>1738.6499473684207</v>
      </c>
      <c r="AZ102" s="420"/>
      <c r="BA102" s="661">
        <f>AVERAGE(BA72:BB101)</f>
        <v>3858415.3126315787</v>
      </c>
      <c r="BB102" s="662"/>
      <c r="BC102" s="261"/>
      <c r="BD102" s="261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  <c r="AE105" s="659"/>
      <c r="AF105" s="659"/>
      <c r="AG105" s="659"/>
      <c r="AH105" s="659"/>
      <c r="AI105" s="659"/>
      <c r="AJ105" s="659"/>
      <c r="AK105" s="659"/>
      <c r="AL105" s="659"/>
      <c r="AM105" s="659"/>
      <c r="AN105" s="659"/>
      <c r="AO105" s="659"/>
      <c r="AP105" s="659"/>
      <c r="AQ105" s="659"/>
      <c r="AR105" s="659"/>
      <c r="AS105" s="659"/>
      <c r="AT105" s="659"/>
      <c r="AU105" s="659"/>
      <c r="AV105" s="659"/>
      <c r="AW105" s="659"/>
      <c r="AX105" s="659"/>
      <c r="AY105" s="659"/>
      <c r="AZ105" s="659"/>
      <c r="BA105" s="659"/>
      <c r="BB105" s="659"/>
      <c r="BC105" s="659"/>
      <c r="BD105" s="659"/>
      <c r="BE105" s="659"/>
      <c r="BF105" s="659"/>
      <c r="BG105" s="659"/>
      <c r="BH105" s="659"/>
      <c r="BI105" s="659"/>
      <c r="BJ105" s="659"/>
      <c r="BK105" s="659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60" t="s">
        <v>838</v>
      </c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60"/>
      <c r="AI106" s="660"/>
      <c r="AJ106" s="660"/>
      <c r="AK106" s="660"/>
      <c r="AL106" s="660"/>
      <c r="AM106" s="660"/>
      <c r="AN106" s="660"/>
      <c r="AO106" s="660"/>
      <c r="AP106" s="660"/>
      <c r="AQ106" s="660"/>
      <c r="AR106" s="660"/>
      <c r="AS106" s="660"/>
      <c r="AT106" s="660"/>
      <c r="AU106" s="660"/>
      <c r="AV106" s="660"/>
      <c r="AW106" s="660"/>
      <c r="AX106" s="660"/>
      <c r="AY106" s="660"/>
      <c r="AZ106" s="660"/>
      <c r="BA106" s="660"/>
      <c r="BB106" s="660"/>
      <c r="BC106" s="660"/>
      <c r="BD106" s="660"/>
      <c r="BE106" s="660"/>
      <c r="BF106" s="660"/>
      <c r="BG106" s="660"/>
      <c r="BH106" s="660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509">
        <v>3948563.06</v>
      </c>
      <c r="BB109" s="527"/>
      <c r="BC109" s="257"/>
      <c r="BD109" s="257"/>
    </row>
    <row r="110" spans="1:63" ht="18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509">
        <v>3877301.74</v>
      </c>
      <c r="BB110" s="527"/>
      <c r="BC110" s="257"/>
      <c r="BD110" s="257"/>
    </row>
    <row r="111" spans="1:63" ht="18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602">
        <v>3878917.25</v>
      </c>
      <c r="BB111" s="603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602">
        <v>4006835.82</v>
      </c>
      <c r="BB112" s="603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602">
        <v>4126092.1</v>
      </c>
      <c r="BB113" s="603"/>
      <c r="BC113" s="392"/>
      <c r="BD113" s="257"/>
    </row>
    <row r="114" spans="1:56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657"/>
      <c r="BB114" s="658"/>
      <c r="BC114" s="392"/>
      <c r="BD114" s="257"/>
    </row>
    <row r="115" spans="1:56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657"/>
      <c r="BB115" s="658"/>
      <c r="BC115" s="392"/>
      <c r="BD115" s="257"/>
    </row>
    <row r="116" spans="1:56" ht="18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602">
        <v>4207076.12</v>
      </c>
      <c r="BB116" s="603"/>
      <c r="BC116" s="393"/>
      <c r="BD116" s="257"/>
    </row>
    <row r="117" spans="1:56" ht="18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602">
        <v>4172070.37</v>
      </c>
      <c r="BB117" s="603"/>
      <c r="BC117" s="257"/>
      <c r="BD117" s="257"/>
    </row>
    <row r="118" spans="1:56" ht="18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509">
        <v>4195886.5</v>
      </c>
      <c r="BB118" s="527"/>
      <c r="BC118" s="257"/>
      <c r="BD118" s="257"/>
    </row>
    <row r="119" spans="1:56" ht="18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509">
        <v>4346189.12</v>
      </c>
      <c r="BB119" s="527"/>
      <c r="BC119" s="257"/>
      <c r="BD119" s="257"/>
    </row>
    <row r="120" spans="1:56" ht="18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509">
        <v>4325802</v>
      </c>
      <c r="BB120" s="527"/>
      <c r="BC120" s="257"/>
      <c r="BD120" s="257"/>
    </row>
    <row r="121" spans="1:56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509"/>
      <c r="BB121" s="527"/>
      <c r="BC121" s="257"/>
      <c r="BD121" s="257"/>
    </row>
    <row r="122" spans="1:56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509"/>
      <c r="BB122" s="527"/>
      <c r="BC122" s="257"/>
      <c r="BD122" s="257"/>
    </row>
    <row r="123" spans="1:56" ht="18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509">
        <v>4325802</v>
      </c>
      <c r="BB123" s="527"/>
      <c r="BC123" s="257"/>
      <c r="BD123" s="257"/>
    </row>
    <row r="124" spans="1:56" ht="18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509">
        <v>4451593.25</v>
      </c>
      <c r="BB124" s="527"/>
      <c r="BC124" s="257"/>
      <c r="BD124" s="257"/>
    </row>
    <row r="125" spans="1:56" ht="18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509">
        <v>4395944.0199999996</v>
      </c>
      <c r="BB125" s="527"/>
      <c r="BC125" s="257"/>
      <c r="BD125" s="257"/>
    </row>
    <row r="126" spans="1:56" ht="18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509">
        <v>4273734.1399999997</v>
      </c>
      <c r="BB126" s="527"/>
      <c r="BC126" s="257"/>
      <c r="BD126" s="257"/>
    </row>
    <row r="127" spans="1:56" ht="18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509">
        <v>4352700.82</v>
      </c>
      <c r="BB127" s="527"/>
      <c r="BC127" s="257"/>
      <c r="BD127" s="257"/>
    </row>
    <row r="128" spans="1:56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509"/>
      <c r="BB128" s="527"/>
      <c r="BC128" s="257"/>
      <c r="BD128" s="257"/>
    </row>
    <row r="129" spans="1:56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509"/>
      <c r="BB129" s="527"/>
      <c r="BC129" s="257"/>
      <c r="BD129" s="257"/>
    </row>
    <row r="130" spans="1:56" ht="18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509">
        <v>4313660</v>
      </c>
      <c r="BB130" s="527"/>
      <c r="BC130" s="257"/>
      <c r="BD130" s="257"/>
    </row>
    <row r="131" spans="1:56" ht="18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509">
        <v>4343774.5</v>
      </c>
      <c r="BB131" s="527"/>
      <c r="BC131" s="257"/>
      <c r="BD131" s="257"/>
    </row>
    <row r="132" spans="1:56" ht="18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509">
        <v>4310941.57</v>
      </c>
      <c r="BB132" s="527"/>
      <c r="BC132" s="257"/>
      <c r="BD132" s="257"/>
    </row>
    <row r="133" spans="1:56" s="401" customFormat="1" ht="18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655">
        <v>4274035.3499999996</v>
      </c>
      <c r="BB133" s="656"/>
      <c r="BC133" s="266"/>
      <c r="BD133" s="266"/>
    </row>
    <row r="134" spans="1:56" ht="18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583">
        <f>AVERAGE(BA104:BB133)</f>
        <v>4217206.3015789464</v>
      </c>
      <c r="BB134" s="584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675" t="s">
        <v>2484</v>
      </c>
      <c r="C136" s="676"/>
      <c r="D136" s="676"/>
      <c r="E136" s="676"/>
      <c r="F136" s="676"/>
      <c r="G136" s="676"/>
      <c r="H136" s="676"/>
      <c r="I136" s="676"/>
      <c r="J136" s="676"/>
      <c r="K136" s="676"/>
      <c r="L136" s="676"/>
      <c r="M136" s="676"/>
      <c r="N136" s="676"/>
      <c r="O136" s="676"/>
      <c r="P136" s="676"/>
      <c r="Q136" s="676"/>
      <c r="R136" s="676"/>
      <c r="S136" s="676"/>
      <c r="T136" s="676"/>
      <c r="U136" s="676"/>
      <c r="V136" s="676"/>
      <c r="W136" s="676"/>
      <c r="X136" s="676"/>
      <c r="Y136" s="676"/>
      <c r="Z136" s="676"/>
      <c r="AA136" s="676"/>
      <c r="AB136" s="676"/>
      <c r="AC136" s="676"/>
      <c r="AD136" s="676"/>
      <c r="AE136" s="676"/>
      <c r="AF136" s="676"/>
      <c r="AG136" s="676"/>
      <c r="AH136" s="676"/>
      <c r="AI136" s="676"/>
      <c r="AJ136" s="676"/>
      <c r="AK136" s="676"/>
      <c r="AL136" s="676"/>
      <c r="AM136" s="676"/>
      <c r="AN136" s="676"/>
      <c r="AO136" s="676"/>
      <c r="AP136" s="676"/>
      <c r="AQ136" s="676"/>
      <c r="AR136" s="676"/>
      <c r="AS136" s="676"/>
      <c r="AT136" s="676"/>
      <c r="AU136" s="676"/>
      <c r="AV136" s="676"/>
      <c r="AW136" s="676"/>
      <c r="AX136" s="676"/>
      <c r="AY136" s="676"/>
      <c r="AZ136" s="676"/>
      <c r="BA136" s="676"/>
      <c r="BB136" s="677"/>
      <c r="BC136" s="263"/>
      <c r="BD136" s="263"/>
    </row>
    <row r="137" spans="1:56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509"/>
      <c r="BB137" s="527"/>
      <c r="BC137" s="257"/>
      <c r="BD137" s="257"/>
    </row>
    <row r="138" spans="1:56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509"/>
      <c r="BB138" s="527"/>
      <c r="BC138" s="257"/>
      <c r="BD138" s="257"/>
    </row>
    <row r="139" spans="1:56" ht="18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509">
        <v>4212099.97</v>
      </c>
      <c r="BB139" s="527"/>
      <c r="BC139" s="257"/>
      <c r="BD139" s="257"/>
    </row>
    <row r="140" spans="1:56" ht="18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509">
        <v>4333674.41</v>
      </c>
      <c r="BB140" s="527"/>
      <c r="BC140" s="257"/>
      <c r="BD140" s="257"/>
    </row>
    <row r="141" spans="1:56" ht="18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509">
        <v>4458116.3899999997</v>
      </c>
      <c r="BB141" s="527"/>
      <c r="BC141" s="257"/>
      <c r="BD141" s="257"/>
    </row>
    <row r="142" spans="1:56" ht="18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509">
        <v>4373619.25</v>
      </c>
      <c r="BB142" s="527"/>
      <c r="BC142" s="257"/>
      <c r="BD142" s="257"/>
    </row>
    <row r="143" spans="1:56" ht="18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509">
        <v>4296830.07</v>
      </c>
      <c r="BB143" s="527"/>
      <c r="BC143" s="257"/>
      <c r="BD143" s="257"/>
    </row>
    <row r="144" spans="1:56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509"/>
      <c r="BB144" s="527"/>
      <c r="BC144" s="257"/>
      <c r="BD144" s="257"/>
    </row>
    <row r="145" spans="1:56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509"/>
      <c r="BB145" s="527"/>
      <c r="BC145" s="257"/>
      <c r="BD145" s="257"/>
    </row>
    <row r="146" spans="1:56" ht="18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509">
        <v>4321490.03</v>
      </c>
      <c r="BB146" s="527"/>
      <c r="BC146" s="257"/>
      <c r="BD146" s="257"/>
    </row>
    <row r="147" spans="1:56" ht="18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509">
        <v>4203839.7699999996</v>
      </c>
      <c r="BB147" s="527"/>
      <c r="BC147" s="257"/>
      <c r="BD147" s="257"/>
    </row>
    <row r="148" spans="1:56" ht="18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509">
        <v>4221620.13</v>
      </c>
      <c r="BB148" s="527"/>
      <c r="BC148" s="257"/>
      <c r="BD148" s="257"/>
    </row>
    <row r="149" spans="1:56" ht="18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509">
        <v>4132043.63</v>
      </c>
      <c r="BB149" s="527"/>
      <c r="BC149" s="257"/>
      <c r="BD149" s="257"/>
    </row>
    <row r="150" spans="1:56" ht="26.25" customHeight="1">
      <c r="A150" s="30" t="s">
        <v>40</v>
      </c>
      <c r="B150" s="606" t="s">
        <v>2485</v>
      </c>
      <c r="C150" s="607"/>
      <c r="D150" s="607"/>
      <c r="E150" s="607"/>
      <c r="F150" s="607"/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/>
      <c r="U150" s="607"/>
      <c r="V150" s="607"/>
      <c r="W150" s="607"/>
      <c r="X150" s="607"/>
      <c r="Y150" s="607"/>
      <c r="Z150" s="607"/>
      <c r="AA150" s="607"/>
      <c r="AB150" s="607"/>
      <c r="AC150" s="607"/>
      <c r="AD150" s="607"/>
      <c r="AE150" s="607"/>
      <c r="AF150" s="607"/>
      <c r="AG150" s="607"/>
      <c r="AH150" s="607"/>
      <c r="AI150" s="607"/>
      <c r="AJ150" s="607"/>
      <c r="AK150" s="607"/>
      <c r="AL150" s="607"/>
      <c r="AM150" s="607"/>
      <c r="AN150" s="607"/>
      <c r="AO150" s="607"/>
      <c r="AP150" s="607"/>
      <c r="AQ150" s="607"/>
      <c r="AR150" s="607"/>
      <c r="AS150" s="607"/>
      <c r="AT150" s="607"/>
      <c r="AU150" s="607"/>
      <c r="AV150" s="607"/>
      <c r="AW150" s="607"/>
      <c r="AX150" s="607"/>
      <c r="AY150" s="607"/>
      <c r="AZ150" s="607"/>
      <c r="BA150" s="607"/>
      <c r="BB150" s="608"/>
      <c r="BC150" s="257"/>
      <c r="BD150" s="257"/>
    </row>
    <row r="151" spans="1:56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614"/>
      <c r="BB151" s="615"/>
      <c r="BC151" s="257"/>
      <c r="BD151" s="257"/>
    </row>
    <row r="152" spans="1:56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509"/>
      <c r="BB152" s="527"/>
      <c r="BC152" s="257"/>
      <c r="BD152" s="257"/>
    </row>
    <row r="153" spans="1:56" ht="24.75" customHeight="1">
      <c r="A153" s="30" t="s">
        <v>43</v>
      </c>
      <c r="B153" s="606" t="s">
        <v>2486</v>
      </c>
      <c r="C153" s="607"/>
      <c r="D153" s="607"/>
      <c r="E153" s="607"/>
      <c r="F153" s="607"/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/>
      <c r="U153" s="607"/>
      <c r="V153" s="607"/>
      <c r="W153" s="607"/>
      <c r="X153" s="607"/>
      <c r="Y153" s="607"/>
      <c r="Z153" s="607"/>
      <c r="AA153" s="607"/>
      <c r="AB153" s="607"/>
      <c r="AC153" s="607"/>
      <c r="AD153" s="607"/>
      <c r="AE153" s="607"/>
      <c r="AF153" s="607"/>
      <c r="AG153" s="607"/>
      <c r="AH153" s="607"/>
      <c r="AI153" s="607"/>
      <c r="AJ153" s="607"/>
      <c r="AK153" s="607"/>
      <c r="AL153" s="607"/>
      <c r="AM153" s="607"/>
      <c r="AN153" s="607"/>
      <c r="AO153" s="607"/>
      <c r="AP153" s="607"/>
      <c r="AQ153" s="607"/>
      <c r="AR153" s="607"/>
      <c r="AS153" s="607"/>
      <c r="AT153" s="607"/>
      <c r="AU153" s="607"/>
      <c r="AV153" s="607"/>
      <c r="AW153" s="607"/>
      <c r="AX153" s="607"/>
      <c r="AY153" s="607"/>
      <c r="AZ153" s="607"/>
      <c r="BA153" s="607"/>
      <c r="BB153" s="608"/>
      <c r="BC153" s="257"/>
      <c r="BD153" s="257"/>
    </row>
    <row r="154" spans="1:56" ht="18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509">
        <v>4197648.26</v>
      </c>
      <c r="BB154" s="527"/>
      <c r="BC154" s="257"/>
      <c r="BD154" s="257"/>
    </row>
    <row r="155" spans="1:56" ht="18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509">
        <v>4275708.58</v>
      </c>
      <c r="BB155" s="527"/>
      <c r="BC155" s="257"/>
      <c r="BD155" s="257"/>
    </row>
    <row r="156" spans="1:56" ht="18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509">
        <v>4308117.45</v>
      </c>
      <c r="BB156" s="527"/>
      <c r="BC156" s="257"/>
      <c r="BD156" s="257"/>
    </row>
    <row r="157" spans="1:56" ht="18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509">
        <v>4282327.92</v>
      </c>
      <c r="BB157" s="527"/>
      <c r="BC157" s="257"/>
      <c r="BD157" s="257"/>
    </row>
    <row r="158" spans="1:56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509"/>
      <c r="BB158" s="527"/>
      <c r="BC158" s="257"/>
      <c r="BD158" s="257"/>
    </row>
    <row r="159" spans="1:56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509"/>
      <c r="BB159" s="527"/>
      <c r="BC159" s="257"/>
      <c r="BD159" s="257"/>
    </row>
    <row r="160" spans="1:56" ht="18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509">
        <v>4364092.07</v>
      </c>
      <c r="BB160" s="527"/>
      <c r="BC160" s="257"/>
      <c r="BD160" s="257"/>
    </row>
    <row r="161" spans="1:56" ht="18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509">
        <v>4345627</v>
      </c>
      <c r="BB161" s="527"/>
      <c r="BC161" s="257"/>
      <c r="BD161" s="257"/>
    </row>
    <row r="162" spans="1:56" ht="18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509">
        <v>4289424.62</v>
      </c>
      <c r="BB162" s="527"/>
      <c r="BC162" s="257"/>
      <c r="BD162" s="257"/>
    </row>
    <row r="163" spans="1:56" ht="18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509">
        <v>4276103</v>
      </c>
      <c r="BB163" s="527"/>
      <c r="BC163" s="257"/>
      <c r="BD163" s="257"/>
    </row>
    <row r="164" spans="1:56" ht="18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655">
        <v>4310666.3600000003</v>
      </c>
      <c r="BB164" s="656"/>
      <c r="BC164" s="257"/>
      <c r="BD164" s="257"/>
    </row>
    <row r="165" spans="1:56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509"/>
      <c r="BB165" s="527"/>
      <c r="BC165" s="257"/>
      <c r="BD165" s="257"/>
    </row>
    <row r="166" spans="1:56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509"/>
      <c r="BB166" s="527"/>
      <c r="BC166" s="257"/>
      <c r="BD166" s="257"/>
    </row>
    <row r="167" spans="1:56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583">
        <f>AVERAGE(BA137:BB166)</f>
        <v>4289058.2727777781</v>
      </c>
      <c r="BB167" s="584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509">
        <v>4275894.87</v>
      </c>
      <c r="BB169" s="527"/>
      <c r="BC169" s="257"/>
      <c r="BD169" s="257"/>
    </row>
    <row r="170" spans="1:56" ht="18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509">
        <v>4392778.13</v>
      </c>
      <c r="BB170" s="527"/>
      <c r="BC170" s="257"/>
      <c r="BD170" s="257"/>
    </row>
    <row r="171" spans="1:56" ht="18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509">
        <v>4357570.75</v>
      </c>
      <c r="BB171" s="527"/>
      <c r="BC171" s="257"/>
      <c r="BD171" s="257"/>
    </row>
    <row r="172" spans="1:56" ht="18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509">
        <v>4388054.84</v>
      </c>
      <c r="BB172" s="527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509">
        <v>4359051.71</v>
      </c>
      <c r="BB173" s="527"/>
      <c r="BC173" s="257"/>
      <c r="BD173" s="257"/>
    </row>
    <row r="174" spans="1:56" ht="18">
      <c r="A174" s="30" t="s">
        <v>31</v>
      </c>
      <c r="B174" s="647" t="s">
        <v>2487</v>
      </c>
      <c r="C174" s="648"/>
      <c r="D174" s="648"/>
      <c r="E174" s="648"/>
      <c r="F174" s="648"/>
      <c r="G174" s="648"/>
      <c r="H174" s="648"/>
      <c r="I174" s="648"/>
      <c r="J174" s="648"/>
      <c r="K174" s="648"/>
      <c r="L174" s="648"/>
      <c r="M174" s="648"/>
      <c r="N174" s="648"/>
      <c r="O174" s="648"/>
      <c r="P174" s="648"/>
      <c r="Q174" s="648"/>
      <c r="R174" s="648"/>
      <c r="S174" s="648"/>
      <c r="T174" s="648"/>
      <c r="U174" s="648"/>
      <c r="V174" s="648"/>
      <c r="W174" s="648"/>
      <c r="X174" s="648"/>
      <c r="Y174" s="648"/>
      <c r="Z174" s="648"/>
      <c r="AA174" s="648"/>
      <c r="AB174" s="648"/>
      <c r="AC174" s="648"/>
      <c r="AD174" s="648"/>
      <c r="AE174" s="648"/>
      <c r="AF174" s="648"/>
      <c r="AG174" s="648"/>
      <c r="AH174" s="648"/>
      <c r="AI174" s="648"/>
      <c r="AJ174" s="648"/>
      <c r="AK174" s="648"/>
      <c r="AL174" s="648"/>
      <c r="AM174" s="648"/>
      <c r="AN174" s="648"/>
      <c r="AO174" s="648"/>
      <c r="AP174" s="648"/>
      <c r="AQ174" s="648"/>
      <c r="AR174" s="648"/>
      <c r="AS174" s="648"/>
      <c r="AT174" s="648"/>
      <c r="AU174" s="648"/>
      <c r="AV174" s="648"/>
      <c r="AW174" s="648"/>
      <c r="AX174" s="648"/>
      <c r="AY174" s="648"/>
      <c r="AZ174" s="648"/>
      <c r="BA174" s="648"/>
      <c r="BB174" s="649"/>
      <c r="BC174" s="257"/>
      <c r="BD174" s="257"/>
    </row>
    <row r="175" spans="1:56" ht="18">
      <c r="A175" s="30" t="s">
        <v>32</v>
      </c>
      <c r="B175" s="609"/>
      <c r="C175" s="610"/>
      <c r="D175" s="610"/>
      <c r="E175" s="610"/>
      <c r="F175" s="610"/>
      <c r="G175" s="610"/>
      <c r="H175" s="610"/>
      <c r="I175" s="610"/>
      <c r="J175" s="610"/>
      <c r="K175" s="610"/>
      <c r="L175" s="610"/>
      <c r="M175" s="610"/>
      <c r="N175" s="610"/>
      <c r="O175" s="610"/>
      <c r="P175" s="610"/>
      <c r="Q175" s="610"/>
      <c r="R175" s="610"/>
      <c r="S175" s="610"/>
      <c r="T175" s="610"/>
      <c r="U175" s="610"/>
      <c r="V175" s="610"/>
      <c r="W175" s="610"/>
      <c r="X175" s="610"/>
      <c r="Y175" s="610"/>
      <c r="Z175" s="610"/>
      <c r="AA175" s="610"/>
      <c r="AB175" s="610"/>
      <c r="AC175" s="610"/>
      <c r="AD175" s="610"/>
      <c r="AE175" s="610"/>
      <c r="AF175" s="610"/>
      <c r="AG175" s="610"/>
      <c r="AH175" s="610"/>
      <c r="AI175" s="610"/>
      <c r="AJ175" s="610"/>
      <c r="AK175" s="610"/>
      <c r="AL175" s="610"/>
      <c r="AM175" s="610"/>
      <c r="AN175" s="610"/>
      <c r="AO175" s="610"/>
      <c r="AP175" s="610"/>
      <c r="AQ175" s="610"/>
      <c r="AR175" s="610"/>
      <c r="AS175" s="610"/>
      <c r="AT175" s="610"/>
      <c r="AU175" s="610"/>
      <c r="AV175" s="610"/>
      <c r="AW175" s="610"/>
      <c r="AX175" s="610"/>
      <c r="AY175" s="610"/>
      <c r="AZ175" s="610"/>
      <c r="BA175" s="610"/>
      <c r="BB175" s="650"/>
      <c r="BC175" s="257"/>
      <c r="BD175" s="257"/>
    </row>
    <row r="176" spans="1:56" ht="18">
      <c r="A176" s="30" t="s">
        <v>33</v>
      </c>
      <c r="B176" s="609"/>
      <c r="C176" s="610"/>
      <c r="D176" s="610"/>
      <c r="E176" s="610"/>
      <c r="F176" s="610"/>
      <c r="G176" s="610"/>
      <c r="H176" s="610"/>
      <c r="I176" s="610"/>
      <c r="J176" s="610"/>
      <c r="K176" s="610"/>
      <c r="L176" s="610"/>
      <c r="M176" s="610"/>
      <c r="N176" s="610"/>
      <c r="O176" s="610"/>
      <c r="P176" s="610"/>
      <c r="Q176" s="610"/>
      <c r="R176" s="610"/>
      <c r="S176" s="610"/>
      <c r="T176" s="610"/>
      <c r="U176" s="610"/>
      <c r="V176" s="610"/>
      <c r="W176" s="610"/>
      <c r="X176" s="610"/>
      <c r="Y176" s="610"/>
      <c r="Z176" s="610"/>
      <c r="AA176" s="610"/>
      <c r="AB176" s="610"/>
      <c r="AC176" s="610"/>
      <c r="AD176" s="610"/>
      <c r="AE176" s="610"/>
      <c r="AF176" s="610"/>
      <c r="AG176" s="610"/>
      <c r="AH176" s="610"/>
      <c r="AI176" s="610"/>
      <c r="AJ176" s="610"/>
      <c r="AK176" s="610"/>
      <c r="AL176" s="610"/>
      <c r="AM176" s="610"/>
      <c r="AN176" s="610"/>
      <c r="AO176" s="610"/>
      <c r="AP176" s="610"/>
      <c r="AQ176" s="610"/>
      <c r="AR176" s="610"/>
      <c r="AS176" s="610"/>
      <c r="AT176" s="610"/>
      <c r="AU176" s="610"/>
      <c r="AV176" s="610"/>
      <c r="AW176" s="610"/>
      <c r="AX176" s="610"/>
      <c r="AY176" s="610"/>
      <c r="AZ176" s="610"/>
      <c r="BA176" s="610"/>
      <c r="BB176" s="650"/>
      <c r="BC176" s="257"/>
      <c r="BD176" s="257"/>
    </row>
    <row r="177" spans="1:56" ht="18">
      <c r="A177" s="30" t="s">
        <v>34</v>
      </c>
      <c r="B177" s="609"/>
      <c r="C177" s="610"/>
      <c r="D177" s="610"/>
      <c r="E177" s="610"/>
      <c r="F177" s="610"/>
      <c r="G177" s="610"/>
      <c r="H177" s="610"/>
      <c r="I177" s="610"/>
      <c r="J177" s="610"/>
      <c r="K177" s="610"/>
      <c r="L177" s="610"/>
      <c r="M177" s="610"/>
      <c r="N177" s="610"/>
      <c r="O177" s="610"/>
      <c r="P177" s="610"/>
      <c r="Q177" s="610"/>
      <c r="R177" s="610"/>
      <c r="S177" s="610"/>
      <c r="T177" s="610"/>
      <c r="U177" s="610"/>
      <c r="V177" s="610"/>
      <c r="W177" s="610"/>
      <c r="X177" s="610"/>
      <c r="Y177" s="610"/>
      <c r="Z177" s="610"/>
      <c r="AA177" s="610"/>
      <c r="AB177" s="610"/>
      <c r="AC177" s="610"/>
      <c r="AD177" s="610"/>
      <c r="AE177" s="610"/>
      <c r="AF177" s="610"/>
      <c r="AG177" s="610"/>
      <c r="AH177" s="610"/>
      <c r="AI177" s="610"/>
      <c r="AJ177" s="610"/>
      <c r="AK177" s="610"/>
      <c r="AL177" s="610"/>
      <c r="AM177" s="610"/>
      <c r="AN177" s="610"/>
      <c r="AO177" s="610"/>
      <c r="AP177" s="610"/>
      <c r="AQ177" s="610"/>
      <c r="AR177" s="610"/>
      <c r="AS177" s="610"/>
      <c r="AT177" s="610"/>
      <c r="AU177" s="610"/>
      <c r="AV177" s="610"/>
      <c r="AW177" s="610"/>
      <c r="AX177" s="610"/>
      <c r="AY177" s="610"/>
      <c r="AZ177" s="610"/>
      <c r="BA177" s="610"/>
      <c r="BB177" s="650"/>
      <c r="BC177" s="257"/>
      <c r="BD177" s="257"/>
    </row>
    <row r="178" spans="1:56" ht="18">
      <c r="A178" s="30" t="s">
        <v>35</v>
      </c>
      <c r="B178" s="651"/>
      <c r="C178" s="652"/>
      <c r="D178" s="652"/>
      <c r="E178" s="652"/>
      <c r="F178" s="652"/>
      <c r="G178" s="652"/>
      <c r="H178" s="652"/>
      <c r="I178" s="652"/>
      <c r="J178" s="652"/>
      <c r="K178" s="652"/>
      <c r="L178" s="652"/>
      <c r="M178" s="652"/>
      <c r="N178" s="652"/>
      <c r="O178" s="652"/>
      <c r="P178" s="652"/>
      <c r="Q178" s="652"/>
      <c r="R178" s="652"/>
      <c r="S178" s="652"/>
      <c r="T178" s="652"/>
      <c r="U178" s="652"/>
      <c r="V178" s="652"/>
      <c r="W178" s="652"/>
      <c r="X178" s="652"/>
      <c r="Y178" s="652"/>
      <c r="Z178" s="652"/>
      <c r="AA178" s="652"/>
      <c r="AB178" s="652"/>
      <c r="AC178" s="652"/>
      <c r="AD178" s="652"/>
      <c r="AE178" s="652"/>
      <c r="AF178" s="652"/>
      <c r="AG178" s="652"/>
      <c r="AH178" s="652"/>
      <c r="AI178" s="652"/>
      <c r="AJ178" s="652"/>
      <c r="AK178" s="652"/>
      <c r="AL178" s="652"/>
      <c r="AM178" s="652"/>
      <c r="AN178" s="652"/>
      <c r="AO178" s="652"/>
      <c r="AP178" s="652"/>
      <c r="AQ178" s="652"/>
      <c r="AR178" s="652"/>
      <c r="AS178" s="652"/>
      <c r="AT178" s="652"/>
      <c r="AU178" s="652"/>
      <c r="AV178" s="652"/>
      <c r="AW178" s="652"/>
      <c r="AX178" s="652"/>
      <c r="AY178" s="652"/>
      <c r="AZ178" s="652"/>
      <c r="BA178" s="652"/>
      <c r="BB178" s="653"/>
      <c r="BC178" s="257"/>
      <c r="BD178" s="257"/>
    </row>
    <row r="179" spans="1:56" ht="18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509">
        <v>4359238.3899999997</v>
      </c>
      <c r="BB179" s="527"/>
      <c r="BC179" s="257"/>
      <c r="BD179" s="257"/>
    </row>
    <row r="180" spans="1:56" ht="18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646">
        <v>4399258.37</v>
      </c>
      <c r="BB180" s="527"/>
      <c r="BC180" s="257"/>
      <c r="BD180" s="257"/>
    </row>
    <row r="181" spans="1:56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646"/>
      <c r="BB181" s="527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598" t="s">
        <v>2488</v>
      </c>
      <c r="C183" s="599"/>
      <c r="D183" s="599"/>
      <c r="E183" s="599"/>
      <c r="F183" s="599"/>
      <c r="G183" s="599"/>
      <c r="H183" s="599"/>
      <c r="I183" s="599"/>
      <c r="J183" s="599"/>
      <c r="K183" s="599"/>
      <c r="L183" s="599"/>
      <c r="M183" s="599"/>
      <c r="N183" s="599"/>
      <c r="O183" s="599"/>
      <c r="P183" s="599"/>
      <c r="Q183" s="599"/>
      <c r="R183" s="599"/>
      <c r="S183" s="599"/>
      <c r="T183" s="599"/>
      <c r="U183" s="599"/>
      <c r="V183" s="599"/>
      <c r="W183" s="599"/>
      <c r="X183" s="599"/>
      <c r="Y183" s="599"/>
      <c r="Z183" s="599"/>
      <c r="AA183" s="599"/>
      <c r="AB183" s="599"/>
      <c r="AC183" s="599"/>
      <c r="AD183" s="599"/>
      <c r="AE183" s="599"/>
      <c r="AF183" s="599"/>
      <c r="AG183" s="599"/>
      <c r="AH183" s="599"/>
      <c r="AI183" s="599"/>
      <c r="AJ183" s="599"/>
      <c r="AK183" s="599"/>
      <c r="AL183" s="599"/>
      <c r="AM183" s="599"/>
      <c r="AN183" s="599"/>
      <c r="AO183" s="599"/>
      <c r="AP183" s="599"/>
      <c r="AQ183" s="599"/>
      <c r="AR183" s="599"/>
      <c r="AS183" s="599"/>
      <c r="AT183" s="599"/>
      <c r="AU183" s="599"/>
      <c r="AV183" s="599"/>
      <c r="AW183" s="599"/>
      <c r="AX183" s="599"/>
      <c r="AY183" s="599"/>
      <c r="AZ183" s="599"/>
      <c r="BA183" s="599"/>
      <c r="BB183" s="599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646">
        <v>4397805.75</v>
      </c>
      <c r="BB184" s="527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646">
        <v>4404881.78</v>
      </c>
      <c r="BB185" s="527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646">
        <v>4379355.63</v>
      </c>
      <c r="BB186" s="527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646">
        <v>4381517.01</v>
      </c>
      <c r="BB187" s="527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646"/>
      <c r="BB188" s="527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646"/>
      <c r="BB189" s="527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646">
        <v>4378374</v>
      </c>
      <c r="BB190" s="527"/>
      <c r="BC190" s="397"/>
      <c r="BD190" s="257"/>
    </row>
    <row r="191" spans="1:56" ht="18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646">
        <v>4379061.05</v>
      </c>
      <c r="BB191" s="527"/>
      <c r="BC191" s="257"/>
      <c r="BD191" s="257"/>
    </row>
    <row r="192" spans="1:56" ht="18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646">
        <v>4320875</v>
      </c>
      <c r="BB192" s="527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646">
        <v>4331745.5999999996</v>
      </c>
      <c r="BB193" s="527"/>
      <c r="BC193" s="257"/>
      <c r="BD193" s="257"/>
    </row>
    <row r="194" spans="1:56" ht="30" customHeight="1">
      <c r="A194" s="30" t="s">
        <v>51</v>
      </c>
      <c r="B194" s="598" t="s">
        <v>2489</v>
      </c>
      <c r="C194" s="599"/>
      <c r="D194" s="599"/>
      <c r="E194" s="599"/>
      <c r="F194" s="599"/>
      <c r="G194" s="599"/>
      <c r="H194" s="599"/>
      <c r="I194" s="599"/>
      <c r="J194" s="599"/>
      <c r="K194" s="599"/>
      <c r="L194" s="599"/>
      <c r="M194" s="599"/>
      <c r="N194" s="599"/>
      <c r="O194" s="599"/>
      <c r="P194" s="599"/>
      <c r="Q194" s="599"/>
      <c r="R194" s="599"/>
      <c r="S194" s="599"/>
      <c r="T194" s="599"/>
      <c r="U194" s="599"/>
      <c r="V194" s="599"/>
      <c r="W194" s="599"/>
      <c r="X194" s="599"/>
      <c r="Y194" s="599"/>
      <c r="Z194" s="599"/>
      <c r="AA194" s="599"/>
      <c r="AB194" s="599"/>
      <c r="AC194" s="599"/>
      <c r="AD194" s="599"/>
      <c r="AE194" s="599"/>
      <c r="AF194" s="599"/>
      <c r="AG194" s="599"/>
      <c r="AH194" s="599"/>
      <c r="AI194" s="599"/>
      <c r="AJ194" s="599"/>
      <c r="AK194" s="599"/>
      <c r="AL194" s="599"/>
      <c r="AM194" s="599"/>
      <c r="AN194" s="599"/>
      <c r="AO194" s="599"/>
      <c r="AP194" s="599"/>
      <c r="AQ194" s="599"/>
      <c r="AR194" s="599"/>
      <c r="AS194" s="599"/>
      <c r="AT194" s="599"/>
      <c r="AU194" s="599"/>
      <c r="AV194" s="599"/>
      <c r="AW194" s="599"/>
      <c r="AX194" s="599"/>
      <c r="AY194" s="599"/>
      <c r="AZ194" s="599"/>
      <c r="BA194" s="599"/>
      <c r="BB194" s="599"/>
      <c r="BC194" s="257"/>
      <c r="BD194" s="257"/>
    </row>
    <row r="195" spans="1:56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646"/>
      <c r="BB195" s="527"/>
      <c r="BC195" s="257"/>
      <c r="BD195" s="257"/>
    </row>
    <row r="196" spans="1:56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646"/>
      <c r="BB196" s="527"/>
      <c r="BC196" s="257"/>
      <c r="BD196" s="257"/>
    </row>
    <row r="197" spans="1:56" ht="18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646">
        <v>4254897.4000000004</v>
      </c>
      <c r="BB197" s="527"/>
      <c r="BC197" s="257"/>
      <c r="BD197" s="257"/>
    </row>
    <row r="198" spans="1:56" ht="18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646">
        <v>4294305.5999999996</v>
      </c>
      <c r="BB198" s="527"/>
      <c r="BC198" s="257"/>
      <c r="BD198" s="257"/>
    </row>
    <row r="199" spans="1:56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646"/>
      <c r="BB199" s="527"/>
      <c r="BC199" s="257"/>
      <c r="BD199" s="257"/>
    </row>
    <row r="200" spans="1:56" ht="18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654">
        <f>AVERAGE(BA169:BB199)</f>
        <v>4356156.8164705876</v>
      </c>
      <c r="BB200" s="584"/>
      <c r="BC200" s="261"/>
      <c r="BD200" s="261"/>
    </row>
    <row r="201" spans="1:56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646"/>
      <c r="BB201" s="527"/>
      <c r="BC201" s="261"/>
      <c r="BD201" s="261"/>
    </row>
    <row r="202" spans="1:56" ht="18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646">
        <v>4340475.88</v>
      </c>
      <c r="BB202" s="527"/>
      <c r="BC202" s="257"/>
      <c r="BD202" s="257"/>
    </row>
    <row r="203" spans="1:56" ht="18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646">
        <v>4364199.0599999996</v>
      </c>
      <c r="BB203" s="527"/>
      <c r="BC203" s="257"/>
      <c r="BD203" s="257"/>
    </row>
    <row r="204" spans="1:56" ht="18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646">
        <v>4324199.88</v>
      </c>
      <c r="BB204" s="527"/>
      <c r="BC204" s="257"/>
      <c r="BD204" s="257"/>
    </row>
    <row r="205" spans="1:56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646"/>
      <c r="BB205" s="527"/>
      <c r="BC205" s="509"/>
      <c r="BD205" s="527"/>
    </row>
    <row r="206" spans="1:56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646"/>
      <c r="BB206" s="527"/>
      <c r="BC206" s="257"/>
      <c r="BD206" s="257"/>
    </row>
    <row r="207" spans="1:56" ht="31.5" customHeight="1">
      <c r="A207" s="30" t="s">
        <v>31</v>
      </c>
      <c r="B207" s="598" t="s">
        <v>2428</v>
      </c>
      <c r="C207" s="599"/>
      <c r="D207" s="599"/>
      <c r="E207" s="599"/>
      <c r="F207" s="599"/>
      <c r="G207" s="599"/>
      <c r="H207" s="599"/>
      <c r="I207" s="599"/>
      <c r="J207" s="599"/>
      <c r="K207" s="599"/>
      <c r="L207" s="599"/>
      <c r="M207" s="599"/>
      <c r="N207" s="599"/>
      <c r="O207" s="599"/>
      <c r="P207" s="599"/>
      <c r="Q207" s="599"/>
      <c r="R207" s="599"/>
      <c r="S207" s="599"/>
      <c r="T207" s="599"/>
      <c r="U207" s="599"/>
      <c r="V207" s="599"/>
      <c r="W207" s="599"/>
      <c r="X207" s="599"/>
      <c r="Y207" s="599"/>
      <c r="Z207" s="599"/>
      <c r="AA207" s="599"/>
      <c r="AB207" s="599"/>
      <c r="AC207" s="599"/>
      <c r="AD207" s="599"/>
      <c r="AE207" s="599"/>
      <c r="AF207" s="599"/>
      <c r="AG207" s="599"/>
      <c r="AH207" s="599"/>
      <c r="AI207" s="599"/>
      <c r="AJ207" s="599"/>
      <c r="AK207" s="599"/>
      <c r="AL207" s="599"/>
      <c r="AM207" s="599"/>
      <c r="AN207" s="599"/>
      <c r="AO207" s="599"/>
      <c r="AP207" s="599"/>
      <c r="AQ207" s="599"/>
      <c r="AR207" s="599"/>
      <c r="AS207" s="599"/>
      <c r="AT207" s="599"/>
      <c r="AU207" s="599"/>
      <c r="AV207" s="599"/>
      <c r="AW207" s="599"/>
      <c r="AX207" s="599"/>
      <c r="AY207" s="599"/>
      <c r="AZ207" s="599"/>
      <c r="BA207" s="599"/>
      <c r="BB207" s="599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646">
        <v>4335813.3</v>
      </c>
      <c r="BB208" s="527"/>
      <c r="BC208" s="257"/>
      <c r="BD208" s="257"/>
    </row>
    <row r="209" spans="1:56" ht="18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509">
        <v>4290578.63</v>
      </c>
      <c r="BB209" s="527"/>
      <c r="BC209" s="257"/>
      <c r="BD209" s="257"/>
    </row>
    <row r="210" spans="1:56" ht="18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509">
        <v>4307351.3600000003</v>
      </c>
      <c r="BB210" s="527"/>
      <c r="BC210" s="257"/>
      <c r="BD210" s="257"/>
    </row>
    <row r="211" spans="1:56" ht="18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509">
        <v>4319500.12</v>
      </c>
      <c r="BB211" s="527"/>
      <c r="BC211" s="257"/>
      <c r="BD211" s="257"/>
    </row>
    <row r="212" spans="1:56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509"/>
      <c r="BB212" s="527"/>
      <c r="BC212" s="257"/>
      <c r="BD212" s="257"/>
    </row>
    <row r="213" spans="1:56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509"/>
      <c r="BB213" s="527"/>
      <c r="BC213" s="257"/>
      <c r="BD213" s="257"/>
    </row>
    <row r="214" spans="1:56" ht="18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509">
        <v>4362129.07</v>
      </c>
      <c r="BB214" s="527"/>
      <c r="BC214" s="257"/>
      <c r="BD214" s="257"/>
    </row>
    <row r="215" spans="1:56" ht="18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509">
        <v>4346581.46</v>
      </c>
      <c r="BB215" s="527"/>
      <c r="BC215" s="257"/>
      <c r="BD215" s="257"/>
    </row>
    <row r="216" spans="1:56" ht="18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509">
        <v>4318834</v>
      </c>
      <c r="BB216" s="527"/>
      <c r="BC216" s="257"/>
      <c r="BD216" s="257"/>
    </row>
    <row r="217" spans="1:56" ht="18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509">
        <v>4350215.4800000004</v>
      </c>
      <c r="BB217" s="527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644" t="s">
        <v>2519</v>
      </c>
      <c r="BB218" s="645"/>
      <c r="BC218" s="404"/>
      <c r="BD218" s="257"/>
    </row>
    <row r="219" spans="1:56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509"/>
      <c r="BB219" s="527"/>
      <c r="BC219" s="257"/>
      <c r="BD219" s="257"/>
    </row>
    <row r="220" spans="1:56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509"/>
      <c r="BB220" s="527"/>
      <c r="BC220" s="257"/>
      <c r="BD220" s="257"/>
    </row>
    <row r="221" spans="1:56" ht="18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509">
        <v>4354038.91</v>
      </c>
      <c r="BB221" s="527"/>
      <c r="BC221" s="257"/>
      <c r="BD221" s="257"/>
    </row>
    <row r="222" spans="1:56" ht="18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509">
        <v>4413917.04</v>
      </c>
      <c r="BB222" s="527"/>
      <c r="BC222" s="257"/>
      <c r="BD222" s="257"/>
    </row>
    <row r="223" spans="1:56" ht="18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509">
        <v>4460455.22</v>
      </c>
      <c r="BB223" s="527"/>
      <c r="BC223" s="257"/>
      <c r="BD223" s="257"/>
    </row>
    <row r="224" spans="1:56" ht="18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509">
        <v>4403640.1500000004</v>
      </c>
      <c r="BB224" s="527"/>
      <c r="BC224" s="257"/>
      <c r="BD224" s="257"/>
    </row>
    <row r="225" spans="1:56" ht="18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509">
        <v>4378148.32</v>
      </c>
      <c r="BB225" s="527"/>
      <c r="BC225" s="257"/>
      <c r="BD225" s="257"/>
    </row>
    <row r="226" spans="1:56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509"/>
      <c r="BB226" s="527"/>
      <c r="BC226" s="257"/>
      <c r="BD226" s="257"/>
    </row>
    <row r="227" spans="1:56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509"/>
      <c r="BB227" s="527"/>
      <c r="BC227" s="257"/>
      <c r="BD227" s="257"/>
    </row>
    <row r="228" spans="1:56" ht="18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509">
        <v>4336702.5</v>
      </c>
      <c r="BB228" s="527"/>
      <c r="BC228" s="295"/>
      <c r="BD228" s="295"/>
    </row>
    <row r="229" spans="1:56" ht="18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509">
        <v>4308248.88</v>
      </c>
      <c r="BB229" s="527"/>
      <c r="BC229" s="257"/>
      <c r="BD229" s="257"/>
    </row>
    <row r="230" spans="1:56" ht="18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509">
        <v>4324208.2</v>
      </c>
      <c r="BB230" s="527"/>
      <c r="BC230" s="257"/>
      <c r="BD230" s="257"/>
    </row>
    <row r="231" spans="1:56" ht="18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509">
        <v>4257172.1399999997</v>
      </c>
      <c r="BB231" s="527"/>
      <c r="BC231" s="257"/>
      <c r="BD231" s="257"/>
    </row>
    <row r="232" spans="1:56" ht="18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509">
        <v>4277032.37</v>
      </c>
      <c r="BB232" s="527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583">
        <f>AVERAGE(BA202:BB232)</f>
        <v>4341592.4747619051</v>
      </c>
      <c r="BB233" s="584"/>
      <c r="BC233" s="261"/>
      <c r="BD233" s="261"/>
    </row>
    <row r="234" spans="1:56" ht="18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509"/>
      <c r="BB235" s="527"/>
      <c r="BC235" s="295"/>
      <c r="BD235" s="295"/>
    </row>
    <row r="236" spans="1:56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509"/>
      <c r="BB236" s="527"/>
      <c r="BC236" s="295"/>
      <c r="BD236" s="295"/>
    </row>
    <row r="237" spans="1:56" ht="18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509">
        <v>4371266.7699999996</v>
      </c>
      <c r="BB237" s="527"/>
      <c r="BC237" s="295"/>
      <c r="BD237" s="295"/>
    </row>
    <row r="238" spans="1:56" ht="18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509">
        <v>4384632.07</v>
      </c>
      <c r="BB238" s="527"/>
      <c r="BC238" s="295"/>
      <c r="BD238" s="295"/>
    </row>
    <row r="239" spans="1:56" ht="18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509">
        <v>4394951.47</v>
      </c>
      <c r="BB239" s="527"/>
      <c r="BC239" s="295"/>
      <c r="BD239" s="295"/>
    </row>
    <row r="240" spans="1:56" ht="18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509">
        <v>4379057.93</v>
      </c>
      <c r="BB240" s="527"/>
      <c r="BC240" s="295"/>
      <c r="BD240" s="295"/>
    </row>
    <row r="241" spans="1:56" ht="18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509">
        <v>4416113</v>
      </c>
      <c r="BB241" s="527"/>
      <c r="BC241" s="295"/>
      <c r="BD241" s="295"/>
    </row>
    <row r="242" spans="1:56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509"/>
      <c r="BB242" s="527"/>
      <c r="BC242" s="295"/>
      <c r="BD242" s="295"/>
    </row>
    <row r="243" spans="1:56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509"/>
      <c r="BB243" s="527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509">
        <v>4417931.96</v>
      </c>
      <c r="BB244" s="527"/>
      <c r="BC244" s="295"/>
      <c r="BD244" s="295"/>
    </row>
    <row r="245" spans="1:56" ht="18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509">
        <v>4347393.3099999996</v>
      </c>
      <c r="BB245" s="527"/>
      <c r="BC245" s="295"/>
      <c r="BD245" s="295"/>
    </row>
    <row r="246" spans="1:56" ht="18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509">
        <v>4348500</v>
      </c>
      <c r="BB246" s="527"/>
      <c r="BC246" s="295"/>
      <c r="BD246" s="295"/>
    </row>
    <row r="247" spans="1:56" ht="18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509">
        <v>4360755.75</v>
      </c>
      <c r="BB247" s="527"/>
      <c r="BC247" s="295"/>
      <c r="BD247" s="295"/>
    </row>
    <row r="248" spans="1:56" ht="35.25" customHeight="1">
      <c r="A248" s="294" t="s">
        <v>39</v>
      </c>
      <c r="B248" s="641" t="s">
        <v>2524</v>
      </c>
      <c r="C248" s="642"/>
      <c r="D248" s="642"/>
      <c r="E248" s="642"/>
      <c r="F248" s="642"/>
      <c r="G248" s="642"/>
      <c r="H248" s="642"/>
      <c r="I248" s="642"/>
      <c r="J248" s="642"/>
      <c r="K248" s="642"/>
      <c r="L248" s="642"/>
      <c r="M248" s="642"/>
      <c r="N248" s="642"/>
      <c r="O248" s="642"/>
      <c r="P248" s="642"/>
      <c r="Q248" s="642"/>
      <c r="R248" s="642"/>
      <c r="S248" s="642"/>
      <c r="T248" s="642"/>
      <c r="U248" s="642"/>
      <c r="V248" s="642"/>
      <c r="W248" s="642"/>
      <c r="X248" s="642"/>
      <c r="Y248" s="642"/>
      <c r="Z248" s="642"/>
      <c r="AA248" s="642"/>
      <c r="AB248" s="642"/>
      <c r="AC248" s="642"/>
      <c r="AD248" s="642"/>
      <c r="AE248" s="642"/>
      <c r="AF248" s="642"/>
      <c r="AG248" s="642"/>
      <c r="AH248" s="642"/>
      <c r="AI248" s="642"/>
      <c r="AJ248" s="642"/>
      <c r="AK248" s="642"/>
      <c r="AL248" s="642"/>
      <c r="AM248" s="642"/>
      <c r="AN248" s="642"/>
      <c r="AO248" s="642"/>
      <c r="AP248" s="642"/>
      <c r="AQ248" s="642"/>
      <c r="AR248" s="642"/>
      <c r="AS248" s="642"/>
      <c r="AT248" s="642"/>
      <c r="AU248" s="642"/>
      <c r="AV248" s="642"/>
      <c r="AW248" s="642"/>
      <c r="AX248" s="642"/>
      <c r="AY248" s="642"/>
      <c r="AZ248" s="642"/>
      <c r="BA248" s="642"/>
      <c r="BB248" s="643"/>
      <c r="BC248" s="295"/>
      <c r="BD248" s="295"/>
    </row>
    <row r="249" spans="1:56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509"/>
      <c r="BB249" s="527"/>
      <c r="BC249" s="295"/>
      <c r="BD249" s="295"/>
    </row>
    <row r="250" spans="1:56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509"/>
      <c r="BB250" s="527"/>
      <c r="BC250" s="295"/>
      <c r="BD250" s="295"/>
    </row>
    <row r="251" spans="1:56" ht="18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509">
        <v>4335479.9800000004</v>
      </c>
      <c r="BB251" s="527"/>
      <c r="BC251" s="295"/>
      <c r="BD251" s="295"/>
    </row>
    <row r="252" spans="1:56" ht="18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509">
        <v>4329318.63</v>
      </c>
      <c r="BB252" s="527"/>
      <c r="BC252" s="295"/>
      <c r="BD252" s="295"/>
    </row>
    <row r="253" spans="1:56" ht="18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509">
        <v>4309743.75</v>
      </c>
      <c r="BB253" s="527"/>
      <c r="BC253" s="295"/>
      <c r="BD253" s="295"/>
    </row>
    <row r="254" spans="1:56" ht="18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509">
        <v>4350779.42</v>
      </c>
      <c r="BB254" s="527"/>
      <c r="BC254" s="295"/>
      <c r="BD254" s="295"/>
    </row>
    <row r="255" spans="1:56" ht="18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509">
        <v>4340001.7699999996</v>
      </c>
      <c r="BB255" s="527"/>
      <c r="BC255" s="295"/>
      <c r="BD255" s="295"/>
    </row>
    <row r="256" spans="1:56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509"/>
      <c r="BB256" s="527"/>
      <c r="BC256" s="295"/>
      <c r="BD256" s="295"/>
    </row>
    <row r="257" spans="1:178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509"/>
      <c r="BB257" s="527"/>
      <c r="BC257" s="295"/>
      <c r="BD257" s="295"/>
    </row>
    <row r="258" spans="1:178" ht="18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509">
        <v>4383168.4000000004</v>
      </c>
      <c r="BB258" s="527"/>
      <c r="BC258" s="295"/>
      <c r="BD258" s="295"/>
    </row>
    <row r="259" spans="1:178" ht="18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509">
        <v>4376118.63</v>
      </c>
      <c r="BB259" s="527"/>
      <c r="BC259" s="340"/>
      <c r="BD259" s="340"/>
    </row>
    <row r="260" spans="1:178" ht="18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509">
        <v>4410033.29</v>
      </c>
      <c r="BB260" s="527"/>
      <c r="BC260" s="295"/>
      <c r="BD260" s="295"/>
    </row>
    <row r="261" spans="1:178" ht="18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509">
        <v>4415953.75</v>
      </c>
      <c r="BB261" s="527"/>
      <c r="BC261" s="295"/>
      <c r="BD261" s="295"/>
    </row>
    <row r="262" spans="1:178" ht="18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509">
        <v>4441695.05</v>
      </c>
      <c r="BB262" s="527"/>
      <c r="BC262" s="295"/>
      <c r="BD262" s="295"/>
    </row>
    <row r="263" spans="1:178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509"/>
      <c r="BB263" s="527"/>
      <c r="BC263" s="295"/>
      <c r="BD263" s="295"/>
    </row>
    <row r="264" spans="1:178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509"/>
      <c r="BB264" s="527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509">
        <v>4480768.63</v>
      </c>
      <c r="BB265" s="527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583">
        <f>AVERAGE(BA235:BB265)</f>
        <v>4379683.1780000003</v>
      </c>
      <c r="BB266" s="584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509">
        <v>4518631</v>
      </c>
      <c r="BB268" s="527"/>
      <c r="BC268" s="295"/>
      <c r="BD268" s="295"/>
    </row>
    <row r="269" spans="1:178" ht="18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509">
        <v>4518631</v>
      </c>
      <c r="BB269" s="527"/>
      <c r="BC269" s="295"/>
      <c r="BD269" s="295"/>
    </row>
    <row r="270" spans="1:178" ht="18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509">
        <v>4626338.8600000003</v>
      </c>
      <c r="BB270" s="527"/>
      <c r="BC270" s="295"/>
      <c r="BD270" s="295"/>
    </row>
    <row r="271" spans="1:178" ht="31.5" customHeight="1">
      <c r="A271" s="294" t="s">
        <v>29</v>
      </c>
      <c r="B271" s="606" t="s">
        <v>2525</v>
      </c>
      <c r="C271" s="607"/>
      <c r="D271" s="607"/>
      <c r="E271" s="607"/>
      <c r="F271" s="607"/>
      <c r="G271" s="607"/>
      <c r="H271" s="607"/>
      <c r="I271" s="607"/>
      <c r="J271" s="607"/>
      <c r="K271" s="607"/>
      <c r="L271" s="607"/>
      <c r="M271" s="607"/>
      <c r="N271" s="607"/>
      <c r="O271" s="607"/>
      <c r="P271" s="607"/>
      <c r="Q271" s="607"/>
      <c r="R271" s="607"/>
      <c r="S271" s="607"/>
      <c r="T271" s="607"/>
      <c r="U271" s="607"/>
      <c r="V271" s="607"/>
      <c r="W271" s="607"/>
      <c r="X271" s="607"/>
      <c r="Y271" s="607"/>
      <c r="Z271" s="607"/>
      <c r="AA271" s="607"/>
      <c r="AB271" s="607"/>
      <c r="AC271" s="607"/>
      <c r="AD271" s="607"/>
      <c r="AE271" s="607"/>
      <c r="AF271" s="607"/>
      <c r="AG271" s="607"/>
      <c r="AH271" s="607"/>
      <c r="AI271" s="607"/>
      <c r="AJ271" s="607"/>
      <c r="AK271" s="607"/>
      <c r="AL271" s="607"/>
      <c r="AM271" s="607"/>
      <c r="AN271" s="607"/>
      <c r="AO271" s="607"/>
      <c r="AP271" s="607"/>
      <c r="AQ271" s="607"/>
      <c r="AR271" s="607"/>
      <c r="AS271" s="607"/>
      <c r="AT271" s="607"/>
      <c r="AU271" s="607"/>
      <c r="AV271" s="607"/>
      <c r="AW271" s="607"/>
      <c r="AX271" s="607"/>
      <c r="AY271" s="607"/>
      <c r="AZ271" s="607"/>
      <c r="BA271" s="607"/>
      <c r="BB271" s="608"/>
      <c r="BC271" s="295"/>
      <c r="BD271" s="295"/>
    </row>
    <row r="272" spans="1:178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509"/>
      <c r="BB272" s="527"/>
      <c r="BC272" s="295"/>
      <c r="BD272" s="295"/>
    </row>
    <row r="273" spans="1:56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509"/>
      <c r="BB273" s="527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509">
        <v>4662266.83</v>
      </c>
      <c r="BB274" s="527"/>
      <c r="BC274" s="295"/>
      <c r="BD274" s="295"/>
    </row>
    <row r="275" spans="1:56" ht="18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509">
        <v>4725968.13</v>
      </c>
      <c r="BB275" s="527"/>
      <c r="BC275" s="295"/>
      <c r="BD275" s="295"/>
    </row>
    <row r="276" spans="1:56" ht="18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509">
        <v>4713976.8</v>
      </c>
      <c r="BB276" s="527"/>
      <c r="BC276" s="295"/>
      <c r="BD276" s="295"/>
    </row>
    <row r="277" spans="1:56" ht="18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509">
        <v>4732501.8</v>
      </c>
      <c r="BB277" s="527"/>
      <c r="BC277" s="295"/>
      <c r="BD277" s="295"/>
    </row>
    <row r="278" spans="1:56" ht="18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509">
        <v>4723860.4400000004</v>
      </c>
      <c r="BB278" s="527"/>
      <c r="BC278" s="295"/>
      <c r="BD278" s="295"/>
    </row>
    <row r="279" spans="1:56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509"/>
      <c r="BB279" s="527"/>
      <c r="BC279" s="295"/>
      <c r="BD279" s="295"/>
    </row>
    <row r="280" spans="1:56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509"/>
      <c r="BB280" s="527"/>
      <c r="BC280" s="295"/>
      <c r="BD280" s="295"/>
    </row>
    <row r="281" spans="1:56" ht="18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509">
        <v>4735416.92</v>
      </c>
      <c r="BB281" s="527"/>
      <c r="BC281" s="295"/>
      <c r="BD281" s="295"/>
    </row>
    <row r="282" spans="1:56" ht="18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509">
        <v>4782414.6500000004</v>
      </c>
      <c r="BB282" s="527"/>
      <c r="BC282" s="295"/>
      <c r="BD282" s="295"/>
    </row>
    <row r="283" spans="1:56" ht="18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509">
        <v>4796305.93</v>
      </c>
      <c r="BB283" s="527"/>
      <c r="BC283" s="295"/>
      <c r="BD283" s="295"/>
    </row>
    <row r="284" spans="1:56" ht="18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509">
        <v>4757572.82</v>
      </c>
      <c r="BB284" s="527"/>
      <c r="BC284" s="295"/>
      <c r="BD284" s="295"/>
    </row>
    <row r="285" spans="1:56" ht="18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509">
        <v>4737212.3499999996</v>
      </c>
      <c r="BB285" s="527"/>
      <c r="BC285" s="295"/>
      <c r="BD285" s="295"/>
    </row>
    <row r="286" spans="1:56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509"/>
      <c r="BB286" s="527"/>
      <c r="BC286" s="295"/>
      <c r="BD286" s="295"/>
    </row>
    <row r="287" spans="1:56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509"/>
      <c r="BB287" s="527"/>
      <c r="BC287" s="295"/>
      <c r="BD287" s="295"/>
    </row>
    <row r="288" spans="1:56" ht="18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509">
        <v>4788842.63</v>
      </c>
      <c r="BB288" s="527"/>
      <c r="BC288" s="295"/>
      <c r="BD288" s="295"/>
    </row>
    <row r="289" spans="1:56" ht="18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509">
        <v>4870069.75</v>
      </c>
      <c r="BB289" s="527"/>
      <c r="BC289" s="295"/>
      <c r="BD289" s="295"/>
    </row>
    <row r="290" spans="1:56" ht="18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509">
        <v>4892967.3</v>
      </c>
      <c r="BB290" s="527"/>
      <c r="BC290" s="295"/>
      <c r="BD290" s="295"/>
    </row>
    <row r="291" spans="1:56" ht="18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509">
        <v>4856695.87</v>
      </c>
      <c r="BB291" s="527"/>
      <c r="BC291" s="295"/>
      <c r="BD291" s="295"/>
    </row>
    <row r="292" spans="1:56" ht="18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509">
        <v>4873465.4800000004</v>
      </c>
      <c r="BB292" s="527"/>
      <c r="BC292" s="295"/>
      <c r="BD292" s="295"/>
    </row>
    <row r="293" spans="1:56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509"/>
      <c r="BB293" s="527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509">
        <v>4887529.01</v>
      </c>
      <c r="BB295" s="527"/>
      <c r="BC295" s="295"/>
      <c r="BD295" s="295"/>
    </row>
    <row r="296" spans="1:56" ht="18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509">
        <v>4983618.9000000004</v>
      </c>
      <c r="BB296" s="527"/>
      <c r="BC296" s="295"/>
      <c r="BD296" s="295"/>
    </row>
    <row r="297" spans="1:56" s="150" customFormat="1" ht="18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509">
        <v>5015632.3099999996</v>
      </c>
      <c r="BB297" s="527"/>
      <c r="BC297" s="295"/>
      <c r="BD297" s="295"/>
    </row>
    <row r="298" spans="1:56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583">
        <f>AVERAGE(BA267:BB297)</f>
        <v>4771424.7038095249</v>
      </c>
      <c r="BB298" s="584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509">
        <v>5025084.3499999996</v>
      </c>
      <c r="BB300" s="527"/>
      <c r="BC300" s="261"/>
      <c r="BD300" s="261"/>
    </row>
    <row r="301" spans="1:56" ht="18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509">
        <v>5012816.25</v>
      </c>
      <c r="BB301" s="527"/>
      <c r="BC301" s="261"/>
      <c r="BD301" s="261"/>
    </row>
    <row r="302" spans="1:56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509"/>
      <c r="BB302" s="527"/>
      <c r="BC302" s="261"/>
      <c r="BD302" s="261"/>
    </row>
    <row r="303" spans="1:56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509"/>
      <c r="BB303" s="527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509">
        <v>5051787.6500000004</v>
      </c>
      <c r="BB304" s="527"/>
      <c r="BC304" s="261"/>
      <c r="BD304" s="261"/>
    </row>
    <row r="305" spans="1:56" ht="18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509">
        <v>5148532.6100000003</v>
      </c>
      <c r="BB305" s="527"/>
      <c r="BC305" s="261"/>
      <c r="BD305" s="261"/>
    </row>
    <row r="306" spans="1:56" ht="18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509">
        <v>5178609.67</v>
      </c>
      <c r="BB306" s="527"/>
      <c r="BC306" s="261"/>
      <c r="BD306" s="261"/>
    </row>
    <row r="307" spans="1:56" ht="18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509">
        <v>5249270</v>
      </c>
      <c r="BB307" s="527"/>
      <c r="BC307" s="261"/>
      <c r="BD307" s="261"/>
    </row>
    <row r="308" spans="1:56" ht="18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509">
        <v>5167558.37</v>
      </c>
      <c r="BB308" s="527"/>
      <c r="BC308" s="261"/>
      <c r="BD308" s="261"/>
    </row>
    <row r="309" spans="1:56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509"/>
      <c r="BB309" s="527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463"/>
      <c r="BB310" s="531"/>
      <c r="BC310" s="261"/>
      <c r="BD310" s="261"/>
    </row>
    <row r="311" spans="1:56" ht="18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509">
        <v>5222545.9000000004</v>
      </c>
      <c r="BB311" s="527"/>
      <c r="BC311" s="261"/>
      <c r="BD311" s="261"/>
    </row>
    <row r="312" spans="1:56" ht="18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509">
        <v>5343153.66</v>
      </c>
      <c r="BB312" s="527"/>
      <c r="BC312" s="261"/>
      <c r="BD312" s="261"/>
    </row>
    <row r="313" spans="1:56" ht="18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509">
        <v>5383910.6100000003</v>
      </c>
      <c r="BB313" s="527"/>
      <c r="BC313" s="261"/>
      <c r="BD313" s="261"/>
    </row>
    <row r="314" spans="1:56" ht="18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509">
        <v>5469768.9800000004</v>
      </c>
      <c r="BB314" s="527"/>
      <c r="BC314" s="261"/>
      <c r="BD314" s="261"/>
    </row>
    <row r="315" spans="1:56" ht="18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509">
        <v>5622950.71</v>
      </c>
      <c r="BB315" s="527"/>
      <c r="BC315" s="261"/>
      <c r="BD315" s="261"/>
    </row>
    <row r="316" spans="1:56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509"/>
      <c r="BB316" s="527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463"/>
      <c r="BB317" s="531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509">
        <v>5523342.6299999999</v>
      </c>
      <c r="BB318" s="527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509">
        <v>5661831.3700000001</v>
      </c>
      <c r="BB319" s="527"/>
      <c r="BC319" s="261"/>
      <c r="BD319" s="261"/>
    </row>
    <row r="320" spans="1:56" ht="18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509">
        <v>5361008.25</v>
      </c>
      <c r="BB320" s="527"/>
      <c r="BC320" s="261"/>
      <c r="BD320" s="261"/>
    </row>
    <row r="321" spans="1:56" ht="18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509">
        <v>5321901</v>
      </c>
      <c r="BB321" s="527"/>
      <c r="BC321" s="261"/>
      <c r="BD321" s="261"/>
    </row>
    <row r="322" spans="1:56" ht="18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509">
        <v>5362503.12</v>
      </c>
      <c r="BB322" s="527"/>
      <c r="BC322" s="261"/>
      <c r="BD322" s="261"/>
    </row>
    <row r="323" spans="1:56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509"/>
      <c r="BB323" s="527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463"/>
      <c r="BB324" s="531"/>
      <c r="BC324" s="261"/>
      <c r="BD324" s="261"/>
    </row>
    <row r="325" spans="1:56" ht="18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509">
        <v>5344973.53</v>
      </c>
      <c r="BB325" s="527"/>
      <c r="BC325" s="261"/>
      <c r="BD325" s="261"/>
    </row>
    <row r="326" spans="1:56" ht="18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509">
        <v>5174712.53</v>
      </c>
      <c r="BB326" s="527"/>
      <c r="BC326" s="261"/>
      <c r="BD326" s="261"/>
    </row>
    <row r="327" spans="1:56" ht="18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509">
        <v>5137034.37</v>
      </c>
      <c r="BB327" s="527"/>
      <c r="BC327" s="261"/>
      <c r="BD327" s="261"/>
    </row>
    <row r="328" spans="1:56" ht="18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509">
        <v>5108172.29</v>
      </c>
      <c r="BB328" s="527"/>
      <c r="BC328" s="261"/>
      <c r="BD328" s="261"/>
    </row>
    <row r="329" spans="1:56" s="150" customFormat="1" ht="18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509">
        <v>5230186</v>
      </c>
      <c r="BB329" s="527"/>
      <c r="BC329" s="263"/>
      <c r="BD329" s="263"/>
    </row>
    <row r="330" spans="1:56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509"/>
      <c r="BB330" s="527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583">
        <f>AVERAGE(BA300:BB330)</f>
        <v>5277347.9022727283</v>
      </c>
      <c r="BB331" s="584" t="e">
        <f>AVERAGE(BB300:BB330)</f>
        <v>#DIV/0!</v>
      </c>
      <c r="BC331" s="261"/>
      <c r="BD331" s="261"/>
    </row>
    <row r="332" spans="1:56" ht="18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509"/>
      <c r="BB333" s="527"/>
      <c r="BC333" s="261"/>
      <c r="BD333" s="411"/>
    </row>
    <row r="334" spans="1:56" ht="18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509">
        <v>5202313.74</v>
      </c>
      <c r="BB334" s="527"/>
      <c r="BC334" s="261"/>
      <c r="BD334" s="261"/>
    </row>
    <row r="335" spans="1:56" ht="18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509">
        <v>5201846</v>
      </c>
      <c r="BB335" s="527"/>
      <c r="BC335" s="261"/>
      <c r="BD335" s="261"/>
    </row>
    <row r="336" spans="1:56" ht="18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509">
        <v>5111314</v>
      </c>
      <c r="BB336" s="527"/>
      <c r="BC336" s="261"/>
      <c r="BD336" s="261"/>
    </row>
    <row r="337" spans="1:56" ht="18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509">
        <v>5177120</v>
      </c>
      <c r="BB337" s="527"/>
      <c r="BC337" s="261"/>
      <c r="BD337" s="261"/>
    </row>
    <row r="338" spans="1:56" ht="18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509">
        <v>5170919</v>
      </c>
      <c r="BB338" s="527"/>
      <c r="BC338" s="261"/>
      <c r="BD338" s="261"/>
    </row>
    <row r="339" spans="1:56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509"/>
      <c r="BB339" s="527"/>
      <c r="BC339" s="261"/>
      <c r="BD339" s="261"/>
    </row>
    <row r="340" spans="1:56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509"/>
      <c r="BB340" s="527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509">
        <v>5198336</v>
      </c>
      <c r="BB341" s="527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509">
        <v>5350358</v>
      </c>
      <c r="BB342" s="527"/>
      <c r="BC342" s="261"/>
      <c r="BD342" s="261"/>
    </row>
    <row r="343" spans="1:56" ht="19.5" customHeight="1">
      <c r="A343" s="45" t="s">
        <v>36</v>
      </c>
      <c r="B343" s="635" t="s">
        <v>2527</v>
      </c>
      <c r="C343" s="636"/>
      <c r="D343" s="636"/>
      <c r="E343" s="636"/>
      <c r="F343" s="636"/>
      <c r="G343" s="636"/>
      <c r="H343" s="636"/>
      <c r="I343" s="636"/>
      <c r="J343" s="636"/>
      <c r="K343" s="636"/>
      <c r="L343" s="636"/>
      <c r="M343" s="636"/>
      <c r="N343" s="636"/>
      <c r="O343" s="636"/>
      <c r="P343" s="636"/>
      <c r="Q343" s="636"/>
      <c r="R343" s="636"/>
      <c r="S343" s="636"/>
      <c r="T343" s="636"/>
      <c r="U343" s="636"/>
      <c r="V343" s="636"/>
      <c r="W343" s="636"/>
      <c r="X343" s="636"/>
      <c r="Y343" s="636"/>
      <c r="Z343" s="636"/>
      <c r="AA343" s="636"/>
      <c r="AB343" s="636"/>
      <c r="AC343" s="636"/>
      <c r="AD343" s="636"/>
      <c r="AE343" s="636"/>
      <c r="AF343" s="636"/>
      <c r="AG343" s="636"/>
      <c r="AH343" s="636"/>
      <c r="AI343" s="636"/>
      <c r="AJ343" s="636"/>
      <c r="AK343" s="636"/>
      <c r="AL343" s="636"/>
      <c r="AM343" s="636"/>
      <c r="AN343" s="636"/>
      <c r="AO343" s="636"/>
      <c r="AP343" s="636"/>
      <c r="AQ343" s="636"/>
      <c r="AR343" s="636"/>
      <c r="AS343" s="636"/>
      <c r="AT343" s="636"/>
      <c r="AU343" s="636"/>
      <c r="AV343" s="636"/>
      <c r="AW343" s="636"/>
      <c r="AX343" s="636"/>
      <c r="AY343" s="636"/>
      <c r="AZ343" s="636"/>
      <c r="BA343" s="636"/>
      <c r="BB343" s="637"/>
      <c r="BC343" s="261"/>
      <c r="BD343" s="261"/>
    </row>
    <row r="344" spans="1:56" ht="23.25" customHeight="1">
      <c r="A344" s="30" t="s">
        <v>37</v>
      </c>
      <c r="B344" s="638"/>
      <c r="C344" s="639"/>
      <c r="D344" s="639"/>
      <c r="E344" s="639"/>
      <c r="F344" s="639"/>
      <c r="G344" s="639"/>
      <c r="H344" s="639"/>
      <c r="I344" s="639"/>
      <c r="J344" s="639"/>
      <c r="K344" s="639"/>
      <c r="L344" s="639"/>
      <c r="M344" s="639"/>
      <c r="N344" s="639"/>
      <c r="O344" s="639"/>
      <c r="P344" s="639"/>
      <c r="Q344" s="639"/>
      <c r="R344" s="639"/>
      <c r="S344" s="639"/>
      <c r="T344" s="639"/>
      <c r="U344" s="639"/>
      <c r="V344" s="639"/>
      <c r="W344" s="639"/>
      <c r="X344" s="639"/>
      <c r="Y344" s="639"/>
      <c r="Z344" s="639"/>
      <c r="AA344" s="639"/>
      <c r="AB344" s="639"/>
      <c r="AC344" s="639"/>
      <c r="AD344" s="639"/>
      <c r="AE344" s="639"/>
      <c r="AF344" s="639"/>
      <c r="AG344" s="639"/>
      <c r="AH344" s="639"/>
      <c r="AI344" s="639"/>
      <c r="AJ344" s="639"/>
      <c r="AK344" s="639"/>
      <c r="AL344" s="639"/>
      <c r="AM344" s="639"/>
      <c r="AN344" s="639"/>
      <c r="AO344" s="639"/>
      <c r="AP344" s="639"/>
      <c r="AQ344" s="639"/>
      <c r="AR344" s="639"/>
      <c r="AS344" s="639"/>
      <c r="AT344" s="639"/>
      <c r="AU344" s="639"/>
      <c r="AV344" s="639"/>
      <c r="AW344" s="639"/>
      <c r="AX344" s="639"/>
      <c r="AY344" s="639"/>
      <c r="AZ344" s="639"/>
      <c r="BA344" s="639"/>
      <c r="BB344" s="640"/>
      <c r="BC344" s="261"/>
      <c r="BD344" s="261"/>
    </row>
    <row r="345" spans="1:56" ht="18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509">
        <v>5422430</v>
      </c>
      <c r="BB345" s="527"/>
      <c r="BC345" s="261"/>
      <c r="BD345" s="261"/>
    </row>
    <row r="346" spans="1:56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509"/>
      <c r="BB346" s="527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463"/>
      <c r="BB347" s="531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509">
        <v>5303025</v>
      </c>
      <c r="BB348" s="527"/>
      <c r="BC348" s="261"/>
      <c r="BD348" s="261"/>
    </row>
    <row r="349" spans="1:56" ht="18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509">
        <v>5257525</v>
      </c>
      <c r="BB349" s="527"/>
      <c r="BC349" s="261"/>
      <c r="BD349" s="261"/>
    </row>
    <row r="350" spans="1:56" ht="18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509">
        <v>5287880</v>
      </c>
      <c r="BB350" s="527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509">
        <v>5304858</v>
      </c>
      <c r="BB351" s="527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509">
        <v>5300087</v>
      </c>
      <c r="BB352" s="527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463"/>
      <c r="BB353" s="531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463"/>
      <c r="BB354" s="531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509">
        <v>5285007</v>
      </c>
      <c r="BB355" s="527"/>
      <c r="BC355" s="261"/>
      <c r="BD355" s="261"/>
    </row>
    <row r="356" spans="1:56" ht="18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509">
        <v>5380947</v>
      </c>
      <c r="BB356" s="527"/>
      <c r="BC356" s="261"/>
      <c r="BD356" s="261"/>
    </row>
    <row r="357" spans="1:56" ht="18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509">
        <v>5368935</v>
      </c>
      <c r="BB357" s="527"/>
      <c r="BC357" s="261"/>
      <c r="BD357" s="261"/>
    </row>
    <row r="358" spans="1:56" ht="18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509">
        <v>5413187</v>
      </c>
      <c r="BB358" s="527"/>
      <c r="BC358" s="261"/>
      <c r="BD358" s="261"/>
    </row>
    <row r="359" spans="1:56" ht="18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509">
        <v>5404451</v>
      </c>
      <c r="BB359" s="527"/>
      <c r="BC359" s="261"/>
      <c r="BD359" s="261"/>
    </row>
    <row r="360" spans="1:56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509"/>
      <c r="BB360" s="527"/>
      <c r="BC360" s="261"/>
      <c r="BD360" s="261"/>
    </row>
    <row r="361" spans="1:56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509"/>
      <c r="BB361" s="527"/>
      <c r="BC361" s="261"/>
      <c r="BD361" s="261"/>
    </row>
    <row r="362" spans="1:56" s="150" customFormat="1" ht="18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509">
        <v>5499481</v>
      </c>
      <c r="BB362" s="527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583">
        <f>AVERAGE(BA332:BB362)</f>
        <v>5296843.1442105267</v>
      </c>
      <c r="BB363" s="584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18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509">
        <v>5502185</v>
      </c>
      <c r="BB365" s="527"/>
      <c r="BC365" s="261"/>
      <c r="BD365" s="261"/>
    </row>
    <row r="366" spans="1:56" ht="18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509">
        <v>5496282</v>
      </c>
      <c r="BB366" s="527"/>
      <c r="BC366" s="261"/>
      <c r="BD366" s="261"/>
    </row>
    <row r="367" spans="1:56" ht="18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509">
        <v>5467774</v>
      </c>
      <c r="BB367" s="527"/>
      <c r="BC367" s="261"/>
      <c r="BD367" s="261"/>
    </row>
    <row r="368" spans="1:56" ht="18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509">
        <v>5469997</v>
      </c>
      <c r="BB368" s="527"/>
      <c r="BC368" s="261"/>
      <c r="BD368" s="261"/>
    </row>
    <row r="369" spans="1:39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509"/>
      <c r="BB369" s="527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463"/>
      <c r="BB370" s="531"/>
      <c r="BC370" s="261"/>
      <c r="BD370" s="261"/>
    </row>
    <row r="371" spans="1:393" ht="18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509">
        <v>5455489</v>
      </c>
      <c r="BB371" s="527"/>
      <c r="BC371" s="261"/>
      <c r="BD371" s="261"/>
    </row>
    <row r="372" spans="1:393" ht="18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509">
        <v>5445167</v>
      </c>
      <c r="BB372" s="527"/>
      <c r="BC372" s="261"/>
      <c r="BD372" s="261"/>
    </row>
    <row r="373" spans="1:393" ht="18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509">
        <v>5472116</v>
      </c>
      <c r="BB373" s="527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18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509">
        <v>5567900</v>
      </c>
      <c r="BB375" s="527"/>
      <c r="BC375" s="261"/>
      <c r="BD375" s="261"/>
    </row>
    <row r="376" spans="1:39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509"/>
      <c r="BB376" s="527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463"/>
      <c r="BB377" s="531"/>
      <c r="BC377" s="261"/>
      <c r="BD377" s="261"/>
    </row>
    <row r="378" spans="1:393" ht="18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509">
        <v>5592769</v>
      </c>
      <c r="BB378" s="527"/>
      <c r="BC378" s="439"/>
      <c r="BD378" s="261"/>
    </row>
    <row r="379" spans="1:393" ht="18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509" t="s">
        <v>2547</v>
      </c>
      <c r="BB379" s="527"/>
      <c r="BC379" s="261"/>
      <c r="BD379" s="261"/>
    </row>
    <row r="380" spans="1:393" ht="18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509">
        <v>5594589</v>
      </c>
      <c r="BB380" s="527"/>
      <c r="BC380" s="261"/>
      <c r="BD380" s="261"/>
    </row>
    <row r="381" spans="1:393" ht="18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509">
        <v>5643053</v>
      </c>
      <c r="BB381" s="527"/>
      <c r="BC381" s="261"/>
      <c r="BD381" s="261"/>
    </row>
    <row r="382" spans="1:393" ht="18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509">
        <v>5631457</v>
      </c>
      <c r="BB382" s="527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509"/>
      <c r="BB383" s="527"/>
      <c r="BC383" s="351"/>
      <c r="BD383" s="261"/>
    </row>
    <row r="384" spans="1:39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509"/>
      <c r="BB384" s="527"/>
      <c r="BC384" s="261"/>
      <c r="BD384" s="261"/>
    </row>
    <row r="385" spans="1:56" ht="18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509">
        <v>5639387</v>
      </c>
      <c r="BB385" s="527"/>
      <c r="BC385" s="261"/>
      <c r="BD385" s="261"/>
    </row>
    <row r="386" spans="1:56" ht="18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509">
        <v>5779007</v>
      </c>
      <c r="BB386" s="527"/>
      <c r="BC386" s="261"/>
      <c r="BD386" s="261"/>
    </row>
    <row r="387" spans="1:56" ht="18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509">
        <v>5834153</v>
      </c>
      <c r="BB387" s="527"/>
      <c r="BC387" s="261"/>
      <c r="BD387" s="261"/>
    </row>
    <row r="388" spans="1:56" ht="18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509">
        <v>5823194</v>
      </c>
      <c r="BB388" s="527"/>
      <c r="BC388" s="261"/>
      <c r="BD388" s="261"/>
    </row>
    <row r="389" spans="1:56" ht="28.5" customHeight="1">
      <c r="A389" s="30" t="s">
        <v>50</v>
      </c>
      <c r="B389" s="580" t="s">
        <v>2548</v>
      </c>
      <c r="C389" s="581"/>
      <c r="D389" s="581"/>
      <c r="E389" s="581"/>
      <c r="F389" s="581"/>
      <c r="G389" s="581"/>
      <c r="H389" s="581"/>
      <c r="I389" s="581"/>
      <c r="J389" s="581"/>
      <c r="K389" s="581"/>
      <c r="L389" s="581"/>
      <c r="M389" s="581"/>
      <c r="N389" s="581"/>
      <c r="O389" s="581"/>
      <c r="P389" s="581"/>
      <c r="Q389" s="581"/>
      <c r="R389" s="581"/>
      <c r="S389" s="581"/>
      <c r="T389" s="581"/>
      <c r="U389" s="581"/>
      <c r="V389" s="581"/>
      <c r="W389" s="581"/>
      <c r="X389" s="581"/>
      <c r="Y389" s="581"/>
      <c r="Z389" s="581"/>
      <c r="AA389" s="581"/>
      <c r="AB389" s="581"/>
      <c r="AC389" s="581"/>
      <c r="AD389" s="581"/>
      <c r="AE389" s="581"/>
      <c r="AF389" s="581"/>
      <c r="AG389" s="581"/>
      <c r="AH389" s="581"/>
      <c r="AI389" s="581"/>
      <c r="AJ389" s="581"/>
      <c r="AK389" s="581"/>
      <c r="AL389" s="581"/>
      <c r="AM389" s="581"/>
      <c r="AN389" s="581"/>
      <c r="AO389" s="581"/>
      <c r="AP389" s="581"/>
      <c r="AQ389" s="581"/>
      <c r="AR389" s="581"/>
      <c r="AS389" s="581"/>
      <c r="AT389" s="581"/>
      <c r="AU389" s="581"/>
      <c r="AV389" s="581"/>
      <c r="AW389" s="581"/>
      <c r="AX389" s="581"/>
      <c r="AY389" s="581"/>
      <c r="AZ389" s="581"/>
      <c r="BA389" s="581"/>
      <c r="BB389" s="582"/>
      <c r="BC389" s="261"/>
      <c r="BD389" s="261"/>
    </row>
    <row r="390" spans="1:56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509"/>
      <c r="BB390" s="527"/>
      <c r="BC390" s="261"/>
      <c r="BD390" s="261"/>
    </row>
    <row r="391" spans="1:56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509"/>
      <c r="BB391" s="527"/>
      <c r="BC391" s="261"/>
      <c r="BD391" s="261"/>
    </row>
    <row r="392" spans="1:56" ht="18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509">
        <v>5891964</v>
      </c>
      <c r="BB392" s="527"/>
      <c r="BC392" s="261"/>
      <c r="BD392" s="261"/>
    </row>
    <row r="393" spans="1:56" ht="18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509" t="s">
        <v>2549</v>
      </c>
      <c r="BB393" s="527"/>
      <c r="BC393" s="261"/>
      <c r="BD393" s="261"/>
    </row>
    <row r="394" spans="1:56" ht="18">
      <c r="A394" s="45" t="s">
        <v>55</v>
      </c>
      <c r="B394" s="274">
        <v>1300</v>
      </c>
      <c r="C394" s="274">
        <v>1310</v>
      </c>
      <c r="D394" s="274">
        <v>1320</v>
      </c>
      <c r="E394" s="274">
        <v>1528.41</v>
      </c>
      <c r="F394" s="274">
        <v>1540.1669999999999</v>
      </c>
      <c r="G394" s="274">
        <v>1551.924</v>
      </c>
      <c r="H394" s="274">
        <v>1755.325</v>
      </c>
      <c r="I394" s="274">
        <v>1768.828</v>
      </c>
      <c r="J394" s="274">
        <v>1782.33</v>
      </c>
      <c r="K394" s="274">
        <v>949.39</v>
      </c>
      <c r="L394" s="274">
        <v>956.69299999999998</v>
      </c>
      <c r="M394" s="274">
        <v>963.99599999999998</v>
      </c>
      <c r="N394" s="274">
        <v>1647.864</v>
      </c>
      <c r="O394" s="274">
        <v>1660.54</v>
      </c>
      <c r="P394" s="274">
        <v>1673.2159999999999</v>
      </c>
      <c r="Q394" s="274">
        <v>141.41499999999999</v>
      </c>
      <c r="R394" s="274">
        <v>142.50299999999999</v>
      </c>
      <c r="S394" s="274">
        <v>143.59100000000001</v>
      </c>
      <c r="T394" s="274">
        <v>129.53200000000001</v>
      </c>
      <c r="U394" s="274">
        <v>130.529</v>
      </c>
      <c r="V394" s="274">
        <v>131.52500000000001</v>
      </c>
      <c r="W394" s="274">
        <v>204.637</v>
      </c>
      <c r="X394" s="274">
        <v>206.21199999999999</v>
      </c>
      <c r="Y394" s="274">
        <v>207.786</v>
      </c>
      <c r="Z394" s="274">
        <v>8.3130000000000006</v>
      </c>
      <c r="AA394" s="274">
        <v>8.3759999999999994</v>
      </c>
      <c r="AB394" s="274">
        <v>8.44</v>
      </c>
      <c r="AC394" s="274">
        <v>185.96700000000001</v>
      </c>
      <c r="AD394" s="274">
        <v>187.39699999999999</v>
      </c>
      <c r="AE394" s="274">
        <v>188.828</v>
      </c>
      <c r="AF394" s="274">
        <v>353.98200000000003</v>
      </c>
      <c r="AG394" s="274">
        <v>356.70499999999998</v>
      </c>
      <c r="AH394" s="274">
        <v>359.428</v>
      </c>
      <c r="AI394" s="274">
        <v>1836.1579999999999</v>
      </c>
      <c r="AJ394" s="274">
        <v>1850.2819999999999</v>
      </c>
      <c r="AK394" s="274">
        <v>1864.4069999999999</v>
      </c>
      <c r="AL394" s="274">
        <v>870.22</v>
      </c>
      <c r="AM394" s="274">
        <v>876.91399999999999</v>
      </c>
      <c r="AN394" s="274">
        <v>883.60799999999995</v>
      </c>
      <c r="AO394" s="274">
        <v>346.66699999999997</v>
      </c>
      <c r="AP394" s="274">
        <v>349.33300000000003</v>
      </c>
      <c r="AQ394" s="274">
        <v>352</v>
      </c>
      <c r="AR394" s="274">
        <v>3381.0140000000001</v>
      </c>
      <c r="AS394" s="274">
        <v>3407.0219999999999</v>
      </c>
      <c r="AT394" s="274">
        <v>3433.03</v>
      </c>
      <c r="AU394" s="274">
        <v>30.300999999999998</v>
      </c>
      <c r="AV394" s="274">
        <v>30.533999999999999</v>
      </c>
      <c r="AW394" s="274">
        <v>30.766999999999999</v>
      </c>
      <c r="AX394" s="274">
        <v>1781.923</v>
      </c>
      <c r="AY394" s="274">
        <v>1795.63</v>
      </c>
      <c r="AZ394" s="291">
        <v>1809.337</v>
      </c>
      <c r="BA394" s="509">
        <v>5650060</v>
      </c>
      <c r="BB394" s="527"/>
      <c r="BC394" s="261"/>
      <c r="BD394" s="261"/>
    </row>
    <row r="395" spans="1:56" ht="18.75" thickBot="1">
      <c r="A395" s="167" t="s">
        <v>69</v>
      </c>
      <c r="B395" s="274">
        <v>1300</v>
      </c>
      <c r="C395" s="274">
        <v>1310</v>
      </c>
      <c r="D395" s="274">
        <v>1320</v>
      </c>
      <c r="E395" s="274">
        <v>1527.5</v>
      </c>
      <c r="F395" s="274">
        <v>1539.25</v>
      </c>
      <c r="G395" s="274">
        <v>1551</v>
      </c>
      <c r="H395" s="274">
        <v>1749.2149999999999</v>
      </c>
      <c r="I395" s="274">
        <v>1762.671</v>
      </c>
      <c r="J395" s="274">
        <v>1776.126</v>
      </c>
      <c r="K395" s="274">
        <v>948.49</v>
      </c>
      <c r="L395" s="274">
        <v>955.78599999999994</v>
      </c>
      <c r="M395" s="274">
        <v>963.08199999999999</v>
      </c>
      <c r="N395" s="274">
        <v>1640.2750000000001</v>
      </c>
      <c r="O395" s="274">
        <v>1652.893</v>
      </c>
      <c r="P395" s="274">
        <v>1665.51</v>
      </c>
      <c r="Q395" s="274">
        <v>141.28399999999999</v>
      </c>
      <c r="R395" s="274">
        <v>142.37100000000001</v>
      </c>
      <c r="S395" s="274">
        <v>143.458</v>
      </c>
      <c r="T395" s="274">
        <v>128.97999999999999</v>
      </c>
      <c r="U395" s="274">
        <v>129.97200000000001</v>
      </c>
      <c r="V395" s="274">
        <v>130.964</v>
      </c>
      <c r="W395" s="274">
        <v>204.44399999999999</v>
      </c>
      <c r="X395" s="274">
        <v>206.017</v>
      </c>
      <c r="Y395" s="274">
        <v>207.59</v>
      </c>
      <c r="Z395" s="274">
        <v>8.2989999999999995</v>
      </c>
      <c r="AA395" s="274">
        <v>8.3629999999999995</v>
      </c>
      <c r="AB395" s="274">
        <v>8.4260000000000002</v>
      </c>
      <c r="AC395" s="274">
        <v>185.916</v>
      </c>
      <c r="AD395" s="274">
        <v>187.346</v>
      </c>
      <c r="AE395" s="274">
        <v>188.77600000000001</v>
      </c>
      <c r="AF395" s="274">
        <v>353.98200000000003</v>
      </c>
      <c r="AG395" s="274">
        <v>356.70499999999998</v>
      </c>
      <c r="AH395" s="274">
        <v>359.428</v>
      </c>
      <c r="AI395" s="274">
        <v>1836.1579999999999</v>
      </c>
      <c r="AJ395" s="274">
        <v>1850.2819999999999</v>
      </c>
      <c r="AK395" s="274">
        <v>1864.4069999999999</v>
      </c>
      <c r="AL395" s="274">
        <v>867.36</v>
      </c>
      <c r="AM395" s="274">
        <v>874.03200000000004</v>
      </c>
      <c r="AN395" s="274">
        <v>880.70399999999995</v>
      </c>
      <c r="AO395" s="274">
        <v>346.66699999999997</v>
      </c>
      <c r="AP395" s="274">
        <v>349.33300000000003</v>
      </c>
      <c r="AQ395" s="274">
        <v>352</v>
      </c>
      <c r="AR395" s="274">
        <v>3381.0140000000001</v>
      </c>
      <c r="AS395" s="274">
        <v>3407.0219999999999</v>
      </c>
      <c r="AT395" s="274">
        <v>3433.03</v>
      </c>
      <c r="AU395" s="274">
        <v>30.268000000000001</v>
      </c>
      <c r="AV395" s="274">
        <v>30.501000000000001</v>
      </c>
      <c r="AW395" s="274">
        <v>30.734000000000002</v>
      </c>
      <c r="AX395" s="400">
        <v>1780.35</v>
      </c>
      <c r="AY395" s="400">
        <v>1794.0450000000001</v>
      </c>
      <c r="AZ395" s="426">
        <v>1807.74</v>
      </c>
      <c r="BA395" s="509">
        <v>5608356</v>
      </c>
      <c r="BB395" s="527"/>
      <c r="BC395" s="261"/>
      <c r="BD395" s="261"/>
    </row>
    <row r="396" spans="1:56" ht="18.75" customHeight="1" thickBot="1">
      <c r="A396" s="174" t="s">
        <v>426</v>
      </c>
      <c r="B396" s="367">
        <f>AVERAGE(B365:B395)</f>
        <v>1300</v>
      </c>
      <c r="C396" s="367">
        <f t="shared" ref="C396:L396" si="23">AVERAGE(C365:C395)</f>
        <v>1310</v>
      </c>
      <c r="D396" s="367">
        <f t="shared" si="23"/>
        <v>1320</v>
      </c>
      <c r="E396" s="367">
        <f>AVERAGE(E365:E395)</f>
        <v>1522.9809523809524</v>
      </c>
      <c r="F396" s="367">
        <f t="shared" si="23"/>
        <v>1548.9819047619048</v>
      </c>
      <c r="G396" s="367">
        <f t="shared" si="23"/>
        <v>1546.4114285714288</v>
      </c>
      <c r="H396" s="367">
        <f t="shared" si="23"/>
        <v>1740.2666666666662</v>
      </c>
      <c r="I396" s="367">
        <f t="shared" si="23"/>
        <v>1753.6535714285717</v>
      </c>
      <c r="J396" s="367">
        <f t="shared" si="23"/>
        <v>1767.03019047619</v>
      </c>
      <c r="K396" s="367">
        <f t="shared" si="23"/>
        <v>942.62928571428608</v>
      </c>
      <c r="L396" s="440">
        <f t="shared" si="23"/>
        <v>949.88042857142841</v>
      </c>
      <c r="M396" s="440">
        <f t="shared" ref="M396" si="24">AVERAGE(M365:M395)</f>
        <v>957.13142857142827</v>
      </c>
      <c r="N396" s="440">
        <f t="shared" ref="N396" si="25">AVERAGE(N365:N395)</f>
        <v>1632.6629047619051</v>
      </c>
      <c r="O396" s="440">
        <f t="shared" ref="O396" si="26">AVERAGE(O365:O395)</f>
        <v>1645.2217619047615</v>
      </c>
      <c r="P396" s="440">
        <f t="shared" ref="P396" si="27">AVERAGE(P365:P395)</f>
        <v>1657.7808095238095</v>
      </c>
      <c r="Q396" s="367">
        <f>AVERAGE(Q365:Q395)</f>
        <v>139.9250476190476</v>
      </c>
      <c r="R396" s="367">
        <f t="shared" ref="R396" si="28">AVERAGE(R365:R395)</f>
        <v>141.00142857142859</v>
      </c>
      <c r="S396" s="367">
        <f t="shared" ref="S396" si="29">AVERAGE(S365:S395)</f>
        <v>142.07790476190479</v>
      </c>
      <c r="T396" s="367">
        <f t="shared" ref="T396" si="30">AVERAGE(T365:T395)</f>
        <v>128.5965238095238</v>
      </c>
      <c r="U396" s="367">
        <f t="shared" ref="U396" si="31">AVERAGE(U365:U395)</f>
        <v>129.68180952380953</v>
      </c>
      <c r="V396" s="367">
        <f t="shared" ref="V396" si="32">AVERAGE(V365:V395)</f>
        <v>130.67166666666668</v>
      </c>
      <c r="W396" s="367">
        <f t="shared" ref="W396" si="33">AVERAGE(W365:W395)</f>
        <v>203.90752380952387</v>
      </c>
      <c r="X396" s="367">
        <f t="shared" ref="X396" si="34">AVERAGE(X365:X395)</f>
        <v>205.47604761904759</v>
      </c>
      <c r="Y396" s="367">
        <f t="shared" ref="Y396" si="35">AVERAGE(Y365:Y395)</f>
        <v>207.04452380952384</v>
      </c>
      <c r="Z396" s="367">
        <f t="shared" ref="Z396" si="36">AVERAGE(Z365:Z395)</f>
        <v>8.3403809523809507</v>
      </c>
      <c r="AA396" s="367">
        <f t="shared" ref="AA396" si="37">AVERAGE(AA365:AA395)</f>
        <v>8.4045714285714297</v>
      </c>
      <c r="AB396" s="367">
        <f t="shared" ref="AB396" si="38">AVERAGE(AB365:AB395)</f>
        <v>8.4686666666666657</v>
      </c>
      <c r="AC396" s="367">
        <f t="shared" ref="AC396" si="39">AVERAGE(AC365:AC395)</f>
        <v>184.58666666666673</v>
      </c>
      <c r="AD396" s="367">
        <f t="shared" ref="AD396" si="40">AVERAGE(AD365:AD395)</f>
        <v>186.00647619047618</v>
      </c>
      <c r="AE396" s="367">
        <f t="shared" ref="AE396" si="41">AVERAGE(AE365:AE395)</f>
        <v>187.42642857142852</v>
      </c>
      <c r="AF396" s="367">
        <f t="shared" ref="AF396" si="42">AVERAGE(AF365:AF395)</f>
        <v>353.98357142857145</v>
      </c>
      <c r="AG396" s="367">
        <f t="shared" ref="AG396" si="43">AVERAGE(AG365:AG395)</f>
        <v>356.70652380952379</v>
      </c>
      <c r="AH396" s="367">
        <f t="shared" ref="AH396" si="44">AVERAGE(AH365:AH395)</f>
        <v>359.4294285714285</v>
      </c>
      <c r="AI396" s="367">
        <f t="shared" ref="AI396" si="45">AVERAGE(AI365:AI395)</f>
        <v>1836.1580000000004</v>
      </c>
      <c r="AJ396" s="367">
        <f t="shared" ref="AJ396" si="46">AVERAGE(AJ365:AJ395)</f>
        <v>1850.2819999999997</v>
      </c>
      <c r="AK396" s="367">
        <f t="shared" ref="AK396" si="47">AVERAGE(AK365:AK395)</f>
        <v>1864.4069999999997</v>
      </c>
      <c r="AL396" s="367">
        <f t="shared" ref="AL396" si="48">AVERAGE(AL365:AL395)</f>
        <v>863.25571428571436</v>
      </c>
      <c r="AM396" s="367">
        <f t="shared" ref="AM396" si="49">AVERAGE(AM365:AM395)</f>
        <v>869.89614285714288</v>
      </c>
      <c r="AN396" s="367">
        <f t="shared" ref="AN396" si="50">AVERAGE(AN365:AN395)</f>
        <v>875.10800000000017</v>
      </c>
      <c r="AO396" s="367">
        <f t="shared" ref="AO396" si="51">AVERAGE(AO365:AO395)</f>
        <v>347.49061904761913</v>
      </c>
      <c r="AP396" s="367">
        <f t="shared" ref="AP396" si="52">AVERAGE(AP365:AP395)</f>
        <v>349.30933809523799</v>
      </c>
      <c r="AQ396" s="367">
        <f t="shared" ref="AQ396" si="53">AVERAGE(AQ365:AQ395)</f>
        <v>351.96604761904763</v>
      </c>
      <c r="AR396" s="367">
        <f t="shared" ref="AR396" si="54">AVERAGE(AR365:AR395)</f>
        <v>3380.1943809523823</v>
      </c>
      <c r="AS396" s="367">
        <f t="shared" ref="AS396" si="55">AVERAGE(AS365:AS395)</f>
        <v>3406.1960952380946</v>
      </c>
      <c r="AT396" s="367">
        <f t="shared" ref="AT396" si="56">AVERAGE(AT365:AT395)</f>
        <v>3432.1976190476189</v>
      </c>
      <c r="AU396" s="367">
        <f t="shared" ref="AU396" si="57">AVERAGE(AU365:AU395)</f>
        <v>30.464619047619049</v>
      </c>
      <c r="AV396" s="367">
        <f t="shared" ref="AV396" si="58">AVERAGE(AV365:AV395)</f>
        <v>30.69885714285714</v>
      </c>
      <c r="AW396" s="367">
        <f t="shared" ref="AW396" si="59">AVERAGE(AW365:AW395)</f>
        <v>30.933190476190482</v>
      </c>
      <c r="AX396" s="367">
        <f t="shared" ref="AX396" si="60">AVERAGE(AX365:AX395)</f>
        <v>1776.7997619047619</v>
      </c>
      <c r="AY396" s="367">
        <f t="shared" ref="AY396" si="61">AVERAGE(AY365:AY395)</f>
        <v>1790.4674761904757</v>
      </c>
      <c r="AZ396" s="367">
        <f>AVERAGE(AZ365:AZ395)</f>
        <v>1804.1351428571427</v>
      </c>
      <c r="BA396" s="633">
        <f>AVERAGE(BA365:BB395)</f>
        <v>5608678.8947368423</v>
      </c>
      <c r="BB396" s="634"/>
      <c r="BC396" s="261"/>
      <c r="BD396" s="261"/>
    </row>
    <row r="397" spans="1:56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91"/>
      <c r="R398" s="491"/>
      <c r="S398" s="491"/>
      <c r="T398" s="491"/>
      <c r="U398" s="491"/>
      <c r="V398" s="491"/>
      <c r="W398" s="491"/>
      <c r="X398" s="491"/>
      <c r="Y398" s="491"/>
      <c r="Z398" s="491"/>
      <c r="AA398" s="491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35" t="s">
        <v>2418</v>
      </c>
      <c r="AN398" s="535"/>
      <c r="AO398" s="535"/>
      <c r="AP398" s="535"/>
      <c r="AQ398" s="535"/>
      <c r="AR398" s="535"/>
      <c r="AS398" s="535"/>
      <c r="AT398" s="535"/>
      <c r="AU398" s="535"/>
      <c r="AV398" s="535"/>
      <c r="AW398" s="535"/>
      <c r="AX398" s="535"/>
      <c r="AY398" s="535"/>
      <c r="AZ398" s="535"/>
      <c r="BA398" s="535"/>
      <c r="BB398" s="535"/>
      <c r="BC398" s="257"/>
      <c r="BD398" s="257"/>
    </row>
    <row r="399" spans="1:56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91"/>
      <c r="R399" s="491"/>
      <c r="S399" s="491"/>
      <c r="T399" s="491"/>
      <c r="U399" s="491"/>
      <c r="V399" s="491"/>
      <c r="W399" s="491"/>
      <c r="X399" s="491"/>
      <c r="Y399" s="491"/>
      <c r="Z399" s="491"/>
      <c r="AA399" s="491"/>
      <c r="AB399" s="260"/>
      <c r="AC399" s="257"/>
      <c r="AD399" s="257"/>
      <c r="AE399" s="257"/>
      <c r="AF399" s="257"/>
      <c r="AG399" s="257"/>
      <c r="AH399" s="257"/>
      <c r="AI399" s="257"/>
      <c r="AJ399" s="535" t="s">
        <v>2419</v>
      </c>
      <c r="AK399" s="535"/>
      <c r="AL399" s="535"/>
      <c r="AM399" s="535"/>
      <c r="AN399" s="535"/>
      <c r="AO399" s="535"/>
      <c r="AP399" s="535"/>
      <c r="AQ399" s="535"/>
      <c r="AR399" s="535"/>
      <c r="AS399" s="535"/>
      <c r="AT399" s="535"/>
      <c r="AU399" s="535"/>
      <c r="AV399" s="535"/>
      <c r="AW399" s="535"/>
      <c r="AX399" s="535"/>
      <c r="AY399" s="535"/>
      <c r="AZ399" s="535"/>
      <c r="BA399" s="535"/>
      <c r="BB399" s="535"/>
      <c r="BC399" s="257"/>
      <c r="BD399" s="257"/>
    </row>
  </sheetData>
  <mergeCells count="397"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622C-C0FF-4C3E-B963-DE8A2A82EB41}">
  <dimension ref="A1:OF399"/>
  <sheetViews>
    <sheetView tabSelected="1" topLeftCell="AO63" workbookViewId="0">
      <selection activeCell="BD74" sqref="BD74:BE74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6.375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5" bestFit="1" customWidth="1"/>
    <col min="12" max="12" width="12.625" customWidth="1"/>
    <col min="13" max="13" width="15" bestFit="1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5" bestFit="1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2" bestFit="1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7" width="14.25" customWidth="1"/>
    <col min="48" max="48" width="13.5" customWidth="1"/>
    <col min="49" max="49" width="12.5" customWidth="1"/>
    <col min="50" max="51" width="12.625" customWidth="1"/>
    <col min="52" max="52" width="14.25" customWidth="1"/>
    <col min="53" max="53" width="13.875" customWidth="1"/>
    <col min="54" max="55" width="13.375" customWidth="1"/>
    <col min="56" max="56" width="16.75" customWidth="1"/>
    <col min="57" max="57" width="7.75" customWidth="1"/>
  </cols>
  <sheetData>
    <row r="1" spans="1:59" ht="18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257"/>
      <c r="BG1" s="257"/>
    </row>
    <row r="2" spans="1:59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257"/>
      <c r="BG2" s="257"/>
    </row>
    <row r="3" spans="1:59" ht="34.5" customHeight="1">
      <c r="A3" s="170" t="s">
        <v>6</v>
      </c>
      <c r="B3" s="450" t="s">
        <v>2530</v>
      </c>
      <c r="C3" s="673"/>
      <c r="D3" s="451"/>
      <c r="E3" s="450" t="s">
        <v>2531</v>
      </c>
      <c r="F3" s="673"/>
      <c r="G3" s="451"/>
      <c r="H3" s="450" t="s">
        <v>2532</v>
      </c>
      <c r="I3" s="673"/>
      <c r="J3" s="451"/>
      <c r="K3" s="450" t="s">
        <v>2533</v>
      </c>
      <c r="L3" s="673"/>
      <c r="M3" s="451"/>
      <c r="N3" s="450" t="s">
        <v>2534</v>
      </c>
      <c r="O3" s="673"/>
      <c r="P3" s="451"/>
      <c r="Q3" s="450" t="s">
        <v>2535</v>
      </c>
      <c r="R3" s="673"/>
      <c r="S3" s="451"/>
      <c r="T3" s="450" t="s">
        <v>2536</v>
      </c>
      <c r="U3" s="673"/>
      <c r="V3" s="451"/>
      <c r="W3" s="450" t="s">
        <v>2537</v>
      </c>
      <c r="X3" s="673"/>
      <c r="Y3" s="451"/>
      <c r="Z3" s="450" t="s">
        <v>2538</v>
      </c>
      <c r="AA3" s="673"/>
      <c r="AB3" s="451"/>
      <c r="AC3" s="450" t="s">
        <v>2539</v>
      </c>
      <c r="AD3" s="673"/>
      <c r="AE3" s="451"/>
      <c r="AF3" s="450" t="s">
        <v>2540</v>
      </c>
      <c r="AG3" s="673"/>
      <c r="AH3" s="540"/>
      <c r="AI3" s="542" t="s">
        <v>2541</v>
      </c>
      <c r="AJ3" s="673"/>
      <c r="AK3" s="451"/>
      <c r="AL3" s="450" t="s">
        <v>2542</v>
      </c>
      <c r="AM3" s="673"/>
      <c r="AN3" s="451"/>
      <c r="AO3" s="450" t="s">
        <v>2543</v>
      </c>
      <c r="AP3" s="673"/>
      <c r="AQ3" s="451"/>
      <c r="AR3" s="450" t="s">
        <v>2544</v>
      </c>
      <c r="AS3" s="673"/>
      <c r="AT3" s="451"/>
      <c r="AU3" s="441"/>
      <c r="AV3" s="441" t="s">
        <v>2562</v>
      </c>
      <c r="AW3" s="441"/>
      <c r="AX3" s="450" t="s">
        <v>2545</v>
      </c>
      <c r="AY3" s="673"/>
      <c r="AZ3" s="451"/>
      <c r="BA3" s="450" t="s">
        <v>2546</v>
      </c>
      <c r="BB3" s="673"/>
      <c r="BC3" s="451"/>
      <c r="BD3" s="450" t="s">
        <v>2368</v>
      </c>
      <c r="BE3" s="554"/>
      <c r="BF3" s="257"/>
      <c r="BG3" s="257"/>
    </row>
    <row r="4" spans="1:59" ht="20.25" customHeight="1">
      <c r="A4" s="171"/>
      <c r="B4" s="448"/>
      <c r="C4" s="674"/>
      <c r="D4" s="449"/>
      <c r="E4" s="448"/>
      <c r="F4" s="674"/>
      <c r="G4" s="449"/>
      <c r="H4" s="448"/>
      <c r="I4" s="674"/>
      <c r="J4" s="449"/>
      <c r="K4" s="448"/>
      <c r="L4" s="674"/>
      <c r="M4" s="449"/>
      <c r="N4" s="448"/>
      <c r="O4" s="674"/>
      <c r="P4" s="449"/>
      <c r="Q4" s="448"/>
      <c r="R4" s="674"/>
      <c r="S4" s="449"/>
      <c r="T4" s="448"/>
      <c r="U4" s="674"/>
      <c r="V4" s="449"/>
      <c r="W4" s="448"/>
      <c r="X4" s="674"/>
      <c r="Y4" s="449"/>
      <c r="Z4" s="448"/>
      <c r="AA4" s="674"/>
      <c r="AB4" s="449"/>
      <c r="AC4" s="448"/>
      <c r="AD4" s="674"/>
      <c r="AE4" s="449"/>
      <c r="AF4" s="448"/>
      <c r="AG4" s="674"/>
      <c r="AH4" s="541"/>
      <c r="AI4" s="543"/>
      <c r="AJ4" s="674"/>
      <c r="AK4" s="449"/>
      <c r="AL4" s="448"/>
      <c r="AM4" s="674"/>
      <c r="AN4" s="449"/>
      <c r="AO4" s="448"/>
      <c r="AP4" s="674"/>
      <c r="AQ4" s="449"/>
      <c r="AR4" s="448"/>
      <c r="AS4" s="674"/>
      <c r="AT4" s="449"/>
      <c r="AU4" s="442"/>
      <c r="AV4" s="442"/>
      <c r="AW4" s="442"/>
      <c r="AX4" s="448"/>
      <c r="AY4" s="674"/>
      <c r="AZ4" s="449"/>
      <c r="BA4" s="448"/>
      <c r="BB4" s="674"/>
      <c r="BC4" s="449"/>
      <c r="BD4" s="448" t="s">
        <v>26</v>
      </c>
      <c r="BE4" s="555"/>
      <c r="BF4" s="257"/>
      <c r="BG4" s="257"/>
    </row>
    <row r="5" spans="1:59" ht="31.5">
      <c r="A5" s="152">
        <v>2026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172" t="s">
        <v>57</v>
      </c>
      <c r="BB5" s="172" t="s">
        <v>1631</v>
      </c>
      <c r="BC5" s="172" t="s">
        <v>2529</v>
      </c>
      <c r="BD5" s="241"/>
      <c r="BE5" s="305"/>
      <c r="BF5" s="257"/>
      <c r="BG5" s="257"/>
    </row>
    <row r="6" spans="1:59" ht="20.25">
      <c r="A6" s="151">
        <v>2026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8"/>
      <c r="BD6" s="358"/>
      <c r="BE6" s="359"/>
      <c r="BF6" s="257"/>
      <c r="BG6" s="257"/>
    </row>
    <row r="7" spans="1:59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678" t="s">
        <v>2402</v>
      </c>
      <c r="M7" s="679"/>
      <c r="N7" s="679"/>
      <c r="O7" s="679"/>
      <c r="P7" s="679"/>
      <c r="Q7" s="679"/>
      <c r="R7" s="679"/>
      <c r="S7" s="679"/>
      <c r="T7" s="680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417"/>
      <c r="BD7" s="354"/>
      <c r="BE7" s="355"/>
      <c r="BF7" s="257"/>
      <c r="BG7" s="257"/>
    </row>
    <row r="8" spans="1:59" ht="21.75" customHeight="1">
      <c r="A8" s="39">
        <v>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91"/>
      <c r="BD8" s="509"/>
      <c r="BE8" s="527"/>
      <c r="BF8" s="257"/>
      <c r="BG8" s="257"/>
    </row>
    <row r="9" spans="1:5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91"/>
      <c r="BD9" s="509"/>
      <c r="BE9" s="527"/>
      <c r="BF9" s="258"/>
      <c r="BG9" s="258"/>
    </row>
    <row r="10" spans="1:59" ht="20.25" customHeight="1">
      <c r="A10" s="43">
        <v>4</v>
      </c>
      <c r="B10" s="274">
        <v>1300</v>
      </c>
      <c r="C10" s="274">
        <v>1310</v>
      </c>
      <c r="D10" s="274">
        <v>1320</v>
      </c>
      <c r="E10" s="274">
        <v>1523.73</v>
      </c>
      <c r="F10" s="274">
        <v>1532.451</v>
      </c>
      <c r="G10" s="274">
        <v>1547.172</v>
      </c>
      <c r="H10" s="274">
        <v>1746.875</v>
      </c>
      <c r="I10" s="274">
        <v>1760.3130000000001</v>
      </c>
      <c r="J10" s="437">
        <v>1773.75</v>
      </c>
      <c r="K10" s="274">
        <v>946.34900000000005</v>
      </c>
      <c r="L10" s="274">
        <v>953.62900000000002</v>
      </c>
      <c r="M10" s="274">
        <v>960.90800000000002</v>
      </c>
      <c r="N10" s="274">
        <v>1641.2070000000001</v>
      </c>
      <c r="O10" s="274">
        <v>1653.8320000000001</v>
      </c>
      <c r="P10" s="274">
        <v>1666.4559999999999</v>
      </c>
      <c r="Q10" s="274">
        <v>140.97499999999999</v>
      </c>
      <c r="R10" s="274">
        <v>142.06</v>
      </c>
      <c r="S10" s="274">
        <v>143.14400000000001</v>
      </c>
      <c r="T10" s="274">
        <v>129.14599999999999</v>
      </c>
      <c r="U10" s="274">
        <v>130.13999999999999</v>
      </c>
      <c r="V10" s="274">
        <v>131.13300000000001</v>
      </c>
      <c r="W10" s="274">
        <v>203.995</v>
      </c>
      <c r="X10" s="274">
        <v>205.56399999999999</v>
      </c>
      <c r="Y10" s="274">
        <v>207.13399999999999</v>
      </c>
      <c r="Z10" s="274">
        <v>8.2899999999999991</v>
      </c>
      <c r="AA10" s="274">
        <v>8.3539999999999992</v>
      </c>
      <c r="AB10" s="274">
        <v>8.4179999999999993</v>
      </c>
      <c r="AC10" s="274">
        <v>185.898</v>
      </c>
      <c r="AD10" s="274">
        <v>187.328</v>
      </c>
      <c r="AE10" s="274">
        <v>188.75700000000001</v>
      </c>
      <c r="AF10" s="274">
        <v>353.95299999999997</v>
      </c>
      <c r="AG10" s="274">
        <v>356.67599999999999</v>
      </c>
      <c r="AH10" s="274">
        <v>359.399</v>
      </c>
      <c r="AI10" s="274">
        <v>1836.1579999999999</v>
      </c>
      <c r="AJ10" s="274">
        <v>1850.2819999999999</v>
      </c>
      <c r="AK10" s="274">
        <v>1864.4069999999999</v>
      </c>
      <c r="AL10" s="274">
        <v>870.87</v>
      </c>
      <c r="AM10" s="274">
        <v>877.56899999999996</v>
      </c>
      <c r="AN10" s="274">
        <v>884.26800000000003</v>
      </c>
      <c r="AO10" s="274">
        <v>346.64800000000002</v>
      </c>
      <c r="AP10" s="274">
        <v>349.315</v>
      </c>
      <c r="AQ10" s="274">
        <v>351.98099999999999</v>
      </c>
      <c r="AR10" s="274">
        <v>3376.7109999999998</v>
      </c>
      <c r="AS10" s="274">
        <v>3402.6860000000001</v>
      </c>
      <c r="AT10" s="274">
        <v>3428.66</v>
      </c>
      <c r="AU10" s="274"/>
      <c r="AV10" s="274"/>
      <c r="AW10" s="274"/>
      <c r="AX10" s="274">
        <v>30.216000000000001</v>
      </c>
      <c r="AY10" s="274">
        <v>30.448</v>
      </c>
      <c r="AZ10" s="274">
        <v>30.68</v>
      </c>
      <c r="BA10" s="274">
        <v>1778.972</v>
      </c>
      <c r="BB10" s="274">
        <v>1792.6559999999999</v>
      </c>
      <c r="BC10" s="291">
        <v>1806.3409999999999</v>
      </c>
      <c r="BD10" s="509">
        <v>5628857</v>
      </c>
      <c r="BE10" s="527"/>
      <c r="BF10" s="257"/>
      <c r="BG10" s="257"/>
    </row>
    <row r="11" spans="1:59" ht="24" customHeight="1">
      <c r="A11" s="41">
        <v>5</v>
      </c>
      <c r="B11" s="282">
        <v>1300</v>
      </c>
      <c r="C11" s="282">
        <v>1310</v>
      </c>
      <c r="D11" s="282">
        <v>1320</v>
      </c>
      <c r="E11" s="274">
        <v>1516.32</v>
      </c>
      <c r="F11" s="274">
        <v>1527.9839999999999</v>
      </c>
      <c r="G11" s="274">
        <v>1539.6479999999999</v>
      </c>
      <c r="H11" s="274">
        <v>1749.38</v>
      </c>
      <c r="I11" s="274">
        <v>1763.26</v>
      </c>
      <c r="J11" s="437">
        <v>1776.72</v>
      </c>
      <c r="K11" s="274">
        <v>944.21799999999996</v>
      </c>
      <c r="L11" s="274">
        <v>951.48199999999997</v>
      </c>
      <c r="M11" s="274">
        <v>958.745</v>
      </c>
      <c r="N11" s="274">
        <v>1635.837</v>
      </c>
      <c r="O11" s="274">
        <v>1648.421</v>
      </c>
      <c r="P11" s="274">
        <v>1661.0039999999999</v>
      </c>
      <c r="Q11" s="274">
        <v>140.56899999999999</v>
      </c>
      <c r="R11" s="274">
        <v>141.65100000000001</v>
      </c>
      <c r="S11" s="274">
        <v>142.732</v>
      </c>
      <c r="T11" s="274">
        <v>128.726</v>
      </c>
      <c r="U11" s="274">
        <v>129.71600000000001</v>
      </c>
      <c r="V11" s="274">
        <v>130.70599999999999</v>
      </c>
      <c r="W11" s="274">
        <v>203.001</v>
      </c>
      <c r="X11" s="274">
        <v>204.56299999999999</v>
      </c>
      <c r="Y11" s="274">
        <v>206.124</v>
      </c>
      <c r="Z11" s="274">
        <v>8.2680000000000007</v>
      </c>
      <c r="AA11" s="274">
        <v>8.3309999999999995</v>
      </c>
      <c r="AB11" s="274">
        <v>8.3949999999999996</v>
      </c>
      <c r="AC11" s="274">
        <v>186.23</v>
      </c>
      <c r="AD11" s="274">
        <v>187.66300000000001</v>
      </c>
      <c r="AE11" s="274">
        <v>189.095</v>
      </c>
      <c r="AF11" s="274">
        <v>353.98200000000003</v>
      </c>
      <c r="AG11" s="274">
        <v>356.70499999999998</v>
      </c>
      <c r="AH11" s="274">
        <v>359.428</v>
      </c>
      <c r="AI11" s="274">
        <v>1836.1579999999999</v>
      </c>
      <c r="AJ11" s="274">
        <v>1850.2819999999999</v>
      </c>
      <c r="AK11" s="274">
        <v>1864.4069999999999</v>
      </c>
      <c r="AL11" s="274">
        <v>867.49</v>
      </c>
      <c r="AM11" s="274">
        <v>874.16300000000001</v>
      </c>
      <c r="AN11" s="274">
        <v>880.83600000000001</v>
      </c>
      <c r="AO11" s="274">
        <v>346.66699999999997</v>
      </c>
      <c r="AP11" s="274">
        <v>349.33300000000003</v>
      </c>
      <c r="AQ11" s="274">
        <v>352</v>
      </c>
      <c r="AR11" s="274">
        <v>3381.0140000000001</v>
      </c>
      <c r="AS11" s="274">
        <v>3407.0219999999999</v>
      </c>
      <c r="AT11" s="274">
        <v>3433.03</v>
      </c>
      <c r="AU11" s="274"/>
      <c r="AV11" s="274"/>
      <c r="AW11" s="274"/>
      <c r="AX11" s="274">
        <v>30.213000000000001</v>
      </c>
      <c r="AY11" s="274">
        <v>30.445</v>
      </c>
      <c r="AZ11" s="274">
        <v>30.677</v>
      </c>
      <c r="BA11" s="274">
        <v>1777.152</v>
      </c>
      <c r="BB11" s="274">
        <v>1790.8219999999999</v>
      </c>
      <c r="BC11" s="291">
        <v>1804.4929999999999</v>
      </c>
      <c r="BD11" s="509">
        <v>5782647</v>
      </c>
      <c r="BE11" s="527"/>
      <c r="BF11" s="257"/>
      <c r="BG11" s="257"/>
    </row>
    <row r="12" spans="1:59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632"/>
      <c r="J12" s="632"/>
      <c r="K12" s="632"/>
      <c r="L12" s="362"/>
      <c r="M12" s="362"/>
      <c r="N12" s="631" t="s">
        <v>2465</v>
      </c>
      <c r="O12" s="631"/>
      <c r="P12" s="413"/>
      <c r="Q12" s="362"/>
      <c r="R12" s="631"/>
      <c r="S12" s="631"/>
      <c r="T12" s="631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</row>
    <row r="13" spans="1:59" ht="24" customHeight="1">
      <c r="A13" s="43">
        <v>7</v>
      </c>
      <c r="B13" s="274">
        <v>1300</v>
      </c>
      <c r="C13" s="274">
        <v>1310</v>
      </c>
      <c r="D13" s="274">
        <v>1320</v>
      </c>
      <c r="E13" s="274">
        <v>1518.92</v>
      </c>
      <c r="F13" s="274">
        <v>1530.604</v>
      </c>
      <c r="G13" s="274">
        <v>1542.288</v>
      </c>
      <c r="H13" s="274">
        <v>1755.26</v>
      </c>
      <c r="I13" s="274">
        <v>1768.7619999999999</v>
      </c>
      <c r="J13" s="274">
        <v>1782.2639999999999</v>
      </c>
      <c r="K13" s="274">
        <v>937.88300000000004</v>
      </c>
      <c r="L13" s="274">
        <v>945.09799999999996</v>
      </c>
      <c r="M13" s="274">
        <v>952.31200000000001</v>
      </c>
      <c r="N13" s="274">
        <v>1632.2429999999999</v>
      </c>
      <c r="O13" s="274">
        <v>1644.799</v>
      </c>
      <c r="P13" s="274">
        <v>1657.355</v>
      </c>
      <c r="Q13" s="274">
        <v>141.47300000000001</v>
      </c>
      <c r="R13" s="274">
        <v>142.56100000000001</v>
      </c>
      <c r="S13" s="274">
        <v>143.649</v>
      </c>
      <c r="T13" s="274">
        <v>129.17599999999999</v>
      </c>
      <c r="U13" s="274">
        <v>130.16999999999999</v>
      </c>
      <c r="V13" s="274">
        <v>131.16300000000001</v>
      </c>
      <c r="W13" s="274">
        <v>203.268</v>
      </c>
      <c r="X13" s="274">
        <v>204.39500000000001</v>
      </c>
      <c r="Y13" s="274">
        <v>206.39500000000001</v>
      </c>
      <c r="Z13" s="274">
        <v>8.3010000000000002</v>
      </c>
      <c r="AA13" s="274">
        <v>8.3650000000000002</v>
      </c>
      <c r="AB13" s="274">
        <v>8.4290000000000003</v>
      </c>
      <c r="AC13" s="274">
        <v>185.94499999999999</v>
      </c>
      <c r="AD13" s="274">
        <v>187.376</v>
      </c>
      <c r="AE13" s="274">
        <v>188.80600000000001</v>
      </c>
      <c r="AF13" s="274">
        <v>353.98200000000003</v>
      </c>
      <c r="AG13" s="274">
        <v>356.70499999999998</v>
      </c>
      <c r="AH13" s="274">
        <v>359.428</v>
      </c>
      <c r="AI13" s="274">
        <v>1836.1579999999999</v>
      </c>
      <c r="AJ13" s="274">
        <v>1850.2819999999999</v>
      </c>
      <c r="AK13" s="274">
        <v>1864.4069999999999</v>
      </c>
      <c r="AL13" s="274">
        <v>878.93</v>
      </c>
      <c r="AM13" s="274">
        <v>885.69100000000003</v>
      </c>
      <c r="AN13" s="274">
        <v>892.452</v>
      </c>
      <c r="AO13" s="274">
        <v>346.66699999999997</v>
      </c>
      <c r="AP13" s="274">
        <v>349.33300000000003</v>
      </c>
      <c r="AQ13" s="274">
        <v>352</v>
      </c>
      <c r="AR13" s="274">
        <v>3381.0140000000001</v>
      </c>
      <c r="AS13" s="274">
        <v>3407.0219999999999</v>
      </c>
      <c r="AT13" s="274">
        <v>3433.03</v>
      </c>
      <c r="AU13" s="274"/>
      <c r="AV13" s="274"/>
      <c r="AW13" s="274"/>
      <c r="AX13" s="274">
        <v>30.209</v>
      </c>
      <c r="AY13" s="274">
        <v>30.442</v>
      </c>
      <c r="AZ13" s="274">
        <v>30.673999999999999</v>
      </c>
      <c r="BA13" s="274">
        <v>1777.789</v>
      </c>
      <c r="BB13" s="274">
        <v>1791.4639999999999</v>
      </c>
      <c r="BC13" s="274">
        <v>1805.14</v>
      </c>
      <c r="BD13" s="509">
        <v>5788601</v>
      </c>
      <c r="BE13" s="527"/>
      <c r="BF13" s="257"/>
      <c r="BG13" s="257"/>
    </row>
    <row r="14" spans="1:59" ht="27" customHeight="1">
      <c r="A14" s="43">
        <v>8</v>
      </c>
      <c r="B14" s="274">
        <v>1300</v>
      </c>
      <c r="C14" s="274">
        <v>1310</v>
      </c>
      <c r="D14" s="274">
        <v>1320</v>
      </c>
      <c r="E14" s="274">
        <v>1517.75</v>
      </c>
      <c r="F14" s="274">
        <v>1529.425</v>
      </c>
      <c r="G14" s="274">
        <v>1541.1</v>
      </c>
      <c r="H14" s="274">
        <v>1747.915</v>
      </c>
      <c r="I14" s="274">
        <v>1761.3610000000001</v>
      </c>
      <c r="J14" s="274">
        <v>1774.806</v>
      </c>
      <c r="K14" s="274">
        <v>937.88300000000004</v>
      </c>
      <c r="L14" s="274">
        <v>945.09799999999996</v>
      </c>
      <c r="M14" s="274">
        <v>952.31200000000001</v>
      </c>
      <c r="N14" s="274">
        <v>1630.7070000000001</v>
      </c>
      <c r="O14" s="274">
        <v>1643.251</v>
      </c>
      <c r="P14" s="274">
        <v>1655.7950000000001</v>
      </c>
      <c r="Q14" s="274">
        <v>140.976</v>
      </c>
      <c r="R14" s="274">
        <v>142.06100000000001</v>
      </c>
      <c r="S14" s="274">
        <v>143.14500000000001</v>
      </c>
      <c r="T14" s="274">
        <v>128.69399999999999</v>
      </c>
      <c r="U14" s="274">
        <v>129.684</v>
      </c>
      <c r="V14" s="274">
        <v>130.67400000000001</v>
      </c>
      <c r="W14" s="274">
        <v>203.125</v>
      </c>
      <c r="X14" s="274">
        <v>204.68799999999999</v>
      </c>
      <c r="Y14" s="274">
        <v>206.25</v>
      </c>
      <c r="Z14" s="274">
        <v>8.2919999999999998</v>
      </c>
      <c r="AA14" s="274">
        <v>8.3559999999999999</v>
      </c>
      <c r="AB14" s="274">
        <v>8.42</v>
      </c>
      <c r="AC14" s="274">
        <v>186.166</v>
      </c>
      <c r="AD14" s="274">
        <v>187.59800000000001</v>
      </c>
      <c r="AE14" s="274">
        <v>189.03100000000001</v>
      </c>
      <c r="AF14" s="274">
        <v>353.98200000000003</v>
      </c>
      <c r="AG14" s="274">
        <v>356.70499999999998</v>
      </c>
      <c r="AH14" s="274">
        <v>359.428</v>
      </c>
      <c r="AI14" s="274">
        <v>1836.1579999999999</v>
      </c>
      <c r="AJ14" s="274">
        <v>1850.2819999999999</v>
      </c>
      <c r="AK14" s="274">
        <v>1864.4069999999999</v>
      </c>
      <c r="AL14" s="274">
        <v>871.91</v>
      </c>
      <c r="AM14" s="274">
        <v>878.61699999999996</v>
      </c>
      <c r="AN14" s="274">
        <v>885.32399999999996</v>
      </c>
      <c r="AO14" s="274">
        <v>346.66699999999997</v>
      </c>
      <c r="AP14" s="274">
        <v>349.33300000000003</v>
      </c>
      <c r="AQ14" s="274">
        <v>352</v>
      </c>
      <c r="AR14" s="274">
        <v>3381.0140000000001</v>
      </c>
      <c r="AS14" s="274">
        <v>3407.0219999999999</v>
      </c>
      <c r="AT14" s="274">
        <v>3433.03</v>
      </c>
      <c r="AU14" s="274"/>
      <c r="AV14" s="274"/>
      <c r="AW14" s="274"/>
      <c r="AX14" s="274">
        <v>30.207000000000001</v>
      </c>
      <c r="AY14" s="274">
        <v>30.44</v>
      </c>
      <c r="AZ14" s="274">
        <v>30.672000000000001</v>
      </c>
      <c r="BA14" s="274">
        <v>1776.645</v>
      </c>
      <c r="BB14" s="274">
        <v>1790.3119999999999</v>
      </c>
      <c r="BC14" s="274">
        <v>1803.9780000000001</v>
      </c>
      <c r="BD14" s="509">
        <v>5818449</v>
      </c>
      <c r="BE14" s="527"/>
      <c r="BF14" s="257"/>
      <c r="BG14" s="257"/>
    </row>
    <row r="15" spans="1:59" ht="21" customHeight="1">
      <c r="A15" s="43">
        <v>9</v>
      </c>
      <c r="B15" s="282"/>
      <c r="C15" s="282"/>
      <c r="D15" s="282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509"/>
      <c r="BE15" s="527"/>
      <c r="BF15" s="257"/>
      <c r="BG15" s="257"/>
    </row>
    <row r="16" spans="1:5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509"/>
      <c r="BE16" s="527"/>
      <c r="BF16" s="257"/>
      <c r="BG16" s="257"/>
    </row>
    <row r="17" spans="1:59" ht="26.25" customHeight="1">
      <c r="A17" s="43">
        <v>11</v>
      </c>
      <c r="B17" s="274">
        <v>1300</v>
      </c>
      <c r="C17" s="274">
        <v>1310</v>
      </c>
      <c r="D17" s="274">
        <v>1320</v>
      </c>
      <c r="E17" s="274">
        <v>1513.46</v>
      </c>
      <c r="F17" s="274">
        <v>1525.1020000000001</v>
      </c>
      <c r="G17" s="274">
        <v>1536.7439999999999</v>
      </c>
      <c r="H17" s="274">
        <v>1743.625</v>
      </c>
      <c r="I17" s="274">
        <v>1757.038</v>
      </c>
      <c r="J17" s="437">
        <v>1770.45</v>
      </c>
      <c r="K17" s="274">
        <v>935.52099999999996</v>
      </c>
      <c r="L17" s="274">
        <v>942.71699999999998</v>
      </c>
      <c r="M17" s="274">
        <v>949.91399999999999</v>
      </c>
      <c r="N17" s="274">
        <v>1625.61</v>
      </c>
      <c r="O17" s="274">
        <v>1638.114</v>
      </c>
      <c r="P17" s="274">
        <v>1650.6189999999999</v>
      </c>
      <c r="Q17" s="274">
        <v>140.81299999999999</v>
      </c>
      <c r="R17" s="274">
        <v>141.89599999999999</v>
      </c>
      <c r="S17" s="274">
        <v>142.97999999999999</v>
      </c>
      <c r="T17" s="274">
        <v>128.51599999999999</v>
      </c>
      <c r="U17" s="274">
        <v>129.50399999999999</v>
      </c>
      <c r="V17" s="274">
        <v>130.49299999999999</v>
      </c>
      <c r="W17" s="274">
        <v>202.54</v>
      </c>
      <c r="X17" s="274">
        <v>204.09800000000001</v>
      </c>
      <c r="Y17" s="274">
        <v>205.65600000000001</v>
      </c>
      <c r="Z17" s="274">
        <v>8.2769999999999992</v>
      </c>
      <c r="AA17" s="274">
        <v>8.3409999999999993</v>
      </c>
      <c r="AB17" s="274">
        <v>8.4039999999999999</v>
      </c>
      <c r="AC17" s="274">
        <v>186.19300000000001</v>
      </c>
      <c r="AD17" s="274">
        <v>187.625</v>
      </c>
      <c r="AE17" s="274">
        <v>189.05799999999999</v>
      </c>
      <c r="AF17" s="274">
        <v>353.94400000000002</v>
      </c>
      <c r="AG17" s="274">
        <v>356.666</v>
      </c>
      <c r="AH17" s="274">
        <v>359.38900000000001</v>
      </c>
      <c r="AI17" s="274">
        <v>1836.1579999999999</v>
      </c>
      <c r="AJ17" s="274">
        <v>1850.2819999999999</v>
      </c>
      <c r="AK17" s="274">
        <v>1864.4069999999999</v>
      </c>
      <c r="AL17" s="274">
        <v>870.74</v>
      </c>
      <c r="AM17" s="274">
        <v>877.43799999999999</v>
      </c>
      <c r="AN17" s="274">
        <v>884.13599999999997</v>
      </c>
      <c r="AO17" s="274">
        <v>346.66699999999997</v>
      </c>
      <c r="AP17" s="274">
        <v>349.33300000000003</v>
      </c>
      <c r="AQ17" s="274">
        <v>352</v>
      </c>
      <c r="AR17" s="274">
        <v>3376.7109999999998</v>
      </c>
      <c r="AS17" s="274">
        <v>3402.6860000000001</v>
      </c>
      <c r="AT17" s="274">
        <v>3428.66</v>
      </c>
      <c r="AU17" s="274"/>
      <c r="AV17" s="274"/>
      <c r="AW17" s="274"/>
      <c r="AX17" s="274">
        <v>30.204000000000001</v>
      </c>
      <c r="AY17" s="274">
        <v>30.436</v>
      </c>
      <c r="AZ17" s="274">
        <v>30.669</v>
      </c>
      <c r="BA17" s="274">
        <v>1774.201</v>
      </c>
      <c r="BB17" s="274">
        <v>1787.8489999999999</v>
      </c>
      <c r="BC17" s="274">
        <v>1801.4960000000001</v>
      </c>
      <c r="BD17" s="509">
        <v>5863195</v>
      </c>
      <c r="BE17" s="527"/>
      <c r="BF17" s="257"/>
      <c r="BG17" s="257"/>
    </row>
    <row r="18" spans="1:59" ht="23.25" customHeight="1">
      <c r="A18" s="30">
        <v>12</v>
      </c>
      <c r="B18" s="274">
        <v>1300</v>
      </c>
      <c r="C18" s="274">
        <v>1310</v>
      </c>
      <c r="D18" s="274">
        <v>1320</v>
      </c>
      <c r="E18" s="274">
        <v>1519.96</v>
      </c>
      <c r="F18" s="274">
        <v>1531.652</v>
      </c>
      <c r="G18" s="274">
        <v>1543.3440000000001</v>
      </c>
      <c r="H18" s="274">
        <v>1749.8</v>
      </c>
      <c r="I18" s="274">
        <v>1763.26</v>
      </c>
      <c r="J18" s="437">
        <v>1776.72</v>
      </c>
      <c r="K18" s="274">
        <v>936.93700000000001</v>
      </c>
      <c r="L18" s="274">
        <v>944.14400000000001</v>
      </c>
      <c r="M18" s="274">
        <v>951.351</v>
      </c>
      <c r="N18" s="274">
        <v>1629.6849999999999</v>
      </c>
      <c r="O18" s="274">
        <v>1642.221</v>
      </c>
      <c r="P18" s="274">
        <v>1654.7570000000001</v>
      </c>
      <c r="Q18" s="274">
        <v>142.042</v>
      </c>
      <c r="R18" s="274">
        <v>143.13399999999999</v>
      </c>
      <c r="S18" s="274">
        <v>144.227</v>
      </c>
      <c r="T18" s="274">
        <v>129.41900000000001</v>
      </c>
      <c r="U18" s="274">
        <v>130.41399999999999</v>
      </c>
      <c r="V18" s="274">
        <v>131.41</v>
      </c>
      <c r="W18" s="274">
        <v>203.41399999999999</v>
      </c>
      <c r="X18" s="274">
        <v>204.97900000000001</v>
      </c>
      <c r="Y18" s="274">
        <v>206.54400000000001</v>
      </c>
      <c r="Z18" s="274">
        <v>8.2200000000000006</v>
      </c>
      <c r="AA18" s="274">
        <v>8.2829999999999995</v>
      </c>
      <c r="AB18" s="274">
        <v>8.3469999999999995</v>
      </c>
      <c r="AC18" s="274">
        <v>186.39099999999999</v>
      </c>
      <c r="AD18" s="274">
        <v>187.82400000000001</v>
      </c>
      <c r="AE18" s="274">
        <v>189.25800000000001</v>
      </c>
      <c r="AF18" s="274">
        <v>353.98200000000003</v>
      </c>
      <c r="AG18" s="274">
        <v>356.70499999999998</v>
      </c>
      <c r="AH18" s="274">
        <v>359.428</v>
      </c>
      <c r="AI18" s="274">
        <v>1836.1579999999999</v>
      </c>
      <c r="AJ18" s="274">
        <v>1850.2819999999999</v>
      </c>
      <c r="AK18" s="274">
        <v>1864.4069999999999</v>
      </c>
      <c r="AL18" s="274">
        <v>870.48</v>
      </c>
      <c r="AM18" s="274">
        <v>877.17600000000004</v>
      </c>
      <c r="AN18" s="274">
        <v>883.87199999999996</v>
      </c>
      <c r="AO18" s="274">
        <v>346.66699999999997</v>
      </c>
      <c r="AP18" s="274">
        <v>349.33300000000003</v>
      </c>
      <c r="AQ18" s="274">
        <v>352</v>
      </c>
      <c r="AR18" s="274">
        <v>3381.0140000000001</v>
      </c>
      <c r="AS18" s="274">
        <v>3407.0219999999999</v>
      </c>
      <c r="AT18" s="274">
        <v>3433.03</v>
      </c>
      <c r="AU18" s="274"/>
      <c r="AV18" s="274"/>
      <c r="AW18" s="274"/>
      <c r="AX18" s="274">
        <v>30.155999999999999</v>
      </c>
      <c r="AY18" s="274">
        <v>30.388000000000002</v>
      </c>
      <c r="AZ18" s="274">
        <v>30.62</v>
      </c>
      <c r="BA18" s="274">
        <v>1776.45</v>
      </c>
      <c r="BB18" s="274">
        <v>1790.115</v>
      </c>
      <c r="BC18" s="274">
        <v>1803.78</v>
      </c>
      <c r="BD18" s="509">
        <v>5971537</v>
      </c>
      <c r="BE18" s="527"/>
      <c r="BF18" s="257"/>
      <c r="BG18" s="257"/>
    </row>
    <row r="19" spans="1:59" ht="22.5" customHeight="1">
      <c r="A19" s="30">
        <v>13</v>
      </c>
      <c r="B19" s="274">
        <v>1300</v>
      </c>
      <c r="C19" s="274">
        <v>1310</v>
      </c>
      <c r="D19" s="274">
        <v>1320</v>
      </c>
      <c r="E19" s="274">
        <v>1515.02</v>
      </c>
      <c r="F19" s="274">
        <v>1526.674</v>
      </c>
      <c r="G19" s="274">
        <v>1538.328</v>
      </c>
      <c r="H19" s="274">
        <v>1751.2950000000001</v>
      </c>
      <c r="I19" s="274">
        <v>1764.7670000000001</v>
      </c>
      <c r="J19" s="274">
        <v>1778.2380000000001</v>
      </c>
      <c r="K19" s="274">
        <v>936.19500000000005</v>
      </c>
      <c r="L19" s="274">
        <v>943.39599999999996</v>
      </c>
      <c r="M19" s="274">
        <v>950.59799999999996</v>
      </c>
      <c r="N19" s="274">
        <v>1628.46</v>
      </c>
      <c r="O19" s="274">
        <v>1640.9870000000001</v>
      </c>
      <c r="P19" s="274">
        <v>1653.5139999999999</v>
      </c>
      <c r="Q19" s="274">
        <v>141.41200000000001</v>
      </c>
      <c r="R19" s="274">
        <v>142.5</v>
      </c>
      <c r="S19" s="274">
        <v>143.58799999999999</v>
      </c>
      <c r="T19" s="274">
        <v>128.87200000000001</v>
      </c>
      <c r="U19" s="274">
        <v>129.864</v>
      </c>
      <c r="V19" s="274">
        <v>130.85499999999999</v>
      </c>
      <c r="W19" s="274">
        <v>202.745</v>
      </c>
      <c r="X19" s="274">
        <v>204.304</v>
      </c>
      <c r="Y19" s="274">
        <v>205.864</v>
      </c>
      <c r="Z19" s="274">
        <v>8.2149999999999999</v>
      </c>
      <c r="AA19" s="274">
        <v>8.2789999999999999</v>
      </c>
      <c r="AB19" s="274">
        <v>8.3420000000000005</v>
      </c>
      <c r="AC19" s="274">
        <v>186.34299999999999</v>
      </c>
      <c r="AD19" s="274">
        <v>187.77600000000001</v>
      </c>
      <c r="AE19" s="274">
        <v>189.209</v>
      </c>
      <c r="AF19" s="274">
        <v>353.98200000000003</v>
      </c>
      <c r="AG19" s="274">
        <v>356.70499999999998</v>
      </c>
      <c r="AH19" s="274">
        <v>359.428</v>
      </c>
      <c r="AI19" s="274">
        <v>1836.1579999999999</v>
      </c>
      <c r="AJ19" s="274">
        <v>1850.2819999999999</v>
      </c>
      <c r="AK19" s="274">
        <v>1864.4069999999999</v>
      </c>
      <c r="AL19" s="274">
        <v>872.43</v>
      </c>
      <c r="AM19" s="274">
        <v>879.14099999999996</v>
      </c>
      <c r="AN19" s="274">
        <v>885.85199999999998</v>
      </c>
      <c r="AO19" s="274">
        <v>346.66699999999997</v>
      </c>
      <c r="AP19" s="274">
        <v>349.33300000000003</v>
      </c>
      <c r="AQ19" s="274">
        <v>352</v>
      </c>
      <c r="AR19" s="274">
        <v>3381.0140000000001</v>
      </c>
      <c r="AS19" s="274">
        <v>3407.0219999999999</v>
      </c>
      <c r="AT19" s="274">
        <v>3433.03</v>
      </c>
      <c r="AU19" s="274">
        <v>14.401999999999999</v>
      </c>
      <c r="AV19" s="274">
        <v>14.512</v>
      </c>
      <c r="AW19" s="274">
        <v>14.622999999999999</v>
      </c>
      <c r="AX19" s="274">
        <v>30.128</v>
      </c>
      <c r="AY19" s="274">
        <v>30.36</v>
      </c>
      <c r="AZ19" s="274">
        <v>30.591999999999999</v>
      </c>
      <c r="BA19" s="274">
        <v>1775.2929999999999</v>
      </c>
      <c r="BB19" s="274">
        <v>1788.9490000000001</v>
      </c>
      <c r="BC19" s="274">
        <v>1802.605</v>
      </c>
      <c r="BD19" s="509">
        <v>5963607</v>
      </c>
      <c r="BE19" s="527"/>
      <c r="BF19" s="257"/>
      <c r="BG19" s="257"/>
    </row>
    <row r="20" spans="1:59" ht="18">
      <c r="A20" s="30">
        <v>14</v>
      </c>
      <c r="B20" s="274">
        <v>1300</v>
      </c>
      <c r="C20" s="274">
        <v>1310</v>
      </c>
      <c r="D20" s="274">
        <v>1320</v>
      </c>
      <c r="E20" s="274">
        <v>1514.63</v>
      </c>
      <c r="F20" s="274">
        <v>1526.2809999999999</v>
      </c>
      <c r="G20" s="274">
        <v>1537.932</v>
      </c>
      <c r="H20" s="274">
        <v>1748.4349999999999</v>
      </c>
      <c r="I20" s="274">
        <v>1761.885</v>
      </c>
      <c r="J20" s="274">
        <v>1775.3340000000001</v>
      </c>
      <c r="K20" s="274">
        <v>936.80200000000002</v>
      </c>
      <c r="L20" s="274">
        <v>944.00800000000004</v>
      </c>
      <c r="M20" s="274">
        <v>951.21400000000006</v>
      </c>
      <c r="N20" s="274">
        <v>1622.971</v>
      </c>
      <c r="O20" s="274">
        <v>1635.4559999999999</v>
      </c>
      <c r="P20" s="274">
        <v>1647.94</v>
      </c>
      <c r="Q20" s="274">
        <v>141.251</v>
      </c>
      <c r="R20" s="274">
        <v>142.33699999999999</v>
      </c>
      <c r="S20" s="274">
        <v>143.42400000000001</v>
      </c>
      <c r="T20" s="274">
        <v>129.09100000000001</v>
      </c>
      <c r="U20" s="274">
        <v>130.084</v>
      </c>
      <c r="V20" s="274">
        <v>131.077</v>
      </c>
      <c r="W20" s="274">
        <v>202.70099999999999</v>
      </c>
      <c r="X20" s="274">
        <v>204.26</v>
      </c>
      <c r="Y20" s="274">
        <v>205.81899999999999</v>
      </c>
      <c r="Z20" s="274">
        <v>8.1660000000000004</v>
      </c>
      <c r="AA20" s="274">
        <v>8.2289999999999992</v>
      </c>
      <c r="AB20" s="274">
        <v>8.2910000000000004</v>
      </c>
      <c r="AC20" s="274">
        <v>186.428</v>
      </c>
      <c r="AD20" s="274">
        <v>187.86199999999999</v>
      </c>
      <c r="AE20" s="274">
        <v>189.29599999999999</v>
      </c>
      <c r="AF20" s="274">
        <v>353.98200000000003</v>
      </c>
      <c r="AG20" s="274">
        <v>356.70499999999998</v>
      </c>
      <c r="AH20" s="274">
        <v>359.428</v>
      </c>
      <c r="AI20" s="274">
        <v>1836.1579999999999</v>
      </c>
      <c r="AJ20" s="274">
        <v>1850.2819999999999</v>
      </c>
      <c r="AK20" s="274">
        <v>1864.4069999999999</v>
      </c>
      <c r="AL20" s="274">
        <v>870.61</v>
      </c>
      <c r="AM20" s="274">
        <v>877.30700000000002</v>
      </c>
      <c r="AN20" s="274">
        <v>884.00400000000002</v>
      </c>
      <c r="AO20" s="274">
        <v>346.66699999999997</v>
      </c>
      <c r="AP20" s="274">
        <v>349.33300000000003</v>
      </c>
      <c r="AQ20" s="274">
        <v>352</v>
      </c>
      <c r="AR20" s="274">
        <v>3381.0140000000001</v>
      </c>
      <c r="AS20" s="274">
        <v>3407.0219999999999</v>
      </c>
      <c r="AT20" s="274">
        <v>3433.03</v>
      </c>
      <c r="AU20" s="274">
        <v>14.412000000000001</v>
      </c>
      <c r="AV20" s="274">
        <v>14.523</v>
      </c>
      <c r="AW20" s="274">
        <v>14.634</v>
      </c>
      <c r="AX20" s="274">
        <v>30.123000000000001</v>
      </c>
      <c r="AY20" s="274">
        <v>30.355</v>
      </c>
      <c r="AZ20" s="274">
        <v>30.587</v>
      </c>
      <c r="BA20" s="274">
        <v>1774.3309999999999</v>
      </c>
      <c r="BB20" s="274">
        <v>1787.98</v>
      </c>
      <c r="BC20" s="291">
        <v>1801.6279999999999</v>
      </c>
      <c r="BD20" s="509" t="s">
        <v>2563</v>
      </c>
      <c r="BE20" s="527"/>
      <c r="BF20" s="257"/>
      <c r="BG20" s="257"/>
    </row>
    <row r="21" spans="1:59" s="443" customFormat="1" ht="35.25" customHeight="1">
      <c r="A21" s="337">
        <v>15</v>
      </c>
      <c r="B21" s="683" t="s">
        <v>2561</v>
      </c>
      <c r="C21" s="684"/>
      <c r="D21" s="684"/>
      <c r="E21" s="684"/>
      <c r="F21" s="684"/>
      <c r="G21" s="684"/>
      <c r="H21" s="684"/>
      <c r="I21" s="684"/>
      <c r="J21" s="684"/>
      <c r="K21" s="684"/>
      <c r="L21" s="684"/>
      <c r="M21" s="684"/>
      <c r="N21" s="684"/>
      <c r="O21" s="684"/>
      <c r="P21" s="684"/>
      <c r="Q21" s="684"/>
      <c r="R21" s="684"/>
      <c r="S21" s="684"/>
      <c r="T21" s="684"/>
      <c r="U21" s="684"/>
      <c r="V21" s="684"/>
      <c r="W21" s="684"/>
      <c r="X21" s="684"/>
      <c r="Y21" s="684"/>
      <c r="Z21" s="684"/>
      <c r="AA21" s="684"/>
      <c r="AB21" s="684"/>
      <c r="AC21" s="684"/>
      <c r="AD21" s="684"/>
      <c r="AE21" s="684"/>
      <c r="AF21" s="684"/>
      <c r="AG21" s="684"/>
      <c r="AH21" s="684"/>
      <c r="AI21" s="684"/>
      <c r="AJ21" s="684"/>
      <c r="AK21" s="684"/>
      <c r="AL21" s="684"/>
      <c r="AM21" s="684"/>
      <c r="AN21" s="684"/>
      <c r="AO21" s="684"/>
      <c r="AP21" s="684"/>
      <c r="AQ21" s="684"/>
      <c r="AR21" s="684"/>
      <c r="AS21" s="684"/>
      <c r="AT21" s="684"/>
      <c r="AU21" s="684"/>
      <c r="AV21" s="684"/>
      <c r="AW21" s="684"/>
      <c r="AX21" s="684"/>
      <c r="AY21" s="684"/>
      <c r="AZ21" s="684"/>
      <c r="BA21" s="684"/>
      <c r="BB21" s="684"/>
      <c r="BC21" s="684"/>
      <c r="BD21" s="684"/>
      <c r="BE21" s="685"/>
      <c r="BF21" s="340"/>
      <c r="BG21" s="340"/>
    </row>
    <row r="22" spans="1:59" ht="18">
      <c r="A22" s="225">
        <v>16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91"/>
      <c r="BD22" s="509"/>
      <c r="BE22" s="527"/>
      <c r="BF22" s="257"/>
      <c r="BG22" s="257"/>
    </row>
    <row r="23" spans="1:59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91"/>
      <c r="BD23" s="509"/>
      <c r="BE23" s="527"/>
      <c r="BF23" s="257"/>
      <c r="BG23" s="257"/>
    </row>
    <row r="24" spans="1:59" ht="24.75" customHeight="1">
      <c r="A24" s="225">
        <v>18</v>
      </c>
      <c r="B24" s="274">
        <v>1300</v>
      </c>
      <c r="C24" s="274">
        <v>1310</v>
      </c>
      <c r="D24" s="274">
        <v>1320</v>
      </c>
      <c r="E24" s="274">
        <v>1510.21</v>
      </c>
      <c r="F24" s="274">
        <v>1521.827</v>
      </c>
      <c r="G24" s="274">
        <v>1533.444</v>
      </c>
      <c r="H24" s="274">
        <v>1743.105</v>
      </c>
      <c r="I24" s="274">
        <v>1756.5139999999999</v>
      </c>
      <c r="J24" s="274">
        <v>1769.922</v>
      </c>
      <c r="K24" s="274">
        <v>934.37800000000004</v>
      </c>
      <c r="L24" s="274">
        <v>941.56500000000005</v>
      </c>
      <c r="M24" s="274">
        <v>948.75300000000004</v>
      </c>
      <c r="N24" s="274">
        <v>1622.1610000000001</v>
      </c>
      <c r="O24" s="274">
        <v>1634.6389999999999</v>
      </c>
      <c r="P24" s="274">
        <v>1647.1179999999999</v>
      </c>
      <c r="Q24" s="274">
        <v>140.89099999999999</v>
      </c>
      <c r="R24" s="274">
        <v>141.97499999999999</v>
      </c>
      <c r="S24" s="274">
        <v>143.059</v>
      </c>
      <c r="T24" s="274">
        <v>128.85400000000001</v>
      </c>
      <c r="U24" s="274">
        <v>129.846</v>
      </c>
      <c r="V24" s="274">
        <v>130.83699999999999</v>
      </c>
      <c r="W24" s="274">
        <v>202.136</v>
      </c>
      <c r="X24" s="274">
        <v>203.691</v>
      </c>
      <c r="Y24" s="274">
        <v>205.24600000000001</v>
      </c>
      <c r="Z24" s="274">
        <v>8.2170000000000005</v>
      </c>
      <c r="AA24" s="274">
        <v>8.2810000000000006</v>
      </c>
      <c r="AB24" s="274">
        <v>8.3439999999999994</v>
      </c>
      <c r="AC24" s="274">
        <v>186.559</v>
      </c>
      <c r="AD24" s="274">
        <v>187.994</v>
      </c>
      <c r="AE24" s="274">
        <v>189.429</v>
      </c>
      <c r="AF24" s="274">
        <v>353.94400000000002</v>
      </c>
      <c r="AG24" s="274">
        <v>356.666</v>
      </c>
      <c r="AH24" s="274">
        <v>359.38900000000001</v>
      </c>
      <c r="AI24" s="274">
        <v>1836.1579999999999</v>
      </c>
      <c r="AJ24" s="274">
        <v>1850.2819999999999</v>
      </c>
      <c r="AK24" s="274">
        <v>1864.4069999999999</v>
      </c>
      <c r="AL24" s="274">
        <v>871.91</v>
      </c>
      <c r="AM24" s="274">
        <v>878.61699999999996</v>
      </c>
      <c r="AN24" s="274">
        <v>885.32399999999996</v>
      </c>
      <c r="AO24" s="274">
        <v>346.67599999999999</v>
      </c>
      <c r="AP24" s="274">
        <v>349.34300000000002</v>
      </c>
      <c r="AQ24" s="274">
        <v>352.00900000000001</v>
      </c>
      <c r="AR24" s="274">
        <v>3377.7640000000001</v>
      </c>
      <c r="AS24" s="274">
        <v>3403.7469999999998</v>
      </c>
      <c r="AT24" s="274">
        <v>3429.73</v>
      </c>
      <c r="AU24" s="274">
        <v>14.340999999999999</v>
      </c>
      <c r="AV24" s="274">
        <v>14.451000000000001</v>
      </c>
      <c r="AW24" s="274">
        <v>14.561999999999999</v>
      </c>
      <c r="AX24" s="274">
        <v>30.041</v>
      </c>
      <c r="AY24" s="274">
        <v>30.273</v>
      </c>
      <c r="AZ24" s="274">
        <v>30.504000000000001</v>
      </c>
      <c r="BA24" s="274">
        <v>1772.992</v>
      </c>
      <c r="BB24" s="274">
        <v>1786.63</v>
      </c>
      <c r="BC24" s="291">
        <v>1800.269</v>
      </c>
      <c r="BD24" s="509">
        <v>5973136</v>
      </c>
      <c r="BE24" s="527"/>
      <c r="BF24" s="257"/>
      <c r="BG24" s="257"/>
    </row>
    <row r="25" spans="1:59" ht="24" customHeight="1">
      <c r="A25" s="225">
        <v>19</v>
      </c>
      <c r="B25" s="274">
        <v>1300</v>
      </c>
      <c r="C25" s="274">
        <v>1310</v>
      </c>
      <c r="D25" s="274">
        <v>1320</v>
      </c>
      <c r="E25" s="274">
        <v>1513.85</v>
      </c>
      <c r="F25" s="274">
        <v>1525.4949999999999</v>
      </c>
      <c r="G25" s="274">
        <v>1537.14</v>
      </c>
      <c r="H25" s="274">
        <v>1745.12</v>
      </c>
      <c r="I25" s="274">
        <v>1758.5440000000001</v>
      </c>
      <c r="J25" s="274">
        <v>1771.9680000000001</v>
      </c>
      <c r="K25" s="274">
        <v>937.61300000000006</v>
      </c>
      <c r="L25" s="274">
        <v>944.82500000000005</v>
      </c>
      <c r="M25" s="274">
        <v>952.03800000000001</v>
      </c>
      <c r="N25" s="274">
        <v>1630.7070000000001</v>
      </c>
      <c r="O25" s="274">
        <v>1643.251</v>
      </c>
      <c r="P25" s="274">
        <v>1655.7950000000001</v>
      </c>
      <c r="Q25" s="274">
        <v>141.32400000000001</v>
      </c>
      <c r="R25" s="274">
        <v>142.411</v>
      </c>
      <c r="S25" s="274">
        <v>143.499</v>
      </c>
      <c r="T25" s="274">
        <v>129.33000000000001</v>
      </c>
      <c r="U25" s="274">
        <v>130.32499999999999</v>
      </c>
      <c r="V25" s="274">
        <v>131.32</v>
      </c>
      <c r="W25" s="274">
        <v>202.65600000000001</v>
      </c>
      <c r="X25" s="274">
        <v>204.215</v>
      </c>
      <c r="Y25" s="274">
        <v>205.774</v>
      </c>
      <c r="Z25" s="274">
        <v>8.2230000000000008</v>
      </c>
      <c r="AA25" s="274">
        <v>8.2859999999999996</v>
      </c>
      <c r="AB25" s="274">
        <v>8.3490000000000002</v>
      </c>
      <c r="AC25" s="274">
        <v>186.69</v>
      </c>
      <c r="AD25" s="274">
        <v>188.126</v>
      </c>
      <c r="AE25" s="274">
        <v>189.56299999999999</v>
      </c>
      <c r="AF25" s="274">
        <v>353.96300000000002</v>
      </c>
      <c r="AG25" s="274">
        <v>356.68599999999998</v>
      </c>
      <c r="AH25" s="274">
        <v>359.40899999999999</v>
      </c>
      <c r="AI25" s="274">
        <v>1836.1579999999999</v>
      </c>
      <c r="AJ25" s="274">
        <v>1850.2819999999999</v>
      </c>
      <c r="AK25" s="274">
        <v>1864.4069999999999</v>
      </c>
      <c r="AL25" s="274">
        <v>872.69</v>
      </c>
      <c r="AM25" s="274">
        <v>879.40300000000002</v>
      </c>
      <c r="AN25" s="274">
        <v>886.11599999999999</v>
      </c>
      <c r="AO25" s="274">
        <v>346.67599999999999</v>
      </c>
      <c r="AP25" s="274">
        <v>349.34300000000002</v>
      </c>
      <c r="AQ25" s="274">
        <v>352.00900000000001</v>
      </c>
      <c r="AR25" s="274">
        <v>3376.8870000000002</v>
      </c>
      <c r="AS25" s="274">
        <v>3402.8629999999998</v>
      </c>
      <c r="AT25" s="274">
        <v>3428.8389999999999</v>
      </c>
      <c r="AU25" s="274">
        <v>14.305999999999999</v>
      </c>
      <c r="AV25" s="274">
        <v>14.416</v>
      </c>
      <c r="AW25" s="274">
        <v>14.526</v>
      </c>
      <c r="AX25" s="274">
        <v>30.050999999999998</v>
      </c>
      <c r="AY25" s="274">
        <v>30.282</v>
      </c>
      <c r="AZ25" s="274">
        <v>30.513000000000002</v>
      </c>
      <c r="BA25" s="274">
        <v>1772.992</v>
      </c>
      <c r="BB25" s="274">
        <v>1786.63</v>
      </c>
      <c r="BC25" s="291">
        <v>1800.269</v>
      </c>
      <c r="BD25" s="509" t="s">
        <v>2564</v>
      </c>
      <c r="BE25" s="527"/>
      <c r="BF25" s="257"/>
      <c r="BG25" s="257"/>
    </row>
    <row r="26" spans="1:59" ht="21" customHeight="1">
      <c r="A26" s="225">
        <v>20</v>
      </c>
      <c r="B26" s="274">
        <v>1300</v>
      </c>
      <c r="C26" s="274">
        <v>1310</v>
      </c>
      <c r="D26" s="274">
        <v>1320</v>
      </c>
      <c r="E26" s="274">
        <v>1524.64</v>
      </c>
      <c r="F26" s="274">
        <v>1536.3679999999999</v>
      </c>
      <c r="G26" s="274">
        <v>1548.096</v>
      </c>
      <c r="H26" s="274">
        <v>1750.19</v>
      </c>
      <c r="I26" s="274">
        <v>1763.653</v>
      </c>
      <c r="J26" s="274">
        <v>1777.116</v>
      </c>
      <c r="K26" s="274">
        <v>940.05399999999997</v>
      </c>
      <c r="L26" s="274">
        <v>947.28499999999997</v>
      </c>
      <c r="M26" s="274">
        <v>954.51599999999996</v>
      </c>
      <c r="N26" s="274">
        <v>1646.403</v>
      </c>
      <c r="O26" s="274">
        <v>1659.068</v>
      </c>
      <c r="P26" s="274">
        <v>1671.7329999999999</v>
      </c>
      <c r="Q26" s="274">
        <v>142.589</v>
      </c>
      <c r="R26" s="274">
        <v>143.68600000000001</v>
      </c>
      <c r="S26" s="274">
        <v>144.78299999999999</v>
      </c>
      <c r="T26" s="274">
        <v>130.13900000000001</v>
      </c>
      <c r="U26" s="274">
        <v>131.13999999999999</v>
      </c>
      <c r="V26" s="274">
        <v>132.14099999999999</v>
      </c>
      <c r="W26" s="274">
        <v>204.04</v>
      </c>
      <c r="X26" s="274">
        <v>205.61</v>
      </c>
      <c r="Y26" s="274">
        <v>207.179</v>
      </c>
      <c r="Z26" s="274">
        <v>8.2200000000000006</v>
      </c>
      <c r="AA26" s="274">
        <v>8.2829999999999995</v>
      </c>
      <c r="AB26" s="274">
        <v>8.3469999999999995</v>
      </c>
      <c r="AC26" s="274">
        <v>186.76599999999999</v>
      </c>
      <c r="AD26" s="274">
        <v>188.202</v>
      </c>
      <c r="AE26" s="274">
        <v>189.63900000000001</v>
      </c>
      <c r="AF26" s="274">
        <v>353.96300000000002</v>
      </c>
      <c r="AG26" s="274">
        <v>356.68599999999998</v>
      </c>
      <c r="AH26" s="274">
        <v>359.40899999999999</v>
      </c>
      <c r="AI26" s="274">
        <v>1836.1579999999999</v>
      </c>
      <c r="AJ26" s="274">
        <v>1850.2819999999999</v>
      </c>
      <c r="AK26" s="274">
        <v>1864.4069999999999</v>
      </c>
      <c r="AL26" s="274">
        <v>875.94</v>
      </c>
      <c r="AM26" s="274">
        <v>882.678</v>
      </c>
      <c r="AN26" s="274">
        <v>889.41600000000005</v>
      </c>
      <c r="AO26" s="274">
        <v>346.66699999999997</v>
      </c>
      <c r="AP26" s="274">
        <v>349.33300000000003</v>
      </c>
      <c r="AQ26" s="274">
        <v>352</v>
      </c>
      <c r="AR26" s="274">
        <v>3381.0140000000001</v>
      </c>
      <c r="AS26" s="274">
        <v>3407.0219999999999</v>
      </c>
      <c r="AT26" s="274">
        <v>3433.03</v>
      </c>
      <c r="AU26" s="274">
        <v>14.28</v>
      </c>
      <c r="AV26" s="274">
        <v>14.39</v>
      </c>
      <c r="AW26" s="274">
        <v>14.5</v>
      </c>
      <c r="AX26" s="274">
        <v>30.039000000000001</v>
      </c>
      <c r="AY26" s="274">
        <v>30.27</v>
      </c>
      <c r="AZ26" s="274">
        <v>30.501000000000001</v>
      </c>
      <c r="BA26" s="274">
        <v>1779.817</v>
      </c>
      <c r="BB26" s="274">
        <v>1793.508</v>
      </c>
      <c r="BC26" s="291">
        <v>1807.1990000000001</v>
      </c>
      <c r="BD26" s="509">
        <v>6192173</v>
      </c>
      <c r="BE26" s="527"/>
      <c r="BF26" s="257"/>
      <c r="BG26" s="257"/>
    </row>
    <row r="27" spans="1:59" ht="23.25" customHeight="1">
      <c r="A27" s="225">
        <v>21</v>
      </c>
      <c r="B27" s="274">
        <v>1300</v>
      </c>
      <c r="C27" s="274">
        <v>1310</v>
      </c>
      <c r="D27" s="274">
        <v>1320</v>
      </c>
      <c r="E27" s="274">
        <v>1526.07</v>
      </c>
      <c r="F27" s="274">
        <v>1537.809</v>
      </c>
      <c r="G27" s="274">
        <v>1549.548</v>
      </c>
      <c r="H27" s="274">
        <v>1743.105</v>
      </c>
      <c r="I27" s="274">
        <v>1756.5139999999999</v>
      </c>
      <c r="J27" s="274">
        <v>1769.922</v>
      </c>
      <c r="K27" s="274">
        <v>939.78200000000004</v>
      </c>
      <c r="L27" s="274">
        <v>947.01099999999997</v>
      </c>
      <c r="M27" s="274">
        <v>954.24</v>
      </c>
      <c r="N27" s="274">
        <v>1643.6969999999999</v>
      </c>
      <c r="O27" s="274">
        <v>1656.3409999999999</v>
      </c>
      <c r="P27" s="274">
        <v>1668.9849999999999</v>
      </c>
      <c r="Q27" s="274">
        <v>143.14500000000001</v>
      </c>
      <c r="R27" s="274">
        <v>144.24600000000001</v>
      </c>
      <c r="S27" s="274">
        <v>145.34700000000001</v>
      </c>
      <c r="T27" s="274">
        <v>131.14500000000001</v>
      </c>
      <c r="U27" s="274">
        <v>132.154</v>
      </c>
      <c r="V27" s="274">
        <v>133.16300000000001</v>
      </c>
      <c r="W27" s="274">
        <v>204.28</v>
      </c>
      <c r="X27" s="274">
        <v>205.852</v>
      </c>
      <c r="Y27" s="274">
        <v>207.423</v>
      </c>
      <c r="Z27" s="274">
        <v>8.2170000000000005</v>
      </c>
      <c r="AA27" s="274">
        <v>8.2799999999999994</v>
      </c>
      <c r="AB27" s="274">
        <v>8.343</v>
      </c>
      <c r="AC27" s="274">
        <v>186.68</v>
      </c>
      <c r="AD27" s="274">
        <v>188.11600000000001</v>
      </c>
      <c r="AE27" s="274">
        <v>189.55199999999999</v>
      </c>
      <c r="AF27" s="274">
        <v>353.98200000000003</v>
      </c>
      <c r="AG27" s="274">
        <v>356.70499999999998</v>
      </c>
      <c r="AH27" s="274">
        <v>359.428</v>
      </c>
      <c r="AI27" s="274">
        <v>1836.1579999999999</v>
      </c>
      <c r="AJ27" s="274">
        <v>1850.2819999999999</v>
      </c>
      <c r="AK27" s="274">
        <v>1864.4069999999999</v>
      </c>
      <c r="AL27" s="274">
        <v>875.29</v>
      </c>
      <c r="AM27" s="274">
        <v>882.02300000000002</v>
      </c>
      <c r="AN27" s="274">
        <v>888.75599999999997</v>
      </c>
      <c r="AO27" s="274">
        <v>346.66699999999997</v>
      </c>
      <c r="AP27" s="274">
        <v>349.33300000000003</v>
      </c>
      <c r="AQ27" s="274">
        <v>352</v>
      </c>
      <c r="AR27" s="274">
        <v>3381.0140000000001</v>
      </c>
      <c r="AS27" s="274">
        <v>3407.0219999999999</v>
      </c>
      <c r="AT27" s="274">
        <v>3433.03</v>
      </c>
      <c r="AU27" s="274">
        <v>14.2</v>
      </c>
      <c r="AV27" s="274">
        <v>14.308999999999999</v>
      </c>
      <c r="AW27" s="274">
        <v>14.417999999999999</v>
      </c>
      <c r="AX27" s="274">
        <v>30.030999999999999</v>
      </c>
      <c r="AY27" s="274">
        <v>30.262</v>
      </c>
      <c r="AZ27" s="274">
        <v>30.492999999999999</v>
      </c>
      <c r="BA27" s="274">
        <v>1777.8019999999999</v>
      </c>
      <c r="BB27" s="274">
        <v>1791.4770000000001</v>
      </c>
      <c r="BC27" s="291">
        <v>1805.153</v>
      </c>
      <c r="BD27" s="509">
        <v>6287021</v>
      </c>
      <c r="BE27" s="527"/>
      <c r="BF27" s="257"/>
      <c r="BG27" s="257"/>
    </row>
    <row r="28" spans="1:59" ht="24" customHeight="1">
      <c r="A28" s="225">
        <v>22</v>
      </c>
      <c r="B28" s="274">
        <v>1300</v>
      </c>
      <c r="C28" s="274">
        <v>1310</v>
      </c>
      <c r="D28" s="274">
        <v>1320</v>
      </c>
      <c r="E28" s="274">
        <v>1521.78</v>
      </c>
      <c r="F28" s="274">
        <v>1533.4860000000001</v>
      </c>
      <c r="G28" s="274">
        <v>1545.192</v>
      </c>
      <c r="H28" s="274">
        <v>1744.7950000000001</v>
      </c>
      <c r="I28" s="274">
        <v>1758.2170000000001</v>
      </c>
      <c r="J28" s="274">
        <v>1771.6379999999999</v>
      </c>
      <c r="K28" s="274">
        <v>942.16600000000005</v>
      </c>
      <c r="L28" s="274">
        <v>949.41300000000001</v>
      </c>
      <c r="M28" s="274">
        <v>956.66</v>
      </c>
      <c r="N28" s="274">
        <v>1639.5509999999999</v>
      </c>
      <c r="O28" s="274">
        <v>1652.163</v>
      </c>
      <c r="P28" s="274">
        <v>1664.7750000000001</v>
      </c>
      <c r="Q28" s="274">
        <v>143.64500000000001</v>
      </c>
      <c r="R28" s="274">
        <v>144.75</v>
      </c>
      <c r="S28" s="274">
        <v>145.85499999999999</v>
      </c>
      <c r="T28" s="274">
        <v>131.46100000000001</v>
      </c>
      <c r="U28" s="274">
        <v>132.47200000000001</v>
      </c>
      <c r="V28" s="274">
        <v>133.483</v>
      </c>
      <c r="W28" s="274">
        <v>203.75200000000001</v>
      </c>
      <c r="X28" s="274">
        <v>205.31899999999999</v>
      </c>
      <c r="Y28" s="274">
        <v>206.887</v>
      </c>
      <c r="Z28" s="274">
        <v>8.2170000000000005</v>
      </c>
      <c r="AA28" s="274">
        <v>8.2810000000000006</v>
      </c>
      <c r="AB28" s="274">
        <v>8.3439999999999994</v>
      </c>
      <c r="AC28" s="274">
        <v>186.69300000000001</v>
      </c>
      <c r="AD28" s="274">
        <v>188.12899999999999</v>
      </c>
      <c r="AE28" s="274">
        <v>189.565</v>
      </c>
      <c r="AF28" s="274">
        <v>353.98200000000003</v>
      </c>
      <c r="AG28" s="274">
        <v>356.70499999999998</v>
      </c>
      <c r="AH28" s="274">
        <v>359.428</v>
      </c>
      <c r="AI28" s="274">
        <v>1836.1579999999999</v>
      </c>
      <c r="AJ28" s="274">
        <v>1850.2819999999999</v>
      </c>
      <c r="AK28" s="274">
        <v>1864.4069999999999</v>
      </c>
      <c r="AL28" s="274">
        <v>884.65</v>
      </c>
      <c r="AM28" s="274">
        <v>891.45500000000004</v>
      </c>
      <c r="AN28" s="274">
        <v>898.26</v>
      </c>
      <c r="AO28" s="274">
        <v>346.66699999999997</v>
      </c>
      <c r="AP28" s="274">
        <v>349.33300000000003</v>
      </c>
      <c r="AQ28" s="274">
        <v>352</v>
      </c>
      <c r="AR28" s="274">
        <v>3381.0140000000001</v>
      </c>
      <c r="AS28" s="274">
        <v>3407.0219999999999</v>
      </c>
      <c r="AT28" s="274">
        <v>3433.03</v>
      </c>
      <c r="AU28" s="274">
        <v>14.195</v>
      </c>
      <c r="AV28" s="274">
        <v>14.304</v>
      </c>
      <c r="AW28" s="274">
        <v>14.413</v>
      </c>
      <c r="AX28" s="274">
        <v>30.047999999999998</v>
      </c>
      <c r="AY28" s="274">
        <v>30.279</v>
      </c>
      <c r="AZ28" s="274">
        <v>30.51</v>
      </c>
      <c r="BA28" s="274">
        <v>1776.4110000000001</v>
      </c>
      <c r="BB28" s="274">
        <v>1790.076</v>
      </c>
      <c r="BC28" s="291">
        <v>1803.74</v>
      </c>
      <c r="BD28" s="509">
        <v>6417177</v>
      </c>
      <c r="BE28" s="527"/>
      <c r="BF28" s="257"/>
      <c r="BG28" s="257"/>
    </row>
    <row r="29" spans="1:59" ht="21" customHeight="1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85"/>
      <c r="S29" s="285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91"/>
      <c r="BD29" s="509"/>
      <c r="BE29" s="527"/>
      <c r="BF29" s="257"/>
      <c r="BG29" s="257"/>
    </row>
    <row r="30" spans="1:59" ht="22.5" customHeight="1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91"/>
      <c r="BD30" s="509"/>
      <c r="BE30" s="527"/>
      <c r="BF30" s="257"/>
      <c r="BG30" s="257"/>
    </row>
    <row r="31" spans="1:59" ht="23.25" customHeight="1">
      <c r="A31" s="30">
        <v>25</v>
      </c>
      <c r="B31" s="274">
        <v>1300</v>
      </c>
      <c r="C31" s="282">
        <v>1310</v>
      </c>
      <c r="D31" s="282">
        <v>1320</v>
      </c>
      <c r="E31" s="274">
        <v>1526.46</v>
      </c>
      <c r="F31" s="282">
        <v>1538.202</v>
      </c>
      <c r="G31" s="257">
        <v>1549.944</v>
      </c>
      <c r="H31" s="274">
        <v>1757.145</v>
      </c>
      <c r="I31" s="274">
        <v>1770.662</v>
      </c>
      <c r="J31" s="282">
        <v>1784.1780000000001</v>
      </c>
      <c r="K31" s="282">
        <v>946.69399999999996</v>
      </c>
      <c r="L31" s="274">
        <v>953.976</v>
      </c>
      <c r="M31" s="274">
        <v>961.25800000000004</v>
      </c>
      <c r="N31" s="274">
        <v>1644.529</v>
      </c>
      <c r="O31" s="274">
        <v>1657.1790000000001</v>
      </c>
      <c r="P31" s="274">
        <v>1669.829</v>
      </c>
      <c r="Q31" s="274">
        <v>145.51</v>
      </c>
      <c r="R31" s="274">
        <v>146.62899999999999</v>
      </c>
      <c r="S31" s="274">
        <v>147.749</v>
      </c>
      <c r="T31" s="274">
        <v>133.488</v>
      </c>
      <c r="U31" s="274">
        <v>134.51499999999999</v>
      </c>
      <c r="V31" s="274">
        <v>135.542</v>
      </c>
      <c r="W31" s="274">
        <v>204.38300000000001</v>
      </c>
      <c r="X31" s="274">
        <v>205.95500000000001</v>
      </c>
      <c r="Y31" s="274">
        <v>207.52799999999999</v>
      </c>
      <c r="Z31" s="274">
        <v>8.1989999999999998</v>
      </c>
      <c r="AA31" s="274">
        <v>8.2620000000000005</v>
      </c>
      <c r="AB31" s="274">
        <v>8.3249999999999993</v>
      </c>
      <c r="AC31" s="274">
        <v>186.65600000000001</v>
      </c>
      <c r="AD31" s="274">
        <v>188.09100000000001</v>
      </c>
      <c r="AE31" s="274">
        <v>189.52699999999999</v>
      </c>
      <c r="AF31" s="274">
        <v>353.97300000000001</v>
      </c>
      <c r="AG31" s="274">
        <v>356.69600000000003</v>
      </c>
      <c r="AH31" s="274">
        <v>359.41800000000001</v>
      </c>
      <c r="AI31" s="257">
        <v>1836.1579999999999</v>
      </c>
      <c r="AJ31" s="274">
        <v>1850.2819999999999</v>
      </c>
      <c r="AK31" s="274">
        <v>1864.4069999999999</v>
      </c>
      <c r="AL31" s="323">
        <v>890.5</v>
      </c>
      <c r="AM31" s="274">
        <v>897.35</v>
      </c>
      <c r="AN31" s="274">
        <v>904.2</v>
      </c>
      <c r="AO31" s="274">
        <v>346.67599999999999</v>
      </c>
      <c r="AP31" s="274">
        <v>349.34300000000002</v>
      </c>
      <c r="AQ31" s="274">
        <v>352.00900000000001</v>
      </c>
      <c r="AR31" s="274">
        <v>3377.9389999999999</v>
      </c>
      <c r="AS31" s="274">
        <v>3403.924</v>
      </c>
      <c r="AT31" s="274">
        <v>3429.9079999999999</v>
      </c>
      <c r="AU31" s="274">
        <v>14.189</v>
      </c>
      <c r="AV31" s="274">
        <v>14.298</v>
      </c>
      <c r="AW31" s="274">
        <v>14.407</v>
      </c>
      <c r="AX31" s="274">
        <v>29.972999999999999</v>
      </c>
      <c r="AY31" s="274">
        <v>30.204000000000001</v>
      </c>
      <c r="AZ31" s="274">
        <v>30.434000000000001</v>
      </c>
      <c r="BA31" s="274">
        <v>1779.895</v>
      </c>
      <c r="BB31" s="274">
        <v>1793.587</v>
      </c>
      <c r="BC31" s="291">
        <v>1807.278</v>
      </c>
      <c r="BD31" s="509">
        <v>6477341</v>
      </c>
      <c r="BE31" s="527"/>
      <c r="BF31" s="257"/>
      <c r="BG31" s="257"/>
    </row>
    <row r="32" spans="1:59" ht="26.25" customHeight="1">
      <c r="A32" s="30">
        <v>26</v>
      </c>
      <c r="B32" s="323">
        <v>1300</v>
      </c>
      <c r="C32" s="282">
        <v>1310</v>
      </c>
      <c r="D32" s="282">
        <v>1320</v>
      </c>
      <c r="E32" s="274">
        <v>1538.68</v>
      </c>
      <c r="F32" s="282">
        <v>1550.5160000000001</v>
      </c>
      <c r="G32" s="257">
        <v>1562.3520000000001</v>
      </c>
      <c r="H32" s="274">
        <v>1776.71</v>
      </c>
      <c r="I32" s="274">
        <v>1790.377</v>
      </c>
      <c r="J32" s="282">
        <v>1804.0440000000001</v>
      </c>
      <c r="K32" s="282">
        <v>948.76700000000005</v>
      </c>
      <c r="L32" s="274">
        <v>956.06500000000005</v>
      </c>
      <c r="M32" s="274">
        <v>963.36300000000006</v>
      </c>
      <c r="N32" s="274">
        <v>1672.4559999999999</v>
      </c>
      <c r="O32" s="274">
        <v>1685.3209999999999</v>
      </c>
      <c r="P32" s="274">
        <v>1698.1859999999999</v>
      </c>
      <c r="Q32" s="274">
        <v>144.79599999999999</v>
      </c>
      <c r="R32" s="274">
        <v>145.91</v>
      </c>
      <c r="S32" s="274">
        <v>147.024</v>
      </c>
      <c r="T32" s="274">
        <v>132.62700000000001</v>
      </c>
      <c r="U32" s="274">
        <v>133.648</v>
      </c>
      <c r="V32" s="274">
        <v>134.66800000000001</v>
      </c>
      <c r="W32" s="274">
        <v>206.042</v>
      </c>
      <c r="X32" s="274">
        <v>207.62700000000001</v>
      </c>
      <c r="Y32" s="274">
        <v>209.21199999999999</v>
      </c>
      <c r="Z32" s="274">
        <v>8.4</v>
      </c>
      <c r="AA32" s="274">
        <v>8.4640000000000004</v>
      </c>
      <c r="AB32" s="274">
        <v>8.5289999999999999</v>
      </c>
      <c r="AC32" s="274">
        <v>186.84299999999999</v>
      </c>
      <c r="AD32" s="274">
        <v>188.28100000000001</v>
      </c>
      <c r="AE32" s="274">
        <v>189.71799999999999</v>
      </c>
      <c r="AF32" s="274">
        <v>353.98200000000003</v>
      </c>
      <c r="AG32" s="274">
        <v>356.70499999999998</v>
      </c>
      <c r="AH32" s="274">
        <v>359.428</v>
      </c>
      <c r="AI32" s="257">
        <v>1836.1579999999999</v>
      </c>
      <c r="AJ32" s="274">
        <v>1850.2819999999999</v>
      </c>
      <c r="AK32" s="412">
        <v>1864.4069999999999</v>
      </c>
      <c r="AL32" s="274">
        <v>898.95</v>
      </c>
      <c r="AM32" s="274">
        <v>905.86500000000001</v>
      </c>
      <c r="AN32" s="274">
        <v>912.78</v>
      </c>
      <c r="AO32" s="274">
        <v>346.66699999999997</v>
      </c>
      <c r="AP32" s="274">
        <v>349.33300000000003</v>
      </c>
      <c r="AQ32" s="274">
        <v>352</v>
      </c>
      <c r="AR32" s="274">
        <v>3381.0140000000001</v>
      </c>
      <c r="AS32" s="274">
        <v>3407.0219999999999</v>
      </c>
      <c r="AT32" s="274">
        <v>3433.03</v>
      </c>
      <c r="AU32" s="274">
        <v>14.179</v>
      </c>
      <c r="AV32" s="274">
        <v>14.288</v>
      </c>
      <c r="AW32" s="274">
        <v>14.397</v>
      </c>
      <c r="AX32" s="274">
        <v>29.992000000000001</v>
      </c>
      <c r="AY32" s="274">
        <v>30.222000000000001</v>
      </c>
      <c r="AZ32" s="274">
        <v>30.452999999999999</v>
      </c>
      <c r="BA32" s="274">
        <v>1790.8150000000001</v>
      </c>
      <c r="BB32" s="274">
        <v>1804.5909999999999</v>
      </c>
      <c r="BC32" s="291">
        <v>1818.366</v>
      </c>
      <c r="BD32" s="509">
        <v>6518577</v>
      </c>
      <c r="BE32" s="527"/>
      <c r="BF32" s="257"/>
      <c r="BG32" s="257"/>
    </row>
    <row r="33" spans="1:59" ht="21" customHeight="1">
      <c r="A33" s="30">
        <v>27</v>
      </c>
      <c r="B33" s="274">
        <v>1300</v>
      </c>
      <c r="C33" s="274">
        <v>1310</v>
      </c>
      <c r="D33" s="274">
        <v>1320</v>
      </c>
      <c r="E33" s="274">
        <v>1550.77</v>
      </c>
      <c r="F33" s="323">
        <v>1562.6990000000001</v>
      </c>
      <c r="G33" s="274">
        <v>1574.6279999999999</v>
      </c>
      <c r="H33" s="257">
        <v>1782.4949999999999</v>
      </c>
      <c r="I33" s="274">
        <v>1796.2070000000001</v>
      </c>
      <c r="J33" s="274">
        <v>1809.9179999999999</v>
      </c>
      <c r="K33" s="274">
        <v>954.47900000000004</v>
      </c>
      <c r="L33" s="274">
        <v>961.82100000000003</v>
      </c>
      <c r="M33" s="274">
        <v>969.16300000000001</v>
      </c>
      <c r="N33" s="274">
        <v>1678.7190000000001</v>
      </c>
      <c r="O33" s="274">
        <v>1691.6320000000001</v>
      </c>
      <c r="P33" s="274">
        <v>1704.5450000000001</v>
      </c>
      <c r="Q33" s="257">
        <v>148.38499999999999</v>
      </c>
      <c r="R33" s="274">
        <v>149.52600000000001</v>
      </c>
      <c r="S33" s="274">
        <v>150.66800000000001</v>
      </c>
      <c r="T33" s="274">
        <v>135.89400000000001</v>
      </c>
      <c r="U33" s="274">
        <v>136.93899999999999</v>
      </c>
      <c r="V33" s="274">
        <v>137.98400000000001</v>
      </c>
      <c r="W33" s="274">
        <v>207.66399999999999</v>
      </c>
      <c r="X33" s="274">
        <v>209.262</v>
      </c>
      <c r="Y33" s="274">
        <v>210.85900000000001</v>
      </c>
      <c r="Z33" s="274">
        <v>8.4260000000000002</v>
      </c>
      <c r="AA33" s="274">
        <v>8.4909999999999997</v>
      </c>
      <c r="AB33" s="274">
        <v>8.5549999999999997</v>
      </c>
      <c r="AC33" s="257">
        <v>186.85900000000001</v>
      </c>
      <c r="AD33" s="274">
        <v>188.297</v>
      </c>
      <c r="AE33" s="274">
        <v>189.73400000000001</v>
      </c>
      <c r="AF33" s="274">
        <v>353.98200000000003</v>
      </c>
      <c r="AG33" s="274">
        <v>356.70499999999998</v>
      </c>
      <c r="AH33" s="274">
        <v>359.428</v>
      </c>
      <c r="AI33" s="257">
        <v>1836.1579999999999</v>
      </c>
      <c r="AJ33" s="274">
        <v>1850.2819999999999</v>
      </c>
      <c r="AK33" s="274">
        <v>1864.4069999999999</v>
      </c>
      <c r="AL33" s="274">
        <v>898.56</v>
      </c>
      <c r="AM33" s="274">
        <v>905.47199999999998</v>
      </c>
      <c r="AN33" s="416">
        <v>912.38400000000001</v>
      </c>
      <c r="AO33" s="274">
        <v>346.66699999999997</v>
      </c>
      <c r="AP33" s="274">
        <v>349.33300000000003</v>
      </c>
      <c r="AQ33" s="274">
        <v>352</v>
      </c>
      <c r="AR33" s="274">
        <v>3381.0140000000001</v>
      </c>
      <c r="AS33" s="274">
        <v>3407.0219999999999</v>
      </c>
      <c r="AT33" s="274">
        <v>3433.03</v>
      </c>
      <c r="AU33" s="274">
        <v>14.157</v>
      </c>
      <c r="AV33" s="274">
        <v>14.266</v>
      </c>
      <c r="AW33" s="444">
        <v>14.375</v>
      </c>
      <c r="AX33" s="274">
        <v>29.963000000000001</v>
      </c>
      <c r="AY33" s="297">
        <v>30.193000000000001</v>
      </c>
      <c r="AZ33" s="274">
        <v>30.423999999999999</v>
      </c>
      <c r="BA33" s="257">
        <v>1793.155</v>
      </c>
      <c r="BB33" s="274">
        <v>1806.9490000000001</v>
      </c>
      <c r="BC33" s="291">
        <v>1820.742</v>
      </c>
      <c r="BD33" s="509">
        <v>6745635</v>
      </c>
      <c r="BE33" s="527"/>
      <c r="BF33" s="257"/>
      <c r="BG33" s="257"/>
    </row>
    <row r="34" spans="1:59" ht="27" customHeight="1">
      <c r="A34" s="30">
        <v>28</v>
      </c>
      <c r="B34" s="274">
        <v>1300</v>
      </c>
      <c r="C34" s="274">
        <v>1310</v>
      </c>
      <c r="D34" s="274">
        <v>1320</v>
      </c>
      <c r="E34" s="274">
        <v>1556.62</v>
      </c>
      <c r="F34" s="257">
        <v>1568.5940000000001</v>
      </c>
      <c r="G34" s="274">
        <v>1580.568</v>
      </c>
      <c r="H34" s="257">
        <v>1790.165</v>
      </c>
      <c r="I34" s="274">
        <v>1803.9359999999999</v>
      </c>
      <c r="J34" s="274">
        <v>1817.7059999999999</v>
      </c>
      <c r="K34" s="274">
        <v>957.92499999999995</v>
      </c>
      <c r="L34" s="274">
        <v>965.29399999999998</v>
      </c>
      <c r="M34" s="274">
        <v>972.66200000000003</v>
      </c>
      <c r="N34" s="274">
        <v>1692.7080000000001</v>
      </c>
      <c r="O34" s="274">
        <v>1706.729</v>
      </c>
      <c r="P34" s="274">
        <v>1718.75</v>
      </c>
      <c r="Q34" s="274">
        <v>147.01</v>
      </c>
      <c r="R34" s="274">
        <v>148.14099999999999</v>
      </c>
      <c r="S34" s="274">
        <v>149.27199999999999</v>
      </c>
      <c r="T34" s="274">
        <v>135.08699999999999</v>
      </c>
      <c r="U34" s="274">
        <v>136.12700000000001</v>
      </c>
      <c r="V34" s="274">
        <v>137.166</v>
      </c>
      <c r="W34" s="274">
        <v>208.477</v>
      </c>
      <c r="X34" s="274">
        <v>210.08099999999999</v>
      </c>
      <c r="Y34" s="274">
        <v>211.684</v>
      </c>
      <c r="Z34" s="274">
        <v>8.52</v>
      </c>
      <c r="AA34" s="274">
        <v>8.5860000000000003</v>
      </c>
      <c r="AB34" s="274">
        <v>8.6509999999999998</v>
      </c>
      <c r="AC34" s="257">
        <v>187.17400000000001</v>
      </c>
      <c r="AD34" s="274">
        <v>188.614</v>
      </c>
      <c r="AE34" s="274">
        <v>190.054</v>
      </c>
      <c r="AF34" s="274">
        <v>353.98200000000003</v>
      </c>
      <c r="AG34" s="274">
        <v>356.70499999999998</v>
      </c>
      <c r="AH34" s="274">
        <v>359.428</v>
      </c>
      <c r="AI34" s="257">
        <v>1836.1579999999999</v>
      </c>
      <c r="AJ34" s="274">
        <v>1850.2819999999999</v>
      </c>
      <c r="AK34" s="274">
        <v>1864.4069999999999</v>
      </c>
      <c r="AL34" s="274">
        <v>909.09</v>
      </c>
      <c r="AM34" s="274">
        <v>916.08299999999997</v>
      </c>
      <c r="AN34" s="274">
        <v>923.07600000000002</v>
      </c>
      <c r="AO34" s="274">
        <v>346.66699999999997</v>
      </c>
      <c r="AP34" s="274">
        <v>349.33300000000003</v>
      </c>
      <c r="AQ34" s="274">
        <v>352</v>
      </c>
      <c r="AR34" s="274">
        <v>3381.0140000000001</v>
      </c>
      <c r="AS34" s="274">
        <v>3407.0219999999999</v>
      </c>
      <c r="AT34" s="274">
        <v>3433.03</v>
      </c>
      <c r="AU34" s="274">
        <v>14.178000000000001</v>
      </c>
      <c r="AV34" s="274">
        <v>14.287000000000001</v>
      </c>
      <c r="AW34" s="274">
        <v>14.396000000000001</v>
      </c>
      <c r="AX34" s="274">
        <v>29.966999999999999</v>
      </c>
      <c r="AY34" s="274">
        <v>30.196999999999999</v>
      </c>
      <c r="AZ34" s="274">
        <v>30.428000000000001</v>
      </c>
      <c r="BA34" s="292">
        <v>1798.3679999999999</v>
      </c>
      <c r="BB34" s="274">
        <v>1812.202</v>
      </c>
      <c r="BC34" s="291">
        <v>1826.0350000000001</v>
      </c>
      <c r="BD34" s="509" t="s">
        <v>2565</v>
      </c>
      <c r="BE34" s="527"/>
      <c r="BF34" s="257"/>
      <c r="BG34" s="257"/>
    </row>
    <row r="35" spans="1:59" ht="32.25" customHeight="1">
      <c r="A35" s="30">
        <v>29</v>
      </c>
      <c r="B35" s="274">
        <v>1300</v>
      </c>
      <c r="C35" s="274">
        <v>1310</v>
      </c>
      <c r="D35" s="274">
        <v>1320</v>
      </c>
      <c r="E35" s="274">
        <v>1555.84</v>
      </c>
      <c r="F35" s="274">
        <v>1567.808</v>
      </c>
      <c r="G35" s="274">
        <v>1579.7760000000001</v>
      </c>
      <c r="H35" s="274">
        <v>1793.0250000000001</v>
      </c>
      <c r="I35" s="274">
        <v>1806.818</v>
      </c>
      <c r="J35" s="437">
        <v>1820.61</v>
      </c>
      <c r="K35" s="274">
        <v>961.89400000000001</v>
      </c>
      <c r="L35" s="274">
        <v>969.29300000000001</v>
      </c>
      <c r="M35" s="274">
        <v>976.69299999999998</v>
      </c>
      <c r="N35" s="274">
        <v>1692.268</v>
      </c>
      <c r="O35" s="274">
        <v>1705.2850000000001</v>
      </c>
      <c r="P35" s="274">
        <v>1718.3030000000001</v>
      </c>
      <c r="Q35" s="274">
        <v>147.27099999999999</v>
      </c>
      <c r="R35" s="274">
        <v>148.40299999999999</v>
      </c>
      <c r="S35" s="274">
        <v>149.536</v>
      </c>
      <c r="T35" s="274">
        <v>136.26300000000001</v>
      </c>
      <c r="U35" s="274">
        <v>137.31100000000001</v>
      </c>
      <c r="V35" s="274">
        <v>138.35900000000001</v>
      </c>
      <c r="W35" s="274">
        <v>208.36699999999999</v>
      </c>
      <c r="X35" s="274">
        <v>209.97</v>
      </c>
      <c r="Y35" s="274">
        <v>211.572</v>
      </c>
      <c r="Z35" s="274">
        <v>8.4920000000000009</v>
      </c>
      <c r="AA35" s="274">
        <v>8.5570000000000004</v>
      </c>
      <c r="AB35" s="274">
        <v>8.6219999999999999</v>
      </c>
      <c r="AC35" s="274">
        <v>187.13399999999999</v>
      </c>
      <c r="AD35" s="274">
        <v>188.57300000000001</v>
      </c>
      <c r="AE35" s="274">
        <v>190.01300000000001</v>
      </c>
      <c r="AF35" s="274">
        <v>353.98200000000003</v>
      </c>
      <c r="AG35" s="274">
        <v>356.70499999999998</v>
      </c>
      <c r="AH35" s="274">
        <v>359.428</v>
      </c>
      <c r="AI35" s="274">
        <v>1836.1579999999999</v>
      </c>
      <c r="AJ35" s="274">
        <v>1850.2819999999999</v>
      </c>
      <c r="AK35" s="274">
        <v>1864.4069999999999</v>
      </c>
      <c r="AL35" s="274">
        <v>921.83</v>
      </c>
      <c r="AM35" s="274">
        <v>928.92100000000005</v>
      </c>
      <c r="AN35" s="274">
        <v>936.01199999999994</v>
      </c>
      <c r="AO35" s="274">
        <v>346.66699999999997</v>
      </c>
      <c r="AP35" s="274">
        <v>349.33300000000003</v>
      </c>
      <c r="AQ35" s="274">
        <v>352</v>
      </c>
      <c r="AR35" s="274">
        <v>3381.0140000000001</v>
      </c>
      <c r="AS35" s="274">
        <v>3407.0219999999999</v>
      </c>
      <c r="AT35" s="274">
        <v>3433.03</v>
      </c>
      <c r="AU35" s="274">
        <v>14.135999999999999</v>
      </c>
      <c r="AV35" s="274">
        <v>14.244999999999999</v>
      </c>
      <c r="AW35" s="274">
        <v>14.353</v>
      </c>
      <c r="AX35" s="274">
        <v>29.928999999999998</v>
      </c>
      <c r="AY35" s="274">
        <v>30.158999999999999</v>
      </c>
      <c r="AZ35" s="274">
        <v>30.388999999999999</v>
      </c>
      <c r="BA35" s="274">
        <v>1796.886</v>
      </c>
      <c r="BB35" s="274">
        <v>1810.7080000000001</v>
      </c>
      <c r="BC35" s="274">
        <v>1824.53</v>
      </c>
      <c r="BD35" s="509">
        <v>7013344</v>
      </c>
      <c r="BE35" s="527"/>
      <c r="BF35" s="257"/>
      <c r="BG35" s="257"/>
    </row>
    <row r="36" spans="1:59" ht="26.25" customHeight="1">
      <c r="A36" s="30">
        <v>30</v>
      </c>
      <c r="B36" s="298"/>
      <c r="C36" s="274"/>
      <c r="D36" s="274"/>
      <c r="E36" s="274"/>
      <c r="F36" s="257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57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57"/>
      <c r="AD36" s="274"/>
      <c r="AE36" s="274"/>
      <c r="AF36" s="274"/>
      <c r="AG36" s="274"/>
      <c r="AH36" s="274"/>
      <c r="AI36" s="257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92"/>
      <c r="AZ36" s="274"/>
      <c r="BA36" s="257"/>
      <c r="BB36" s="274"/>
      <c r="BC36" s="291"/>
      <c r="BD36" s="509"/>
      <c r="BE36" s="527"/>
      <c r="BF36" s="257"/>
      <c r="BG36" s="257"/>
    </row>
    <row r="37" spans="1:59" ht="30.75" customHeight="1">
      <c r="A37" s="30">
        <v>31</v>
      </c>
      <c r="B37" s="274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69"/>
      <c r="BB37" s="285"/>
      <c r="BC37" s="418"/>
      <c r="BD37" s="550"/>
      <c r="BE37" s="551"/>
      <c r="BF37" s="257"/>
      <c r="BG37" s="257"/>
    </row>
    <row r="38" spans="1:59" ht="18" customHeight="1">
      <c r="A38" s="212" t="s">
        <v>426</v>
      </c>
      <c r="B38" s="288">
        <f>AVERAGE(B7:B37)</f>
        <v>1300</v>
      </c>
      <c r="C38" s="288">
        <f t="shared" ref="C38:AZ38" si="0">AVERAGE(C7:C37)</f>
        <v>1310</v>
      </c>
      <c r="D38" s="288">
        <f t="shared" si="0"/>
        <v>1320</v>
      </c>
      <c r="E38" s="288">
        <f>AVERAGE(E7:E37)</f>
        <v>1525.8172222222222</v>
      </c>
      <c r="F38" s="288">
        <f t="shared" si="0"/>
        <v>1537.3876111111113</v>
      </c>
      <c r="G38" s="288">
        <f t="shared" si="0"/>
        <v>1549.2913333333333</v>
      </c>
      <c r="H38" s="288">
        <f>AVERAGE(H7:H37)</f>
        <v>1756.5799999999997</v>
      </c>
      <c r="I38" s="288">
        <f t="shared" si="0"/>
        <v>1770.116</v>
      </c>
      <c r="J38" s="288">
        <f t="shared" si="0"/>
        <v>1783.6279999999999</v>
      </c>
      <c r="K38" s="288">
        <f t="shared" si="0"/>
        <v>943.08555555555517</v>
      </c>
      <c r="L38" s="288">
        <f t="shared" si="0"/>
        <v>950.34000000000015</v>
      </c>
      <c r="M38" s="288">
        <f t="shared" si="0"/>
        <v>957.59444444444443</v>
      </c>
      <c r="N38" s="288">
        <f>AVERAGE(N7:N37)</f>
        <v>1644.9954999999998</v>
      </c>
      <c r="O38" s="288">
        <f t="shared" si="0"/>
        <v>1657.7049444444444</v>
      </c>
      <c r="P38" s="288">
        <f t="shared" si="0"/>
        <v>1670.3032777777782</v>
      </c>
      <c r="Q38" s="288">
        <f t="shared" si="0"/>
        <v>143.00427777777782</v>
      </c>
      <c r="R38" s="288">
        <f t="shared" si="0"/>
        <v>144.10427777777775</v>
      </c>
      <c r="S38" s="288">
        <f t="shared" si="0"/>
        <v>145.2045</v>
      </c>
      <c r="T38" s="288">
        <f>AVERAGE(T7:T37)</f>
        <v>130.88488888888887</v>
      </c>
      <c r="U38" s="288">
        <f t="shared" si="0"/>
        <v>131.89183333333335</v>
      </c>
      <c r="V38" s="288">
        <f t="shared" si="0"/>
        <v>132.89855555555556</v>
      </c>
      <c r="W38" s="288">
        <f>AVERAGE(W7:W37)</f>
        <v>204.25477777777775</v>
      </c>
      <c r="X38" s="288">
        <f>AVERAGE(X7:X37)</f>
        <v>205.80183333333332</v>
      </c>
      <c r="Y38" s="288">
        <f>AVERAGE(Y7:Y37)</f>
        <v>207.39722222222224</v>
      </c>
      <c r="Z38" s="288">
        <f t="shared" si="0"/>
        <v>8.2866666666666671</v>
      </c>
      <c r="AA38" s="288">
        <f t="shared" si="0"/>
        <v>8.3505000000000003</v>
      </c>
      <c r="AB38" s="288">
        <f t="shared" si="0"/>
        <v>8.4141666666666666</v>
      </c>
      <c r="AC38" s="288">
        <f t="shared" si="0"/>
        <v>186.53599999999997</v>
      </c>
      <c r="AD38" s="288">
        <f>AVERAGE(AD7:AD37)</f>
        <v>187.9708333333333</v>
      </c>
      <c r="AE38" s="288">
        <f>AVERAGE(AE7:AE37)</f>
        <v>189.40577777777781</v>
      </c>
      <c r="AF38" s="288">
        <f t="shared" ref="AF38:AH38" si="1">AVERAGE(AF7:AF37)</f>
        <v>353.97355555555555</v>
      </c>
      <c r="AG38" s="288">
        <f t="shared" si="1"/>
        <v>356.69644444444447</v>
      </c>
      <c r="AH38" s="288">
        <f t="shared" si="1"/>
        <v>359.41938888888882</v>
      </c>
      <c r="AI38" s="288">
        <f>AVERAGE(AI7:AI37)</f>
        <v>1836.1579999999999</v>
      </c>
      <c r="AJ38" s="288">
        <f>AVERAGE(AJ7:AJ37)</f>
        <v>1850.2819999999997</v>
      </c>
      <c r="AK38" s="288">
        <f>AVERAGE(AK7:AK37)</f>
        <v>1864.4069999999997</v>
      </c>
      <c r="AL38" s="288">
        <f t="shared" si="0"/>
        <v>881.82611111111112</v>
      </c>
      <c r="AM38" s="288">
        <f t="shared" si="0"/>
        <v>888.60938888888882</v>
      </c>
      <c r="AN38" s="288">
        <f t="shared" si="0"/>
        <v>895.39266666666674</v>
      </c>
      <c r="AO38" s="288">
        <f t="shared" si="0"/>
        <v>346.66744444444453</v>
      </c>
      <c r="AP38" s="288">
        <f t="shared" si="0"/>
        <v>349.33366666666655</v>
      </c>
      <c r="AQ38" s="288">
        <f t="shared" si="0"/>
        <v>352.00044444444444</v>
      </c>
      <c r="AR38" s="288">
        <f t="shared" si="0"/>
        <v>3379.9552222222233</v>
      </c>
      <c r="AS38" s="288">
        <f t="shared" si="0"/>
        <v>3405.95511111111</v>
      </c>
      <c r="AT38" s="288">
        <f t="shared" si="0"/>
        <v>3431.9548333333332</v>
      </c>
      <c r="AU38" s="288">
        <f t="shared" si="0"/>
        <v>14.247916666666667</v>
      </c>
      <c r="AV38" s="288">
        <f t="shared" si="0"/>
        <v>14.357416666666667</v>
      </c>
      <c r="AW38" s="288">
        <f t="shared" si="0"/>
        <v>14.466999999999999</v>
      </c>
      <c r="AX38" s="288">
        <f t="shared" si="0"/>
        <v>30.082777777777778</v>
      </c>
      <c r="AY38" s="288">
        <f t="shared" si="0"/>
        <v>30.314166666666658</v>
      </c>
      <c r="AZ38" s="288">
        <f t="shared" si="0"/>
        <v>30.545555555555552</v>
      </c>
      <c r="BA38" s="288">
        <f>AVERAGE(BA7:BA37)</f>
        <v>1780.5536666666662</v>
      </c>
      <c r="BB38" s="288">
        <f>AVERAGE(BB7:BB37)</f>
        <v>1794.2502777777779</v>
      </c>
      <c r="BC38" s="288">
        <f>AVERAGE(BC7:BC37)</f>
        <v>1807.9467777777777</v>
      </c>
      <c r="BD38" s="681">
        <f>AVERAGE(BD7:BE37)</f>
        <v>6162753.1333333338</v>
      </c>
      <c r="BE38" s="682"/>
      <c r="BF38" s="257"/>
      <c r="BG38" s="257"/>
    </row>
    <row r="39" spans="1:59" ht="15.75">
      <c r="A39" s="44" t="s">
        <v>2550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4"/>
      <c r="BD39" s="244"/>
      <c r="BE39" s="445"/>
      <c r="BF39" s="261"/>
      <c r="BG39" s="261"/>
    </row>
    <row r="40" spans="1:59" ht="26.25" customHeight="1">
      <c r="A40" s="30">
        <v>1</v>
      </c>
      <c r="B40" s="274">
        <f t="shared" ref="B40:D40" si="2">AVERAGE(B9:B39)</f>
        <v>1300</v>
      </c>
      <c r="C40" s="274">
        <f t="shared" si="2"/>
        <v>1310</v>
      </c>
      <c r="D40" s="274">
        <f t="shared" si="2"/>
        <v>1320</v>
      </c>
      <c r="E40" s="274">
        <v>1549.47</v>
      </c>
      <c r="F40" s="274">
        <v>1561.3889999999999</v>
      </c>
      <c r="G40" s="274">
        <v>1573.308</v>
      </c>
      <c r="H40" s="274">
        <v>1791.335</v>
      </c>
      <c r="I40" s="274">
        <v>1805.115</v>
      </c>
      <c r="J40" s="274">
        <v>1818.894</v>
      </c>
      <c r="K40" s="274">
        <v>954.97</v>
      </c>
      <c r="L40" s="274">
        <v>962.31500000000005</v>
      </c>
      <c r="M40" s="274">
        <v>969.66099999999994</v>
      </c>
      <c r="N40" s="274">
        <v>1694.2529999999999</v>
      </c>
      <c r="O40" s="274">
        <v>1707.2850000000001</v>
      </c>
      <c r="P40" s="274">
        <v>1720.318</v>
      </c>
      <c r="Q40" s="274">
        <v>147.28100000000001</v>
      </c>
      <c r="R40" s="274">
        <v>148.41399999999999</v>
      </c>
      <c r="S40" s="274">
        <v>149.547</v>
      </c>
      <c r="T40" s="274">
        <v>136.05600000000001</v>
      </c>
      <c r="U40" s="274">
        <v>137.102</v>
      </c>
      <c r="V40" s="274">
        <v>138.149</v>
      </c>
      <c r="W40" s="274">
        <v>207.499</v>
      </c>
      <c r="X40" s="274">
        <v>209.095</v>
      </c>
      <c r="Y40" s="274">
        <v>210.691</v>
      </c>
      <c r="Z40" s="274">
        <v>8.4640000000000004</v>
      </c>
      <c r="AA40" s="274">
        <v>8.5289999999999999</v>
      </c>
      <c r="AB40" s="274">
        <v>8.5939999999999994</v>
      </c>
      <c r="AC40" s="274">
        <v>187.083</v>
      </c>
      <c r="AD40" s="274">
        <v>188.52199999999999</v>
      </c>
      <c r="AE40" s="274">
        <v>189.96100000000001</v>
      </c>
      <c r="AF40" s="274">
        <v>354.03100000000001</v>
      </c>
      <c r="AG40" s="274">
        <v>356.75400000000002</v>
      </c>
      <c r="AH40" s="274">
        <v>359.47699999999998</v>
      </c>
      <c r="AI40" s="274">
        <v>1836.1579999999999</v>
      </c>
      <c r="AJ40" s="274">
        <v>1850.2819999999999</v>
      </c>
      <c r="AK40" s="274">
        <v>1864.4069999999999</v>
      </c>
      <c r="AL40" s="274">
        <v>910.52</v>
      </c>
      <c r="AM40" s="274">
        <v>917.524</v>
      </c>
      <c r="AN40" s="274">
        <v>924.52800000000002</v>
      </c>
      <c r="AO40" s="274">
        <v>346.62</v>
      </c>
      <c r="AP40" s="274">
        <v>349.28699999999998</v>
      </c>
      <c r="AQ40" s="274">
        <v>351.95299999999997</v>
      </c>
      <c r="AR40" s="274">
        <v>3381.0140000000001</v>
      </c>
      <c r="AS40" s="274">
        <v>3407.0219999999999</v>
      </c>
      <c r="AT40" s="274">
        <v>3433.03</v>
      </c>
      <c r="AU40" s="274">
        <v>14.146000000000001</v>
      </c>
      <c r="AV40" s="274">
        <v>14.255000000000001</v>
      </c>
      <c r="AW40" s="274">
        <v>14.364000000000001</v>
      </c>
      <c r="AX40" s="274">
        <v>29.901</v>
      </c>
      <c r="AY40" s="274">
        <v>30.131</v>
      </c>
      <c r="AZ40" s="274">
        <v>30.361000000000001</v>
      </c>
      <c r="BA40" s="274">
        <v>1796.886</v>
      </c>
      <c r="BB40" s="274">
        <v>1810.7080000000001</v>
      </c>
      <c r="BC40" s="291">
        <v>1824.53</v>
      </c>
      <c r="BD40" s="564">
        <v>6323655000</v>
      </c>
      <c r="BE40" s="565"/>
      <c r="BF40" s="257"/>
      <c r="BG40" s="257"/>
    </row>
    <row r="41" spans="1:59" ht="25.5" customHeight="1">
      <c r="A41" s="30">
        <v>2</v>
      </c>
      <c r="B41" s="274">
        <f t="shared" ref="B41" si="3">AVERAGE(B10:B40)</f>
        <v>1300</v>
      </c>
      <c r="C41" s="274">
        <f t="shared" ref="C41" si="4">AVERAGE(C10:C40)</f>
        <v>1310</v>
      </c>
      <c r="D41" s="274">
        <f t="shared" ref="D41" si="5">AVERAGE(D10:D40)</f>
        <v>1320</v>
      </c>
      <c r="E41" s="274">
        <v>1539.2</v>
      </c>
      <c r="F41" s="274">
        <v>1551.04</v>
      </c>
      <c r="G41" s="274">
        <v>1562.88</v>
      </c>
      <c r="H41" s="274">
        <v>1780.9349999999999</v>
      </c>
      <c r="I41" s="274">
        <v>1794.635</v>
      </c>
      <c r="J41" s="274">
        <v>1808.3340000000001</v>
      </c>
      <c r="K41" s="274">
        <v>950.29200000000003</v>
      </c>
      <c r="L41" s="274">
        <v>957.60199999999998</v>
      </c>
      <c r="M41" s="274">
        <v>964.91200000000003</v>
      </c>
      <c r="N41" s="274">
        <v>1676.5540000000001</v>
      </c>
      <c r="O41" s="274">
        <v>1689.451</v>
      </c>
      <c r="P41" s="274">
        <v>1702.347</v>
      </c>
      <c r="Q41" s="274">
        <v>145.297</v>
      </c>
      <c r="R41" s="274">
        <v>146.41399999999999</v>
      </c>
      <c r="S41" s="274">
        <v>147.53200000000001</v>
      </c>
      <c r="T41" s="274">
        <v>134.24600000000001</v>
      </c>
      <c r="U41" s="274">
        <v>135.279</v>
      </c>
      <c r="V41" s="274">
        <v>136.31200000000001</v>
      </c>
      <c r="W41" s="274">
        <v>206.07400000000001</v>
      </c>
      <c r="X41" s="274">
        <v>207.66</v>
      </c>
      <c r="Y41" s="274">
        <v>209.245</v>
      </c>
      <c r="Z41" s="274">
        <v>8.3740000000000006</v>
      </c>
      <c r="AA41" s="274">
        <v>8.4390000000000001</v>
      </c>
      <c r="AB41" s="274">
        <v>8.5030000000000001</v>
      </c>
      <c r="AC41" s="274">
        <v>187.00200000000001</v>
      </c>
      <c r="AD41" s="274">
        <v>188.44</v>
      </c>
      <c r="AE41" s="274">
        <v>189.87899999999999</v>
      </c>
      <c r="AF41" s="274">
        <v>353.98200000000003</v>
      </c>
      <c r="AG41" s="274">
        <v>356.70499999999998</v>
      </c>
      <c r="AH41" s="274">
        <v>359.428</v>
      </c>
      <c r="AI41" s="274">
        <v>1836.1579999999999</v>
      </c>
      <c r="AJ41" s="274">
        <v>1850.2819999999999</v>
      </c>
      <c r="AK41" s="274">
        <v>1864.4069999999999</v>
      </c>
      <c r="AL41" s="274">
        <v>902.46</v>
      </c>
      <c r="AM41" s="274">
        <v>909.40200000000004</v>
      </c>
      <c r="AN41" s="274">
        <v>916.34400000000005</v>
      </c>
      <c r="AO41" s="274">
        <v>346.66699999999997</v>
      </c>
      <c r="AP41" s="274">
        <v>349.33300000000003</v>
      </c>
      <c r="AQ41" s="274">
        <v>352</v>
      </c>
      <c r="AR41" s="274">
        <v>3381.0140000000001</v>
      </c>
      <c r="AS41" s="274">
        <v>3407.0219999999999</v>
      </c>
      <c r="AT41" s="274">
        <v>3433.03</v>
      </c>
      <c r="AU41" s="274">
        <v>14.185</v>
      </c>
      <c r="AV41" s="274">
        <v>14.294</v>
      </c>
      <c r="AW41" s="274">
        <v>14.404</v>
      </c>
      <c r="AX41" s="274">
        <v>29.917999999999999</v>
      </c>
      <c r="AY41" s="274">
        <v>30.149000000000001</v>
      </c>
      <c r="AZ41" s="274">
        <v>30.379000000000001</v>
      </c>
      <c r="BA41" s="274">
        <v>1791.0229999999999</v>
      </c>
      <c r="BB41" s="274">
        <v>1804.8</v>
      </c>
      <c r="BC41" s="291">
        <v>1818.577</v>
      </c>
      <c r="BD41" s="564">
        <v>6064851000</v>
      </c>
      <c r="BE41" s="565"/>
      <c r="BF41" s="257"/>
      <c r="BG41" s="257"/>
    </row>
    <row r="42" spans="1:59" ht="24.75" customHeight="1">
      <c r="A42" s="30">
        <v>3</v>
      </c>
      <c r="B42" s="274">
        <v>1300</v>
      </c>
      <c r="C42" s="274">
        <v>1310</v>
      </c>
      <c r="D42" s="274">
        <v>1320</v>
      </c>
      <c r="E42" s="274">
        <v>1534.13</v>
      </c>
      <c r="F42" s="274">
        <v>1545.931</v>
      </c>
      <c r="G42" s="274">
        <v>1557.732</v>
      </c>
      <c r="H42" s="274">
        <v>1774.89</v>
      </c>
      <c r="I42" s="274">
        <v>1788.5429999999999</v>
      </c>
      <c r="J42" s="274">
        <v>1802.1959999999999</v>
      </c>
      <c r="K42" s="274">
        <v>953.07899999999995</v>
      </c>
      <c r="L42" s="274">
        <v>960.41099999999994</v>
      </c>
      <c r="M42" s="274">
        <v>967.74199999999996</v>
      </c>
      <c r="N42" s="274">
        <v>1670.307</v>
      </c>
      <c r="O42" s="274">
        <v>1683.1559999999999</v>
      </c>
      <c r="P42" s="274">
        <v>1696.0039999999999</v>
      </c>
      <c r="Q42" s="274">
        <v>145.43600000000001</v>
      </c>
      <c r="R42" s="274">
        <v>146.55500000000001</v>
      </c>
      <c r="S42" s="274">
        <v>147.673</v>
      </c>
      <c r="T42" s="274">
        <v>134.31399999999999</v>
      </c>
      <c r="U42" s="274">
        <v>135.34700000000001</v>
      </c>
      <c r="V42" s="274">
        <v>136.381</v>
      </c>
      <c r="W42" s="274">
        <v>205.40700000000001</v>
      </c>
      <c r="X42" s="274">
        <v>206.98699999999999</v>
      </c>
      <c r="Y42" s="274">
        <v>208.56700000000001</v>
      </c>
      <c r="Z42" s="274">
        <v>8.3569999999999993</v>
      </c>
      <c r="AA42" s="274">
        <v>8.4220000000000006</v>
      </c>
      <c r="AB42" s="274">
        <v>8.4860000000000007</v>
      </c>
      <c r="AC42" s="274">
        <v>187.417</v>
      </c>
      <c r="AD42" s="274">
        <v>188.85900000000001</v>
      </c>
      <c r="AE42" s="274">
        <v>190.3</v>
      </c>
      <c r="AF42" s="274">
        <v>353.98200000000003</v>
      </c>
      <c r="AG42" s="274">
        <v>356.70499999999998</v>
      </c>
      <c r="AH42" s="274">
        <v>359.428</v>
      </c>
      <c r="AI42" s="274">
        <v>1836.1579999999999</v>
      </c>
      <c r="AJ42" s="274">
        <v>1850.2819999999999</v>
      </c>
      <c r="AK42" s="274">
        <v>1864.4069999999999</v>
      </c>
      <c r="AL42" s="274">
        <v>911.3</v>
      </c>
      <c r="AM42" s="274">
        <v>918.31</v>
      </c>
      <c r="AN42" s="274">
        <v>925.32</v>
      </c>
      <c r="AO42" s="274">
        <v>346.66699999999997</v>
      </c>
      <c r="AP42" s="274">
        <v>349.33300000000003</v>
      </c>
      <c r="AQ42" s="274">
        <v>352</v>
      </c>
      <c r="AR42" s="274">
        <v>3381.0140000000001</v>
      </c>
      <c r="AS42" s="274">
        <v>3407.0219999999999</v>
      </c>
      <c r="AT42" s="274">
        <v>3433.03</v>
      </c>
      <c r="AU42" s="274">
        <v>14.372999999999999</v>
      </c>
      <c r="AV42" s="274">
        <v>14.483000000000001</v>
      </c>
      <c r="AW42" s="274">
        <v>14.593999999999999</v>
      </c>
      <c r="AX42" s="274">
        <v>29.91</v>
      </c>
      <c r="AY42" s="274">
        <v>30.14</v>
      </c>
      <c r="AZ42" s="274">
        <v>30.37</v>
      </c>
      <c r="BA42" s="274">
        <v>1786.1479999999999</v>
      </c>
      <c r="BB42" s="274">
        <v>1799.8879999999999</v>
      </c>
      <c r="BC42" s="291">
        <v>1813.627</v>
      </c>
      <c r="BD42" s="509">
        <v>6420063</v>
      </c>
      <c r="BE42" s="527"/>
      <c r="BF42" s="257"/>
      <c r="BG42" s="257"/>
    </row>
    <row r="43" spans="1:59" ht="23.25" customHeight="1">
      <c r="A43" s="30" t="s">
        <v>29</v>
      </c>
      <c r="B43" s="274">
        <v>1300</v>
      </c>
      <c r="C43" s="274">
        <v>1310</v>
      </c>
      <c r="D43" s="274">
        <v>1320</v>
      </c>
      <c r="E43" s="274">
        <v>1536.6</v>
      </c>
      <c r="F43" s="274">
        <v>1548.42</v>
      </c>
      <c r="G43" s="274">
        <v>1560.24</v>
      </c>
      <c r="H43" s="274">
        <v>1782.365</v>
      </c>
      <c r="I43" s="274">
        <v>1796.076</v>
      </c>
      <c r="J43" s="274">
        <v>1809.7860000000001</v>
      </c>
      <c r="K43" s="274">
        <v>951.47500000000002</v>
      </c>
      <c r="L43" s="274">
        <v>958.79399999999998</v>
      </c>
      <c r="M43" s="274">
        <v>966.11300000000006</v>
      </c>
      <c r="N43" s="274">
        <v>1674.395</v>
      </c>
      <c r="O43" s="274">
        <v>1687.2750000000001</v>
      </c>
      <c r="P43" s="274">
        <v>1700.155</v>
      </c>
      <c r="Q43" s="274">
        <v>145.27799999999999</v>
      </c>
      <c r="R43" s="274">
        <v>146.39500000000001</v>
      </c>
      <c r="S43" s="274">
        <v>147.51300000000001</v>
      </c>
      <c r="T43" s="274">
        <v>134.79599999999999</v>
      </c>
      <c r="U43" s="274">
        <v>135.833</v>
      </c>
      <c r="V43" s="274">
        <v>136.87</v>
      </c>
      <c r="W43" s="274">
        <v>205.77799999999999</v>
      </c>
      <c r="X43" s="274">
        <v>207.36099999999999</v>
      </c>
      <c r="Y43" s="274">
        <v>208.94300000000001</v>
      </c>
      <c r="Z43" s="274">
        <v>8.3320000000000007</v>
      </c>
      <c r="AA43" s="274">
        <v>8.3960000000000008</v>
      </c>
      <c r="AB43" s="274">
        <v>8.4600000000000009</v>
      </c>
      <c r="AC43" s="274">
        <v>187.40899999999999</v>
      </c>
      <c r="AD43" s="274">
        <v>188.851</v>
      </c>
      <c r="AE43" s="274">
        <v>190.292</v>
      </c>
      <c r="AF43" s="274">
        <v>353.98200000000003</v>
      </c>
      <c r="AG43" s="274">
        <v>356.70499999999998</v>
      </c>
      <c r="AH43" s="274">
        <v>359.428</v>
      </c>
      <c r="AI43" s="274">
        <v>1836.1579999999999</v>
      </c>
      <c r="AJ43" s="274">
        <v>1850.2819999999999</v>
      </c>
      <c r="AK43" s="274">
        <v>1864.4069999999999</v>
      </c>
      <c r="AL43" s="274">
        <v>913.12</v>
      </c>
      <c r="AM43" s="274">
        <v>920.14400000000001</v>
      </c>
      <c r="AN43" s="274">
        <v>927.16800000000001</v>
      </c>
      <c r="AO43" s="274">
        <v>346.66699999999997</v>
      </c>
      <c r="AP43" s="274">
        <v>349.33300000000003</v>
      </c>
      <c r="AQ43" s="274">
        <v>352</v>
      </c>
      <c r="AR43" s="274">
        <v>3381.0140000000001</v>
      </c>
      <c r="AS43" s="274">
        <v>3407.0219999999999</v>
      </c>
      <c r="AT43" s="274">
        <v>3433.03</v>
      </c>
      <c r="AU43" s="274">
        <v>14.37</v>
      </c>
      <c r="AV43" s="274">
        <v>14.48</v>
      </c>
      <c r="AW43" s="274">
        <v>14.590999999999999</v>
      </c>
      <c r="AX43" s="274">
        <v>29.908999999999999</v>
      </c>
      <c r="AY43" s="274">
        <v>30.138999999999999</v>
      </c>
      <c r="AZ43" s="274">
        <v>30.369</v>
      </c>
      <c r="BA43" s="274">
        <v>1787.136</v>
      </c>
      <c r="BB43" s="274">
        <v>1800.883</v>
      </c>
      <c r="BC43" s="291">
        <v>1814.63</v>
      </c>
      <c r="BD43" s="509">
        <v>6451107</v>
      </c>
      <c r="BE43" s="527"/>
      <c r="BF43" s="257"/>
      <c r="BG43" s="257"/>
    </row>
    <row r="44" spans="1:59" ht="25.5" customHeight="1">
      <c r="A44" s="30" t="s">
        <v>30</v>
      </c>
      <c r="B44" s="274">
        <v>1300</v>
      </c>
      <c r="C44" s="274">
        <v>1310</v>
      </c>
      <c r="D44" s="274">
        <v>1320</v>
      </c>
      <c r="E44" s="274">
        <v>1533.74</v>
      </c>
      <c r="F44" s="274">
        <v>1545.538</v>
      </c>
      <c r="G44" s="274">
        <v>1557.336</v>
      </c>
      <c r="H44" s="274">
        <v>1763.71</v>
      </c>
      <c r="I44" s="274">
        <v>1777.277</v>
      </c>
      <c r="J44" s="274">
        <v>1790.8440000000001</v>
      </c>
      <c r="K44" s="274">
        <v>950.57</v>
      </c>
      <c r="L44" s="274">
        <v>957.88199999999995</v>
      </c>
      <c r="M44" s="274">
        <v>965.19500000000005</v>
      </c>
      <c r="N44" s="274">
        <v>1672.0260000000001</v>
      </c>
      <c r="O44" s="274">
        <v>1684.8869999999999</v>
      </c>
      <c r="P44" s="274">
        <v>1697.749</v>
      </c>
      <c r="Q44" s="274">
        <v>144.13499999999999</v>
      </c>
      <c r="R44" s="274">
        <v>145.244</v>
      </c>
      <c r="S44" s="274">
        <v>146.352</v>
      </c>
      <c r="T44" s="274">
        <v>133.67099999999999</v>
      </c>
      <c r="U44" s="274">
        <v>134.69900000000001</v>
      </c>
      <c r="V44" s="274">
        <v>135.727</v>
      </c>
      <c r="W44" s="274">
        <v>205.423</v>
      </c>
      <c r="X44" s="274">
        <v>207.00299999999999</v>
      </c>
      <c r="Y44" s="274">
        <v>208.584</v>
      </c>
      <c r="Z44" s="274">
        <v>8.2910000000000004</v>
      </c>
      <c r="AA44" s="274">
        <v>8.3550000000000004</v>
      </c>
      <c r="AB44" s="274">
        <v>8.4190000000000005</v>
      </c>
      <c r="AC44" s="274">
        <v>187.26900000000001</v>
      </c>
      <c r="AD44" s="274">
        <v>188.709</v>
      </c>
      <c r="AE44" s="274">
        <v>190.15</v>
      </c>
      <c r="AF44" s="274">
        <v>353.98200000000003</v>
      </c>
      <c r="AG44" s="274">
        <v>356.70499999999998</v>
      </c>
      <c r="AH44" s="274">
        <v>359.428</v>
      </c>
      <c r="AI44" s="274">
        <v>1836.1579999999999</v>
      </c>
      <c r="AJ44" s="274">
        <v>1850.2819999999999</v>
      </c>
      <c r="AK44" s="274">
        <v>1864.4069999999999</v>
      </c>
      <c r="AL44" s="274">
        <v>906.36</v>
      </c>
      <c r="AM44" s="274">
        <v>913.33199999999999</v>
      </c>
      <c r="AN44" s="274">
        <v>920.30399999999997</v>
      </c>
      <c r="AO44" s="274">
        <v>346.66699999999997</v>
      </c>
      <c r="AP44" s="274">
        <v>349.33300000000003</v>
      </c>
      <c r="AQ44" s="274">
        <v>352</v>
      </c>
      <c r="AR44" s="274">
        <v>3381.0140000000001</v>
      </c>
      <c r="AS44" s="274">
        <v>3407.0219999999999</v>
      </c>
      <c r="AT44" s="274">
        <v>3433.03</v>
      </c>
      <c r="AU44" s="274">
        <v>14.381</v>
      </c>
      <c r="AV44" s="274">
        <v>14.492000000000001</v>
      </c>
      <c r="AW44" s="274">
        <v>14.602</v>
      </c>
      <c r="AX44" s="274">
        <v>29.867000000000001</v>
      </c>
      <c r="AY44" s="274">
        <v>30.097000000000001</v>
      </c>
      <c r="AZ44" s="274">
        <v>30.326000000000001</v>
      </c>
      <c r="BA44" s="274">
        <v>1784.4059999999999</v>
      </c>
      <c r="BB44" s="274">
        <v>1798.1320000000001</v>
      </c>
      <c r="BC44" s="291">
        <v>1811.8579999999999</v>
      </c>
      <c r="BD44" s="509">
        <v>6200857</v>
      </c>
      <c r="BE44" s="527"/>
      <c r="BF44" s="303"/>
      <c r="BG44" s="257"/>
    </row>
    <row r="45" spans="1:59" s="365" customFormat="1" ht="25.5" customHeight="1">
      <c r="A45" s="366">
        <v>6</v>
      </c>
      <c r="B45" s="274"/>
      <c r="C45" s="274"/>
      <c r="D45" s="274"/>
      <c r="E45" s="286"/>
      <c r="F45" s="286"/>
      <c r="G45" s="286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91"/>
      <c r="BD45" s="509"/>
      <c r="BE45" s="527"/>
      <c r="BF45" s="364"/>
      <c r="BG45" s="364"/>
    </row>
    <row r="46" spans="1:5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91"/>
      <c r="BD46" s="509"/>
      <c r="BE46" s="527"/>
      <c r="BF46" s="257"/>
      <c r="BG46" s="257"/>
    </row>
    <row r="47" spans="1:59" ht="27" customHeight="1">
      <c r="A47" s="30" t="s">
        <v>33</v>
      </c>
      <c r="B47" s="274">
        <v>1300</v>
      </c>
      <c r="C47" s="274">
        <v>1310</v>
      </c>
      <c r="D47" s="274">
        <v>1320</v>
      </c>
      <c r="E47" s="274">
        <v>1533.22</v>
      </c>
      <c r="F47" s="274">
        <v>1545.0139999999999</v>
      </c>
      <c r="G47" s="274">
        <v>1556.808</v>
      </c>
      <c r="H47" s="274">
        <v>1765.9849999999999</v>
      </c>
      <c r="I47" s="274">
        <v>1779.57</v>
      </c>
      <c r="J47" s="274">
        <v>1793.154</v>
      </c>
      <c r="K47" s="274">
        <v>950.36199999999997</v>
      </c>
      <c r="L47" s="274">
        <v>957.67200000000003</v>
      </c>
      <c r="M47" s="274">
        <v>964.98299999999995</v>
      </c>
      <c r="N47" s="274">
        <v>1670.8440000000001</v>
      </c>
      <c r="O47" s="274">
        <v>1683.6959999999999</v>
      </c>
      <c r="P47" s="274">
        <v>1696.549</v>
      </c>
      <c r="Q47" s="274">
        <v>143.64699999999999</v>
      </c>
      <c r="R47" s="274">
        <v>144.452</v>
      </c>
      <c r="S47" s="274">
        <v>145.857</v>
      </c>
      <c r="T47" s="274">
        <v>133.67699999999999</v>
      </c>
      <c r="U47" s="274">
        <v>134.70599999999999</v>
      </c>
      <c r="V47" s="274">
        <v>135.73400000000001</v>
      </c>
      <c r="W47" s="274">
        <v>205.32599999999999</v>
      </c>
      <c r="X47" s="274">
        <v>206.905</v>
      </c>
      <c r="Y47" s="274">
        <v>208.48500000000001</v>
      </c>
      <c r="Z47" s="274">
        <v>8.2929999999999993</v>
      </c>
      <c r="AA47" s="274">
        <v>8.3569999999999993</v>
      </c>
      <c r="AB47" s="274">
        <v>8.4209999999999994</v>
      </c>
      <c r="AC47" s="274">
        <v>187.31200000000001</v>
      </c>
      <c r="AD47" s="274">
        <v>188.75299999999999</v>
      </c>
      <c r="AE47" s="274">
        <v>190.19399999999999</v>
      </c>
      <c r="AF47" s="274">
        <v>353.94400000000002</v>
      </c>
      <c r="AG47" s="274">
        <v>356.666</v>
      </c>
      <c r="AH47" s="274">
        <v>359.38900000000001</v>
      </c>
      <c r="AI47" s="274">
        <v>1836.1579999999999</v>
      </c>
      <c r="AJ47" s="274">
        <v>1850.2819999999999</v>
      </c>
      <c r="AK47" s="274">
        <v>1864.4069999999999</v>
      </c>
      <c r="AL47" s="274">
        <v>902.72</v>
      </c>
      <c r="AM47" s="274">
        <v>909.66399999999999</v>
      </c>
      <c r="AN47" s="274">
        <v>916.60799999999995</v>
      </c>
      <c r="AO47" s="274">
        <v>346.64800000000002</v>
      </c>
      <c r="AP47" s="274">
        <v>349.315</v>
      </c>
      <c r="AQ47" s="274">
        <v>351.98099999999999</v>
      </c>
      <c r="AR47" s="274">
        <v>3377.9389999999999</v>
      </c>
      <c r="AS47" s="274">
        <v>3403.924</v>
      </c>
      <c r="AT47" s="274">
        <v>3429.9079999999999</v>
      </c>
      <c r="AU47" s="274">
        <v>14.378</v>
      </c>
      <c r="AV47" s="274">
        <v>14.489000000000001</v>
      </c>
      <c r="AW47" s="274">
        <v>14.599</v>
      </c>
      <c r="AX47" s="274">
        <v>29.827000000000002</v>
      </c>
      <c r="AY47" s="274">
        <v>30.056999999999999</v>
      </c>
      <c r="AZ47" s="274">
        <v>30.286000000000001</v>
      </c>
      <c r="BA47" s="274">
        <v>1784.653</v>
      </c>
      <c r="BB47" s="274">
        <v>1798.3810000000001</v>
      </c>
      <c r="BC47" s="291">
        <v>1812.1089999999999</v>
      </c>
      <c r="BD47" s="509">
        <v>6448507</v>
      </c>
      <c r="BE47" s="527"/>
      <c r="BF47" s="257"/>
      <c r="BG47" s="257"/>
    </row>
    <row r="48" spans="1:59" ht="27.75" customHeight="1">
      <c r="A48" s="30" t="s">
        <v>34</v>
      </c>
      <c r="B48" s="274">
        <v>1300</v>
      </c>
      <c r="C48" s="274">
        <v>1310</v>
      </c>
      <c r="D48" s="274">
        <v>1320</v>
      </c>
      <c r="E48" s="274">
        <v>1545.18</v>
      </c>
      <c r="F48" s="274">
        <v>1557.066</v>
      </c>
      <c r="G48" s="274">
        <v>1568.952</v>
      </c>
      <c r="H48" s="274">
        <v>1773.395</v>
      </c>
      <c r="I48" s="274">
        <v>1787.037</v>
      </c>
      <c r="J48" s="274">
        <v>1800.6780000000001</v>
      </c>
      <c r="K48" s="274">
        <v>959.12599999999998</v>
      </c>
      <c r="L48" s="274">
        <v>966.50400000000002</v>
      </c>
      <c r="M48" s="274">
        <v>973.88199999999995</v>
      </c>
      <c r="N48" s="274">
        <v>1685.029</v>
      </c>
      <c r="O48" s="274">
        <v>1697.991</v>
      </c>
      <c r="P48" s="274">
        <v>1710.953</v>
      </c>
      <c r="Q48" s="274">
        <v>145.982</v>
      </c>
      <c r="R48" s="274">
        <v>147.10499999999999</v>
      </c>
      <c r="S48" s="274">
        <v>148.22800000000001</v>
      </c>
      <c r="T48" s="274">
        <v>136.083</v>
      </c>
      <c r="U48" s="274">
        <v>137.13</v>
      </c>
      <c r="V48" s="274">
        <v>138.17599999999999</v>
      </c>
      <c r="W48" s="274">
        <v>207.34299999999999</v>
      </c>
      <c r="X48" s="274">
        <v>208.93799999999999</v>
      </c>
      <c r="Y48" s="274">
        <v>210.53299999999999</v>
      </c>
      <c r="Z48" s="274">
        <v>5.2859999999999996</v>
      </c>
      <c r="AA48" s="274">
        <v>8.35</v>
      </c>
      <c r="AB48" s="274">
        <v>8.4139999999999997</v>
      </c>
      <c r="AC48" s="274">
        <v>187.62799999999999</v>
      </c>
      <c r="AD48" s="274">
        <v>189.071</v>
      </c>
      <c r="AE48" s="274">
        <v>190.51499999999999</v>
      </c>
      <c r="AF48" s="274">
        <v>353.98200000000003</v>
      </c>
      <c r="AG48" s="274">
        <v>356.70499999999998</v>
      </c>
      <c r="AH48" s="274">
        <v>359.428</v>
      </c>
      <c r="AI48" s="274">
        <v>1836.1579999999999</v>
      </c>
      <c r="AJ48" s="274">
        <v>1850.2819999999999</v>
      </c>
      <c r="AK48" s="274">
        <v>1864.4069999999999</v>
      </c>
      <c r="AL48" s="274">
        <v>913.25</v>
      </c>
      <c r="AM48" s="274">
        <v>920.27499999999998</v>
      </c>
      <c r="AN48" s="274">
        <v>927.3</v>
      </c>
      <c r="AO48" s="274">
        <v>346.66699999999997</v>
      </c>
      <c r="AP48" s="274">
        <v>349.33300000000003</v>
      </c>
      <c r="AQ48" s="274">
        <v>352</v>
      </c>
      <c r="AR48" s="274">
        <v>3381.0140000000001</v>
      </c>
      <c r="AS48" s="274">
        <v>3407.0219999999999</v>
      </c>
      <c r="AT48" s="274">
        <v>3433.03</v>
      </c>
      <c r="AU48" s="274">
        <v>14.38</v>
      </c>
      <c r="AV48" s="274">
        <v>14.491</v>
      </c>
      <c r="AW48" s="274">
        <v>14.602</v>
      </c>
      <c r="AX48" s="274">
        <v>29.831</v>
      </c>
      <c r="AY48" s="274">
        <v>30.06</v>
      </c>
      <c r="AZ48" s="274">
        <v>30.29</v>
      </c>
      <c r="BA48" s="274">
        <v>1790.087</v>
      </c>
      <c r="BB48" s="274">
        <v>1803.857</v>
      </c>
      <c r="BC48" s="291">
        <v>1817.627</v>
      </c>
      <c r="BD48" s="509">
        <v>6583837</v>
      </c>
      <c r="BE48" s="527"/>
      <c r="BF48" s="257"/>
      <c r="BG48" s="257"/>
    </row>
    <row r="49" spans="1:59" ht="30" customHeight="1">
      <c r="A49" s="30" t="s">
        <v>35</v>
      </c>
      <c r="B49" s="274">
        <v>1300</v>
      </c>
      <c r="C49" s="274">
        <v>1310</v>
      </c>
      <c r="D49" s="274">
        <v>1320</v>
      </c>
      <c r="E49" s="274">
        <v>1546.22</v>
      </c>
      <c r="F49" s="274">
        <v>1558.114</v>
      </c>
      <c r="G49" s="274">
        <v>1570.008</v>
      </c>
      <c r="H49" s="274">
        <v>1776.2550000000001</v>
      </c>
      <c r="I49" s="274">
        <v>1789.9190000000001</v>
      </c>
      <c r="J49" s="274">
        <v>1803.5820000000001</v>
      </c>
      <c r="K49" s="274">
        <v>959.41</v>
      </c>
      <c r="L49" s="274">
        <v>966.79</v>
      </c>
      <c r="M49" s="274">
        <v>974.17</v>
      </c>
      <c r="N49" s="274">
        <v>1695.6890000000001</v>
      </c>
      <c r="O49" s="274">
        <v>1708.7329999999999</v>
      </c>
      <c r="P49" s="274">
        <v>1721.777</v>
      </c>
      <c r="Q49" s="274">
        <v>146.42599999999999</v>
      </c>
      <c r="R49" s="274">
        <v>147.55199999999999</v>
      </c>
      <c r="S49" s="274">
        <v>148.679</v>
      </c>
      <c r="T49" s="274">
        <v>136.74299999999999</v>
      </c>
      <c r="U49" s="274">
        <v>137.79499999999999</v>
      </c>
      <c r="V49" s="274">
        <v>138.84700000000001</v>
      </c>
      <c r="W49" s="274">
        <v>206.983</v>
      </c>
      <c r="X49" s="274">
        <v>208.57499999999999</v>
      </c>
      <c r="Y49" s="274">
        <v>210.16800000000001</v>
      </c>
      <c r="Z49" s="274">
        <v>8.3279999999999994</v>
      </c>
      <c r="AA49" s="274">
        <v>8.3919999999999995</v>
      </c>
      <c r="AB49" s="274">
        <v>8.4559999999999995</v>
      </c>
      <c r="AC49" s="274">
        <v>188.06200000000001</v>
      </c>
      <c r="AD49" s="274">
        <v>189.50899999999999</v>
      </c>
      <c r="AE49" s="274">
        <v>190.95599999999999</v>
      </c>
      <c r="AF49" s="274">
        <v>354.02100000000002</v>
      </c>
      <c r="AG49" s="274">
        <v>356.74400000000003</v>
      </c>
      <c r="AH49" s="274">
        <v>359.46699999999998</v>
      </c>
      <c r="AI49" s="274">
        <v>1836.1579999999999</v>
      </c>
      <c r="AJ49" s="274">
        <v>1850.2819999999999</v>
      </c>
      <c r="AK49" s="274">
        <v>1864.4069999999999</v>
      </c>
      <c r="AL49" s="274">
        <v>919.75</v>
      </c>
      <c r="AM49" s="274">
        <v>926.82500000000005</v>
      </c>
      <c r="AN49" s="274">
        <v>933.9</v>
      </c>
      <c r="AO49" s="274">
        <v>346.66699999999997</v>
      </c>
      <c r="AP49" s="274">
        <v>349.33300000000003</v>
      </c>
      <c r="AQ49" s="274">
        <v>352</v>
      </c>
      <c r="AR49" s="274">
        <v>3381.0140000000001</v>
      </c>
      <c r="AS49" s="274">
        <v>3407.0219999999999</v>
      </c>
      <c r="AT49" s="274">
        <v>3433.03</v>
      </c>
      <c r="AU49" s="274">
        <v>14.352</v>
      </c>
      <c r="AV49" s="274">
        <v>14.462999999999999</v>
      </c>
      <c r="AW49" s="274">
        <v>14.573</v>
      </c>
      <c r="AX49" s="274">
        <v>29.805</v>
      </c>
      <c r="AY49" s="274">
        <v>30.035</v>
      </c>
      <c r="AZ49" s="274">
        <v>30.263999999999999</v>
      </c>
      <c r="BA49" s="274">
        <v>1793.0640000000001</v>
      </c>
      <c r="BB49" s="274">
        <v>1806.857</v>
      </c>
      <c r="BC49" s="291">
        <v>1820.65</v>
      </c>
      <c r="BD49" s="509">
        <v>6529874</v>
      </c>
      <c r="BE49" s="527"/>
      <c r="BF49" s="257"/>
      <c r="BG49" s="257"/>
    </row>
    <row r="50" spans="1:59" ht="23.25" customHeight="1">
      <c r="A50" s="30">
        <v>11</v>
      </c>
      <c r="B50" s="274">
        <v>1300</v>
      </c>
      <c r="C50" s="274">
        <v>1310</v>
      </c>
      <c r="D50" s="274">
        <v>1320</v>
      </c>
      <c r="E50" s="274">
        <v>1547</v>
      </c>
      <c r="F50" s="274">
        <v>1558.9</v>
      </c>
      <c r="G50" s="274">
        <v>1570.8</v>
      </c>
      <c r="H50" s="274">
        <v>1779.895</v>
      </c>
      <c r="I50" s="274">
        <v>1793.587</v>
      </c>
      <c r="J50" s="274">
        <v>1807.278</v>
      </c>
      <c r="K50" s="274">
        <v>957.71299999999997</v>
      </c>
      <c r="L50" s="274">
        <v>965.08</v>
      </c>
      <c r="M50" s="274">
        <v>972.447</v>
      </c>
      <c r="N50" s="274">
        <v>1696.9059999999999</v>
      </c>
      <c r="O50" s="274">
        <v>1709.96</v>
      </c>
      <c r="P50" s="274">
        <v>1723.0129999999999</v>
      </c>
      <c r="Q50" s="274">
        <v>146.273</v>
      </c>
      <c r="R50" s="274">
        <v>147.398</v>
      </c>
      <c r="S50" s="274">
        <v>148.523</v>
      </c>
      <c r="T50" s="274">
        <v>137.32499999999999</v>
      </c>
      <c r="U50" s="274">
        <v>138.381</v>
      </c>
      <c r="V50" s="274">
        <v>139.43799999999999</v>
      </c>
      <c r="W50" s="274">
        <v>206.58500000000001</v>
      </c>
      <c r="X50" s="274">
        <v>208.17400000000001</v>
      </c>
      <c r="Y50" s="274">
        <v>209.76400000000001</v>
      </c>
      <c r="Z50" s="274">
        <v>8.4830000000000005</v>
      </c>
      <c r="AA50" s="274">
        <v>8.5489999999999995</v>
      </c>
      <c r="AB50" s="274">
        <v>8.6140000000000008</v>
      </c>
      <c r="AC50" s="274">
        <v>188.1</v>
      </c>
      <c r="AD50" s="274">
        <v>189.547</v>
      </c>
      <c r="AE50" s="274">
        <v>190.994</v>
      </c>
      <c r="AF50" s="274">
        <v>353.98200000000003</v>
      </c>
      <c r="AG50" s="274">
        <v>356.70499999999998</v>
      </c>
      <c r="AH50" s="274">
        <v>359.428</v>
      </c>
      <c r="AI50" s="274">
        <v>1836.1579999999999</v>
      </c>
      <c r="AJ50" s="274">
        <v>1850.2819999999999</v>
      </c>
      <c r="AK50" s="274">
        <v>1864.4069999999999</v>
      </c>
      <c r="AL50" s="274">
        <v>924.56</v>
      </c>
      <c r="AM50" s="274">
        <v>931.67200000000003</v>
      </c>
      <c r="AN50" s="274">
        <v>938.78399999999999</v>
      </c>
      <c r="AO50" s="274">
        <v>346.66699999999997</v>
      </c>
      <c r="AP50" s="274">
        <v>349.33300000000003</v>
      </c>
      <c r="AQ50" s="274">
        <v>352</v>
      </c>
      <c r="AR50" s="274">
        <v>3381.0140000000001</v>
      </c>
      <c r="AS50" s="274">
        <v>3407.0219999999999</v>
      </c>
      <c r="AT50" s="274">
        <v>3433.03</v>
      </c>
      <c r="AU50" s="274">
        <v>14.353999999999999</v>
      </c>
      <c r="AV50" s="274">
        <v>14.464</v>
      </c>
      <c r="AW50" s="274">
        <v>14.574999999999999</v>
      </c>
      <c r="AX50" s="274">
        <v>29.792999999999999</v>
      </c>
      <c r="AY50" s="274">
        <v>30.021999999999998</v>
      </c>
      <c r="AZ50" s="274">
        <v>30.251000000000001</v>
      </c>
      <c r="BA50" s="274">
        <v>1794.923</v>
      </c>
      <c r="BB50" s="274">
        <v>1808.73</v>
      </c>
      <c r="BC50" s="291">
        <v>1822.537</v>
      </c>
      <c r="BD50" s="509">
        <v>6602050</v>
      </c>
      <c r="BE50" s="527"/>
      <c r="BF50" s="257"/>
      <c r="BG50" s="257"/>
    </row>
    <row r="51" spans="1:59" ht="27" customHeight="1">
      <c r="A51" s="30" t="s">
        <v>37</v>
      </c>
      <c r="B51" s="274">
        <v>1300</v>
      </c>
      <c r="C51" s="274">
        <v>1310</v>
      </c>
      <c r="D51" s="274">
        <v>1320</v>
      </c>
      <c r="E51" s="274">
        <v>1543.62</v>
      </c>
      <c r="F51" s="274">
        <v>1555.4939999999999</v>
      </c>
      <c r="G51" s="274">
        <v>1567.3679999999999</v>
      </c>
      <c r="H51" s="274">
        <v>1774.4349999999999</v>
      </c>
      <c r="I51" s="274">
        <v>1788.085</v>
      </c>
      <c r="J51" s="274">
        <v>1801.7339999999999</v>
      </c>
      <c r="K51" s="274">
        <v>955.53099999999995</v>
      </c>
      <c r="L51" s="274">
        <v>962.88099999999997</v>
      </c>
      <c r="M51" s="274">
        <v>970.23199999999997</v>
      </c>
      <c r="N51" s="274">
        <v>1690.5070000000001</v>
      </c>
      <c r="O51" s="274">
        <v>1703.511</v>
      </c>
      <c r="P51" s="274">
        <v>1716.5150000000001</v>
      </c>
      <c r="Q51" s="274">
        <v>146.07900000000001</v>
      </c>
      <c r="R51" s="274">
        <v>147.203</v>
      </c>
      <c r="S51" s="274">
        <v>148.327</v>
      </c>
      <c r="T51" s="274">
        <v>137.16800000000001</v>
      </c>
      <c r="U51" s="274">
        <v>138.22399999999999</v>
      </c>
      <c r="V51" s="274">
        <v>139.279</v>
      </c>
      <c r="W51" s="274">
        <v>206.608</v>
      </c>
      <c r="X51" s="274">
        <v>208.19800000000001</v>
      </c>
      <c r="Y51" s="274">
        <v>209.78700000000001</v>
      </c>
      <c r="Z51" s="274">
        <v>8.4909999999999997</v>
      </c>
      <c r="AA51" s="274">
        <v>8.5559999999999992</v>
      </c>
      <c r="AB51" s="274">
        <v>8.6219999999999999</v>
      </c>
      <c r="AC51" s="274">
        <v>188.34299999999999</v>
      </c>
      <c r="AD51" s="274">
        <v>189.792</v>
      </c>
      <c r="AE51" s="274">
        <v>191.24100000000001</v>
      </c>
      <c r="AF51" s="274">
        <v>353.98200000000003</v>
      </c>
      <c r="AG51" s="274">
        <v>356.70499999999998</v>
      </c>
      <c r="AH51" s="274">
        <v>359.428</v>
      </c>
      <c r="AI51" s="274">
        <v>1836.1579999999999</v>
      </c>
      <c r="AJ51" s="274">
        <v>1850.2819999999999</v>
      </c>
      <c r="AK51" s="274">
        <v>1864.4069999999999</v>
      </c>
      <c r="AL51" s="274">
        <v>925.08</v>
      </c>
      <c r="AM51" s="286">
        <v>932.19600000000003</v>
      </c>
      <c r="AN51" s="286">
        <v>939.31200000000001</v>
      </c>
      <c r="AO51" s="286">
        <v>346.66699999999997</v>
      </c>
      <c r="AP51" s="286">
        <v>349.33300000000003</v>
      </c>
      <c r="AQ51" s="286">
        <v>352</v>
      </c>
      <c r="AR51" s="286">
        <v>3381.0140000000001</v>
      </c>
      <c r="AS51" s="286">
        <v>3407.0219999999999</v>
      </c>
      <c r="AT51" s="286">
        <v>3433.03</v>
      </c>
      <c r="AU51" s="286">
        <v>14.35</v>
      </c>
      <c r="AV51" s="286">
        <v>14.46</v>
      </c>
      <c r="AW51" s="286">
        <v>14.57</v>
      </c>
      <c r="AX51" s="286">
        <v>29.786999999999999</v>
      </c>
      <c r="AY51" s="286">
        <v>30.015999999999998</v>
      </c>
      <c r="AZ51" s="286">
        <v>30.245000000000001</v>
      </c>
      <c r="BA51" s="274">
        <v>1793.8440000000001</v>
      </c>
      <c r="BB51" s="274">
        <v>1807.643</v>
      </c>
      <c r="BC51" s="291">
        <v>1821.442</v>
      </c>
      <c r="BD51" s="509">
        <v>6395597</v>
      </c>
      <c r="BE51" s="527"/>
      <c r="BF51" s="257"/>
      <c r="BG51" s="257"/>
    </row>
    <row r="52" spans="1:59" ht="28.5" customHeight="1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91"/>
      <c r="BD52" s="509"/>
      <c r="BE52" s="527"/>
      <c r="BF52" s="303"/>
      <c r="BG52" s="257"/>
    </row>
    <row r="53" spans="1:59" ht="25.5" customHeight="1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91"/>
      <c r="BD53" s="509"/>
      <c r="BE53" s="527"/>
      <c r="BF53" s="303"/>
      <c r="BG53" s="257"/>
    </row>
    <row r="54" spans="1:59" ht="22.5" customHeight="1">
      <c r="A54" s="30" t="s">
        <v>40</v>
      </c>
      <c r="B54" s="274">
        <v>1300</v>
      </c>
      <c r="C54" s="274">
        <v>1310</v>
      </c>
      <c r="D54" s="274">
        <v>1320</v>
      </c>
      <c r="E54" s="274">
        <v>1542.06</v>
      </c>
      <c r="F54" s="274">
        <v>1553.922</v>
      </c>
      <c r="G54" s="274">
        <v>1565.7840000000001</v>
      </c>
      <c r="H54" s="274">
        <v>1768.26</v>
      </c>
      <c r="I54" s="285">
        <v>1781.8620000000001</v>
      </c>
      <c r="J54" s="285">
        <v>1795.4639999999999</v>
      </c>
      <c r="K54" s="285">
        <v>954.899</v>
      </c>
      <c r="L54" s="285">
        <v>962.245</v>
      </c>
      <c r="M54" s="285">
        <v>969.59</v>
      </c>
      <c r="N54" s="285">
        <v>1688.75</v>
      </c>
      <c r="O54" s="285">
        <v>1701.741</v>
      </c>
      <c r="P54" s="285">
        <v>1714.731</v>
      </c>
      <c r="Q54" s="285">
        <v>145.13</v>
      </c>
      <c r="R54" s="285">
        <v>146.24600000000001</v>
      </c>
      <c r="S54" s="285">
        <v>147.36199999999999</v>
      </c>
      <c r="T54" s="274">
        <v>137.16</v>
      </c>
      <c r="U54" s="274">
        <v>138.215</v>
      </c>
      <c r="V54" s="274">
        <v>139.27000000000001</v>
      </c>
      <c r="W54" s="274">
        <v>206.40799999999999</v>
      </c>
      <c r="X54" s="274">
        <v>207.99600000000001</v>
      </c>
      <c r="Y54" s="274">
        <v>209.584</v>
      </c>
      <c r="Z54" s="274">
        <v>8.5039999999999996</v>
      </c>
      <c r="AA54" s="274">
        <v>8.5690000000000008</v>
      </c>
      <c r="AB54" s="274">
        <v>8.6349999999999998</v>
      </c>
      <c r="AC54" s="274">
        <v>188.136</v>
      </c>
      <c r="AD54" s="274">
        <v>189.583</v>
      </c>
      <c r="AE54" s="274">
        <v>191.03</v>
      </c>
      <c r="AF54" s="274">
        <v>353.95299999999997</v>
      </c>
      <c r="AG54" s="274">
        <v>356.67599999999999</v>
      </c>
      <c r="AH54" s="274">
        <v>359.399</v>
      </c>
      <c r="AI54" s="274">
        <v>1836.1579999999999</v>
      </c>
      <c r="AJ54" s="274">
        <v>1850.2819999999999</v>
      </c>
      <c r="AK54" s="274">
        <v>1864.4069999999999</v>
      </c>
      <c r="AL54" s="274">
        <v>921.18</v>
      </c>
      <c r="AM54" s="274">
        <v>928.26599999999996</v>
      </c>
      <c r="AN54" s="274">
        <v>935.35199999999998</v>
      </c>
      <c r="AO54" s="274">
        <v>346.65699999999998</v>
      </c>
      <c r="AP54" s="274">
        <v>349.32400000000001</v>
      </c>
      <c r="AQ54" s="274">
        <v>351.99099999999999</v>
      </c>
      <c r="AR54" s="274">
        <v>3377.0619999999999</v>
      </c>
      <c r="AS54" s="274">
        <v>3403.0390000000002</v>
      </c>
      <c r="AT54" s="274">
        <v>3429.0169999999998</v>
      </c>
      <c r="AU54" s="274">
        <v>14.326000000000001</v>
      </c>
      <c r="AV54" s="274">
        <v>14.436999999999999</v>
      </c>
      <c r="AW54" s="274">
        <v>14.547000000000001</v>
      </c>
      <c r="AX54" s="274">
        <v>29.768000000000001</v>
      </c>
      <c r="AY54" s="274">
        <v>29.997</v>
      </c>
      <c r="AZ54" s="274">
        <v>30.225999999999999</v>
      </c>
      <c r="BA54" s="274">
        <v>1791.777</v>
      </c>
      <c r="BB54" s="274">
        <v>1805.56</v>
      </c>
      <c r="BC54" s="291">
        <v>1819.3430000000001</v>
      </c>
      <c r="BD54" s="509">
        <v>6554743</v>
      </c>
      <c r="BE54" s="527"/>
      <c r="BF54" s="257"/>
      <c r="BG54" s="257"/>
    </row>
    <row r="55" spans="1:59" ht="24" customHeight="1">
      <c r="A55" s="30" t="s">
        <v>41</v>
      </c>
      <c r="B55" s="274">
        <v>1300</v>
      </c>
      <c r="C55" s="274">
        <v>1310</v>
      </c>
      <c r="D55" s="274">
        <v>1320</v>
      </c>
      <c r="E55" s="274">
        <v>1540.5</v>
      </c>
      <c r="F55" s="274">
        <v>1552.35</v>
      </c>
      <c r="G55" s="274">
        <v>1564.2</v>
      </c>
      <c r="H55" s="274">
        <v>1771.25</v>
      </c>
      <c r="I55" s="327">
        <v>1784.875</v>
      </c>
      <c r="J55" s="447">
        <v>1798.5</v>
      </c>
      <c r="K55" s="325">
        <v>953.49900000000002</v>
      </c>
      <c r="L55" s="325">
        <v>960.83299999999997</v>
      </c>
      <c r="M55" s="325">
        <v>968.16800000000001</v>
      </c>
      <c r="N55" s="325">
        <v>1689.848</v>
      </c>
      <c r="O55" s="446">
        <v>1702.847</v>
      </c>
      <c r="P55" s="326">
        <v>1715.846</v>
      </c>
      <c r="Q55" s="325">
        <v>145.56399999999999</v>
      </c>
      <c r="R55" s="325">
        <v>146.68299999999999</v>
      </c>
      <c r="S55" s="274">
        <v>147.803</v>
      </c>
      <c r="T55" s="292">
        <v>137.126</v>
      </c>
      <c r="U55" s="274">
        <v>138.18100000000001</v>
      </c>
      <c r="V55" s="274">
        <v>139.23599999999999</v>
      </c>
      <c r="W55" s="274">
        <v>206.25800000000001</v>
      </c>
      <c r="X55" s="274">
        <v>207.84399999999999</v>
      </c>
      <c r="Y55" s="274">
        <v>209.43100000000001</v>
      </c>
      <c r="Z55" s="274">
        <v>8.4689999999999994</v>
      </c>
      <c r="AA55" s="274">
        <v>8.5340000000000007</v>
      </c>
      <c r="AB55" s="274">
        <v>8.5990000000000002</v>
      </c>
      <c r="AC55" s="274">
        <v>188.18799999999999</v>
      </c>
      <c r="AD55" s="274">
        <v>189.63499999999999</v>
      </c>
      <c r="AE55" s="274">
        <v>191.083</v>
      </c>
      <c r="AF55" s="274">
        <v>353.96300000000002</v>
      </c>
      <c r="AG55" s="274">
        <v>356.68599999999998</v>
      </c>
      <c r="AH55" s="274">
        <v>359.40899999999999</v>
      </c>
      <c r="AI55" s="274">
        <v>1836.1579999999999</v>
      </c>
      <c r="AJ55" s="274">
        <v>1850.2819999999999</v>
      </c>
      <c r="AK55" s="274">
        <v>1864.4069999999999</v>
      </c>
      <c r="AL55" s="274">
        <v>918.97</v>
      </c>
      <c r="AM55" s="274">
        <v>926.03899999999999</v>
      </c>
      <c r="AN55" s="274">
        <v>933.10799999999995</v>
      </c>
      <c r="AO55" s="274">
        <v>346.65699999999998</v>
      </c>
      <c r="AP55" s="274">
        <v>349.32400000000001</v>
      </c>
      <c r="AQ55" s="274">
        <v>351.19900000000001</v>
      </c>
      <c r="AR55" s="274">
        <v>3377.0619999999999</v>
      </c>
      <c r="AS55" s="274">
        <v>3403.0390000000002</v>
      </c>
      <c r="AT55" s="274">
        <v>3429.0169999999998</v>
      </c>
      <c r="AU55" s="274">
        <v>14.324</v>
      </c>
      <c r="AV55" s="274">
        <v>14.433999999999999</v>
      </c>
      <c r="AW55" s="274">
        <v>14.544</v>
      </c>
      <c r="AX55" s="274">
        <v>29.745000000000001</v>
      </c>
      <c r="AY55" s="274">
        <v>29.974</v>
      </c>
      <c r="AZ55" s="274">
        <v>30.202999999999999</v>
      </c>
      <c r="BA55" s="274">
        <v>1791.777</v>
      </c>
      <c r="BB55" s="274">
        <v>1805.56</v>
      </c>
      <c r="BC55" s="291">
        <v>1819.3430000000001</v>
      </c>
      <c r="BD55" s="509">
        <v>6489714.9199999999</v>
      </c>
      <c r="BE55" s="527"/>
      <c r="BF55" s="257"/>
      <c r="BG55" s="257"/>
    </row>
    <row r="56" spans="1:59" ht="32.25" customHeight="1">
      <c r="A56" s="30" t="s">
        <v>42</v>
      </c>
      <c r="B56" s="274">
        <v>1300</v>
      </c>
      <c r="C56" s="274">
        <v>1310</v>
      </c>
      <c r="D56" s="274">
        <v>1320</v>
      </c>
      <c r="E56" s="274">
        <v>1537.38</v>
      </c>
      <c r="F56" s="274">
        <v>1549.2059999999999</v>
      </c>
      <c r="G56" s="274">
        <v>1561.0319999999999</v>
      </c>
      <c r="H56" s="274">
        <v>1763.2550000000001</v>
      </c>
      <c r="I56" s="282">
        <v>1776.819</v>
      </c>
      <c r="J56" s="282">
        <v>1790.3820000000001</v>
      </c>
      <c r="K56" s="282">
        <v>951.96299999999997</v>
      </c>
      <c r="L56" s="282">
        <v>959.28499999999997</v>
      </c>
      <c r="M56" s="282">
        <v>966.60799999999995</v>
      </c>
      <c r="N56" s="282">
        <v>1687.2159999999999</v>
      </c>
      <c r="O56" s="282">
        <v>1700.1949999999999</v>
      </c>
      <c r="P56" s="282">
        <v>1713.173</v>
      </c>
      <c r="Q56" s="282">
        <v>145.19900000000001</v>
      </c>
      <c r="R56" s="282">
        <v>146.316</v>
      </c>
      <c r="S56" s="282">
        <v>147.43299999999999</v>
      </c>
      <c r="T56" s="274">
        <v>136.708</v>
      </c>
      <c r="U56" s="274">
        <v>137.76</v>
      </c>
      <c r="V56" s="274">
        <v>138.81100000000001</v>
      </c>
      <c r="W56" s="274">
        <v>205.791</v>
      </c>
      <c r="X56" s="274">
        <v>207.374</v>
      </c>
      <c r="Y56" s="274">
        <v>208.95699999999999</v>
      </c>
      <c r="Z56" s="274">
        <v>8.48</v>
      </c>
      <c r="AA56" s="274">
        <v>8.5449999999999999</v>
      </c>
      <c r="AB56" s="274">
        <v>8.6110000000000007</v>
      </c>
      <c r="AC56" s="274">
        <v>186.18799999999999</v>
      </c>
      <c r="AD56" s="274">
        <v>189.63499999999999</v>
      </c>
      <c r="AE56" s="274">
        <v>191.083</v>
      </c>
      <c r="AF56" s="274">
        <v>353.98200000000003</v>
      </c>
      <c r="AG56" s="274">
        <v>356.70499999999998</v>
      </c>
      <c r="AH56" s="274">
        <v>359.428</v>
      </c>
      <c r="AI56" s="274">
        <v>1836.1579999999999</v>
      </c>
      <c r="AJ56" s="274">
        <v>1850.2819999999999</v>
      </c>
      <c r="AK56" s="274">
        <v>1864.4069999999999</v>
      </c>
      <c r="AL56" s="274">
        <v>918.97</v>
      </c>
      <c r="AM56" s="274">
        <v>926.03899999999999</v>
      </c>
      <c r="AN56" s="274">
        <v>933.10799999999995</v>
      </c>
      <c r="AO56" s="274">
        <v>346.66699999999997</v>
      </c>
      <c r="AP56" s="274">
        <v>349.33300000000003</v>
      </c>
      <c r="AQ56" s="274">
        <v>352</v>
      </c>
      <c r="AR56" s="274">
        <v>3381.0140000000001</v>
      </c>
      <c r="AS56" s="274">
        <v>3407.0219999999999</v>
      </c>
      <c r="AT56" s="274">
        <v>3433.03</v>
      </c>
      <c r="AU56" s="274">
        <v>14.321</v>
      </c>
      <c r="AV56" s="274">
        <v>14.430999999999999</v>
      </c>
      <c r="AW56" s="274">
        <v>14.542</v>
      </c>
      <c r="AX56" s="274">
        <v>29.753</v>
      </c>
      <c r="AY56" s="274">
        <v>29.981999999999999</v>
      </c>
      <c r="AZ56" s="274">
        <v>30.21</v>
      </c>
      <c r="BA56" s="274">
        <v>1790.6980000000001</v>
      </c>
      <c r="BB56" s="274">
        <v>1804.473</v>
      </c>
      <c r="BC56" s="291">
        <v>1818.2470000000001</v>
      </c>
      <c r="BD56" s="509">
        <v>6340438</v>
      </c>
      <c r="BE56" s="527"/>
      <c r="BF56" s="257"/>
      <c r="BG56" s="257"/>
    </row>
    <row r="57" spans="1:59" ht="30" customHeight="1">
      <c r="A57" s="30" t="s">
        <v>43</v>
      </c>
      <c r="B57" s="274">
        <v>1300</v>
      </c>
      <c r="C57" s="274">
        <v>1310</v>
      </c>
      <c r="D57" s="274">
        <v>1320</v>
      </c>
      <c r="E57" s="274">
        <v>1539.85</v>
      </c>
      <c r="F57" s="274">
        <v>1551.6949999999999</v>
      </c>
      <c r="G57" s="274">
        <v>1563.54</v>
      </c>
      <c r="H57" s="274">
        <v>1765.01</v>
      </c>
      <c r="I57" s="274">
        <v>1778.587</v>
      </c>
      <c r="J57" s="274">
        <v>1792.164</v>
      </c>
      <c r="K57" s="274">
        <v>950.43100000000004</v>
      </c>
      <c r="L57" s="274">
        <v>957.74199999999996</v>
      </c>
      <c r="M57" s="274">
        <v>965.053</v>
      </c>
      <c r="N57" s="274">
        <v>1685.903</v>
      </c>
      <c r="O57" s="274">
        <v>1698.8720000000001</v>
      </c>
      <c r="P57" s="274">
        <v>1711.84</v>
      </c>
      <c r="Q57" s="274">
        <v>145.05000000000001</v>
      </c>
      <c r="R57" s="274">
        <v>146.166</v>
      </c>
      <c r="S57" s="274">
        <v>147.28100000000001</v>
      </c>
      <c r="T57" s="274">
        <v>137.13800000000001</v>
      </c>
      <c r="U57" s="274">
        <v>138.19300000000001</v>
      </c>
      <c r="V57" s="274">
        <v>139.24799999999999</v>
      </c>
      <c r="W57" s="274">
        <v>206.101</v>
      </c>
      <c r="X57" s="274">
        <v>207.68600000000001</v>
      </c>
      <c r="Y57" s="274">
        <v>209.27099999999999</v>
      </c>
      <c r="Z57" s="274">
        <v>8.4860000000000007</v>
      </c>
      <c r="AA57" s="274">
        <v>8.5510000000000002</v>
      </c>
      <c r="AB57" s="274">
        <v>8.6159999999999997</v>
      </c>
      <c r="AC57" s="274">
        <v>188.18799999999999</v>
      </c>
      <c r="AD57" s="274">
        <v>189.63499999999999</v>
      </c>
      <c r="AE57" s="274">
        <v>191.083</v>
      </c>
      <c r="AF57" s="274">
        <v>353.98200000000003</v>
      </c>
      <c r="AG57" s="274">
        <v>356.70499999999998</v>
      </c>
      <c r="AH57" s="274">
        <v>359.428</v>
      </c>
      <c r="AI57" s="274">
        <v>1836.1579999999999</v>
      </c>
      <c r="AJ57" s="274">
        <v>1850.2819999999999</v>
      </c>
      <c r="AK57" s="274">
        <v>1864.4069999999999</v>
      </c>
      <c r="AL57" s="274">
        <v>919.1</v>
      </c>
      <c r="AM57" s="274">
        <v>926.17</v>
      </c>
      <c r="AN57" s="274">
        <v>933.24</v>
      </c>
      <c r="AO57" s="274">
        <v>346.66699999999997</v>
      </c>
      <c r="AP57" s="274">
        <v>349.33300000000003</v>
      </c>
      <c r="AQ57" s="274">
        <v>352</v>
      </c>
      <c r="AR57" s="274">
        <v>3381.0140000000001</v>
      </c>
      <c r="AS57" s="274">
        <v>3407.0219999999999</v>
      </c>
      <c r="AT57" s="274">
        <v>3433.03</v>
      </c>
      <c r="AU57" s="274">
        <v>14.337999999999999</v>
      </c>
      <c r="AV57" s="274">
        <v>14.448</v>
      </c>
      <c r="AW57" s="274">
        <v>14.558999999999999</v>
      </c>
      <c r="AX57" s="274">
        <v>29.722000000000001</v>
      </c>
      <c r="AY57" s="274">
        <v>29.951000000000001</v>
      </c>
      <c r="AZ57" s="274">
        <v>30.178999999999998</v>
      </c>
      <c r="BA57" s="274">
        <v>1790.711</v>
      </c>
      <c r="BB57" s="274">
        <v>180.48599999999999</v>
      </c>
      <c r="BC57" s="291">
        <v>1818.26</v>
      </c>
      <c r="BD57" s="509">
        <v>6472791</v>
      </c>
      <c r="BE57" s="527"/>
      <c r="BF57" s="257"/>
      <c r="BG57" s="257"/>
    </row>
    <row r="58" spans="1:59" ht="27" customHeight="1">
      <c r="A58" s="30" t="s">
        <v>44</v>
      </c>
      <c r="B58" s="274">
        <v>1300</v>
      </c>
      <c r="C58" s="274">
        <v>1310</v>
      </c>
      <c r="D58" s="274">
        <v>1320</v>
      </c>
      <c r="E58" s="274">
        <v>1527.89</v>
      </c>
      <c r="F58" s="274">
        <v>1539.643</v>
      </c>
      <c r="G58" s="274">
        <v>1551.396</v>
      </c>
      <c r="H58" s="274">
        <v>1750.45</v>
      </c>
      <c r="I58" s="274">
        <v>1763.915</v>
      </c>
      <c r="J58" s="437">
        <v>1777.38</v>
      </c>
      <c r="K58" s="274">
        <v>949.18200000000002</v>
      </c>
      <c r="L58" s="274">
        <v>956.48400000000004</v>
      </c>
      <c r="M58" s="274">
        <v>963.78499999999997</v>
      </c>
      <c r="N58" s="274">
        <v>1679.37</v>
      </c>
      <c r="O58" s="274">
        <v>1692.288</v>
      </c>
      <c r="P58" s="274">
        <v>1705.2059999999999</v>
      </c>
      <c r="Q58" s="274">
        <v>143.61099999999999</v>
      </c>
      <c r="R58" s="274">
        <v>144.71600000000001</v>
      </c>
      <c r="S58" s="274">
        <v>145.821</v>
      </c>
      <c r="T58" s="274">
        <v>135.77600000000001</v>
      </c>
      <c r="U58" s="274">
        <v>136.82</v>
      </c>
      <c r="V58" s="274">
        <v>137.86500000000001</v>
      </c>
      <c r="W58" s="274">
        <v>204.37799999999999</v>
      </c>
      <c r="X58" s="274">
        <v>206.44900000000001</v>
      </c>
      <c r="Y58" s="274">
        <v>208.02500000000001</v>
      </c>
      <c r="Z58" s="274">
        <v>8.4030000000000005</v>
      </c>
      <c r="AA58" s="274">
        <v>8.468</v>
      </c>
      <c r="AB58" s="274">
        <v>8.5329999999999995</v>
      </c>
      <c r="AC58" s="274">
        <v>188.18799999999999</v>
      </c>
      <c r="AD58" s="274">
        <v>189.63499999999999</v>
      </c>
      <c r="AE58" s="274">
        <v>191.083</v>
      </c>
      <c r="AF58" s="274">
        <v>353.97300000000001</v>
      </c>
      <c r="AG58" s="274">
        <v>356.69600000000003</v>
      </c>
      <c r="AH58" s="274">
        <v>359.41800000000001</v>
      </c>
      <c r="AI58" s="274">
        <v>1836.1579999999999</v>
      </c>
      <c r="AJ58" s="274">
        <v>1850.2819999999999</v>
      </c>
      <c r="AK58" s="274">
        <v>1864.4069999999999</v>
      </c>
      <c r="AL58" s="274">
        <v>916.63</v>
      </c>
      <c r="AM58" s="274">
        <v>923.68100000000004</v>
      </c>
      <c r="AN58" s="274">
        <v>930.73199999999997</v>
      </c>
      <c r="AO58" s="274">
        <v>346.66699999999997</v>
      </c>
      <c r="AP58" s="274">
        <v>349.33300000000003</v>
      </c>
      <c r="AQ58" s="274">
        <v>352</v>
      </c>
      <c r="AR58" s="274">
        <v>3381.0140000000001</v>
      </c>
      <c r="AS58" s="274">
        <v>3407.0219999999999</v>
      </c>
      <c r="AT58" s="274">
        <v>3433.03</v>
      </c>
      <c r="AU58" s="274">
        <v>14.282999999999999</v>
      </c>
      <c r="AV58" s="274">
        <v>14.393000000000001</v>
      </c>
      <c r="AW58" s="274">
        <v>14.503</v>
      </c>
      <c r="AX58" s="274">
        <v>29.712</v>
      </c>
      <c r="AY58" s="274">
        <v>29.940999999999999</v>
      </c>
      <c r="AZ58" s="274">
        <v>30.169</v>
      </c>
      <c r="BA58" s="274">
        <v>1785.8489999999999</v>
      </c>
      <c r="BB58" s="274">
        <v>1799.586</v>
      </c>
      <c r="BC58" s="291">
        <v>1813.3240000000001</v>
      </c>
      <c r="BD58" s="509">
        <v>6498648</v>
      </c>
      <c r="BE58" s="527"/>
      <c r="BF58" s="257"/>
      <c r="BG58" s="257"/>
    </row>
    <row r="59" spans="1:59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91"/>
      <c r="BD59" s="509"/>
      <c r="BE59" s="527"/>
      <c r="BF59" s="257"/>
      <c r="BG59" s="257"/>
    </row>
    <row r="60" spans="1:59" ht="24" customHeight="1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91"/>
      <c r="BD60" s="509"/>
      <c r="BE60" s="527"/>
      <c r="BF60" s="257"/>
      <c r="BG60" s="257"/>
    </row>
    <row r="61" spans="1:59" ht="18">
      <c r="A61" s="30" t="s">
        <v>47</v>
      </c>
      <c r="B61" s="274">
        <v>1300</v>
      </c>
      <c r="C61" s="274">
        <v>1310</v>
      </c>
      <c r="D61" s="274">
        <v>1320</v>
      </c>
      <c r="E61" s="274">
        <v>1529.71</v>
      </c>
      <c r="F61" s="274">
        <v>1541.4770000000001</v>
      </c>
      <c r="G61" s="274">
        <v>1553.2439999999999</v>
      </c>
      <c r="H61" s="274">
        <v>1751.62</v>
      </c>
      <c r="I61" s="274">
        <v>1765.0940000000001</v>
      </c>
      <c r="J61" s="274">
        <v>1778.568</v>
      </c>
      <c r="K61" s="274">
        <v>949.66800000000001</v>
      </c>
      <c r="L61" s="274">
        <v>956.97299999999996</v>
      </c>
      <c r="M61" s="274">
        <v>964.27800000000002</v>
      </c>
      <c r="N61" s="274">
        <v>1674.826</v>
      </c>
      <c r="O61" s="274">
        <v>1687.7090000000001</v>
      </c>
      <c r="P61" s="274">
        <v>1700.5930000000001</v>
      </c>
      <c r="Q61" s="274">
        <v>143.30500000000001</v>
      </c>
      <c r="R61" s="274">
        <v>144.40700000000001</v>
      </c>
      <c r="S61" s="274">
        <v>145.51</v>
      </c>
      <c r="T61" s="274">
        <v>135.92599999999999</v>
      </c>
      <c r="U61" s="274">
        <v>136.97200000000001</v>
      </c>
      <c r="V61" s="274">
        <v>138.018</v>
      </c>
      <c r="W61" s="274">
        <v>204.73699999999999</v>
      </c>
      <c r="X61" s="274">
        <v>206.31200000000001</v>
      </c>
      <c r="Y61" s="274">
        <v>207.887</v>
      </c>
      <c r="Z61" s="274">
        <v>8.3789999999999996</v>
      </c>
      <c r="AA61" s="274">
        <v>8.4429999999999996</v>
      </c>
      <c r="AB61" s="274">
        <v>8.5079999999999991</v>
      </c>
      <c r="AC61" s="274">
        <v>188.18799999999999</v>
      </c>
      <c r="AD61" s="274">
        <v>189.63499999999999</v>
      </c>
      <c r="AE61" s="274">
        <v>191.083</v>
      </c>
      <c r="AF61" s="274">
        <v>353.97300000000001</v>
      </c>
      <c r="AG61" s="274">
        <v>356.69600000000003</v>
      </c>
      <c r="AH61" s="274">
        <v>359.41800000000001</v>
      </c>
      <c r="AI61" s="274">
        <v>1836.1579999999999</v>
      </c>
      <c r="AJ61" s="274">
        <v>1850.2819999999999</v>
      </c>
      <c r="AK61" s="274">
        <v>1864.4069999999999</v>
      </c>
      <c r="AL61" s="274">
        <v>914.29</v>
      </c>
      <c r="AM61" s="274">
        <v>921.32299999999998</v>
      </c>
      <c r="AN61" s="274">
        <v>928.35599999999999</v>
      </c>
      <c r="AO61" s="274">
        <v>346.57400000000001</v>
      </c>
      <c r="AP61" s="274">
        <v>349.24</v>
      </c>
      <c r="AQ61" s="274">
        <v>351.90600000000001</v>
      </c>
      <c r="AR61" s="274">
        <v>3377.9389999999999</v>
      </c>
      <c r="AS61" s="274">
        <v>3403.924</v>
      </c>
      <c r="AT61" s="274">
        <v>3429.9079999999999</v>
      </c>
      <c r="AU61" s="274">
        <v>14.292999999999999</v>
      </c>
      <c r="AV61" s="274">
        <v>14.403</v>
      </c>
      <c r="AW61" s="274">
        <v>14.513</v>
      </c>
      <c r="AX61" s="274">
        <v>29.669</v>
      </c>
      <c r="AY61" s="274">
        <v>29.896999999999998</v>
      </c>
      <c r="AZ61" s="274">
        <v>30.125</v>
      </c>
      <c r="BA61" s="274">
        <v>1784.7829999999999</v>
      </c>
      <c r="BB61" s="274">
        <v>1798.5119999999999</v>
      </c>
      <c r="BC61" s="291">
        <v>1812.241</v>
      </c>
      <c r="BD61" s="509">
        <v>6634537</v>
      </c>
      <c r="BE61" s="527"/>
      <c r="BF61" s="257"/>
      <c r="BG61" s="257"/>
    </row>
    <row r="62" spans="1:59" ht="25.5" customHeight="1">
      <c r="A62" s="30" t="s">
        <v>48</v>
      </c>
      <c r="B62" s="274">
        <v>1300</v>
      </c>
      <c r="C62" s="274">
        <v>1310</v>
      </c>
      <c r="D62" s="274">
        <v>1320</v>
      </c>
      <c r="E62" s="274">
        <v>1531.92</v>
      </c>
      <c r="F62" s="274">
        <v>1543.704</v>
      </c>
      <c r="G62" s="274">
        <v>1555.4880000000001</v>
      </c>
      <c r="H62" s="274">
        <v>1753.57</v>
      </c>
      <c r="I62" s="274">
        <v>1767.059</v>
      </c>
      <c r="J62" s="274">
        <v>1780.548</v>
      </c>
      <c r="K62" s="274">
        <v>949.66800000000001</v>
      </c>
      <c r="L62" s="274">
        <v>956.97299999999996</v>
      </c>
      <c r="M62" s="274">
        <v>964.27800000000002</v>
      </c>
      <c r="N62" s="274">
        <v>1678.2860000000001</v>
      </c>
      <c r="O62" s="274">
        <v>1691.1949999999999</v>
      </c>
      <c r="P62" s="274">
        <v>1704.105</v>
      </c>
      <c r="Q62" s="274">
        <v>143.22999999999999</v>
      </c>
      <c r="R62" s="274">
        <v>144.33199999999999</v>
      </c>
      <c r="S62" s="274">
        <v>145.434</v>
      </c>
      <c r="T62" s="274">
        <v>136.06700000000001</v>
      </c>
      <c r="U62" s="274">
        <v>137.114</v>
      </c>
      <c r="V62" s="274">
        <v>138.161</v>
      </c>
      <c r="W62" s="274">
        <v>205.05699999999999</v>
      </c>
      <c r="X62" s="274">
        <v>206.63399999999999</v>
      </c>
      <c r="Y62" s="274">
        <v>208.21199999999999</v>
      </c>
      <c r="Z62" s="274">
        <v>8.4079999999999995</v>
      </c>
      <c r="AA62" s="274">
        <v>8.4719999999999995</v>
      </c>
      <c r="AB62" s="274">
        <v>8.5370000000000008</v>
      </c>
      <c r="AC62" s="274">
        <v>188.18799999999999</v>
      </c>
      <c r="AD62" s="274">
        <v>189.63499999999999</v>
      </c>
      <c r="AE62" s="274">
        <v>191.083</v>
      </c>
      <c r="AF62" s="274">
        <v>353.98200000000003</v>
      </c>
      <c r="AG62" s="274">
        <v>356.70499999999998</v>
      </c>
      <c r="AH62" s="274">
        <v>359.428</v>
      </c>
      <c r="AI62" s="274">
        <v>1836.1579999999999</v>
      </c>
      <c r="AJ62" s="274">
        <v>1850.2819999999999</v>
      </c>
      <c r="AK62" s="274">
        <v>1864.4069999999999</v>
      </c>
      <c r="AL62" s="274">
        <v>916.89</v>
      </c>
      <c r="AM62" s="274">
        <v>923.94299999999998</v>
      </c>
      <c r="AN62" s="274">
        <v>930.99599999999998</v>
      </c>
      <c r="AO62" s="274">
        <v>346.66699999999997</v>
      </c>
      <c r="AP62" s="274">
        <v>349.33300000000003</v>
      </c>
      <c r="AQ62" s="274">
        <v>352</v>
      </c>
      <c r="AR62" s="274">
        <v>3381.0140000000001</v>
      </c>
      <c r="AS62" s="274">
        <v>3407.0219999999999</v>
      </c>
      <c r="AT62" s="274">
        <v>3433.03</v>
      </c>
      <c r="AU62" s="274">
        <v>14.326000000000001</v>
      </c>
      <c r="AV62" s="274">
        <v>14.436</v>
      </c>
      <c r="AW62" s="274">
        <v>14.545999999999999</v>
      </c>
      <c r="AX62" s="274">
        <v>29.661999999999999</v>
      </c>
      <c r="AY62" s="274">
        <v>29.89</v>
      </c>
      <c r="AZ62" s="274">
        <v>30.117999999999999</v>
      </c>
      <c r="BA62" s="274">
        <v>1786.395</v>
      </c>
      <c r="BB62" s="274">
        <v>1800.1369999999999</v>
      </c>
      <c r="BC62" s="291">
        <v>1813.8779999999999</v>
      </c>
      <c r="BD62" s="509">
        <v>6800560</v>
      </c>
      <c r="BE62" s="527"/>
      <c r="BF62" s="257"/>
      <c r="BG62" s="257"/>
    </row>
    <row r="63" spans="1:59" ht="21.75" customHeight="1">
      <c r="A63" s="30" t="s">
        <v>49</v>
      </c>
      <c r="B63" s="274">
        <v>1300</v>
      </c>
      <c r="C63" s="274">
        <v>1310</v>
      </c>
      <c r="D63" s="274">
        <v>1320</v>
      </c>
      <c r="E63" s="274">
        <v>1531.01</v>
      </c>
      <c r="F63" s="274">
        <v>1542.787</v>
      </c>
      <c r="G63" s="274">
        <v>1554.5640000000001</v>
      </c>
      <c r="H63" s="274">
        <v>1753.2449999999999</v>
      </c>
      <c r="I63" s="274">
        <v>1766.732</v>
      </c>
      <c r="J63" s="274">
        <v>1780.2180000000001</v>
      </c>
      <c r="K63" s="274">
        <v>948.351</v>
      </c>
      <c r="L63" s="274">
        <v>955.64599999999996</v>
      </c>
      <c r="M63" s="274">
        <v>962.94100000000003</v>
      </c>
      <c r="N63" s="274">
        <v>1680.2380000000001</v>
      </c>
      <c r="O63" s="274">
        <v>1693.163</v>
      </c>
      <c r="P63" s="274">
        <v>1706.088</v>
      </c>
      <c r="Q63" s="274">
        <v>143.24600000000001</v>
      </c>
      <c r="R63" s="274">
        <v>144.34800000000001</v>
      </c>
      <c r="S63" s="274">
        <v>145.44900000000001</v>
      </c>
      <c r="T63" s="274">
        <v>135.999</v>
      </c>
      <c r="U63" s="274">
        <v>137.04499999999999</v>
      </c>
      <c r="V63" s="274">
        <v>138.09100000000001</v>
      </c>
      <c r="W63" s="274">
        <v>204.86</v>
      </c>
      <c r="X63" s="274">
        <v>206.43600000000001</v>
      </c>
      <c r="Y63" s="274">
        <v>208.012</v>
      </c>
      <c r="Z63" s="274">
        <v>8.3970000000000002</v>
      </c>
      <c r="AA63" s="274">
        <v>8.4610000000000003</v>
      </c>
      <c r="AB63" s="274">
        <v>8.5259999999999998</v>
      </c>
      <c r="AC63" s="274">
        <v>188.68700000000001</v>
      </c>
      <c r="AD63" s="274">
        <v>190.13900000000001</v>
      </c>
      <c r="AE63" s="274">
        <v>191.59</v>
      </c>
      <c r="AF63" s="274">
        <v>354.03100000000001</v>
      </c>
      <c r="AG63" s="274">
        <v>356.75400000000002</v>
      </c>
      <c r="AH63" s="274">
        <v>359.47699999999998</v>
      </c>
      <c r="AI63" s="274">
        <v>1836.1579999999999</v>
      </c>
      <c r="AJ63" s="274">
        <v>1850.2819999999999</v>
      </c>
      <c r="AK63" s="274">
        <v>1864.4069999999999</v>
      </c>
      <c r="AL63" s="274">
        <v>917.8</v>
      </c>
      <c r="AM63" s="274">
        <v>924.86</v>
      </c>
      <c r="AN63" s="274">
        <v>931.92</v>
      </c>
      <c r="AO63" s="274">
        <v>346.54700000000003</v>
      </c>
      <c r="AP63" s="274">
        <v>349.21199999999999</v>
      </c>
      <c r="AQ63" s="274">
        <v>351.87799999999999</v>
      </c>
      <c r="AR63" s="274">
        <v>3377.9389999999999</v>
      </c>
      <c r="AS63" s="274">
        <v>3403.924</v>
      </c>
      <c r="AT63" s="274">
        <v>3429.9079999999999</v>
      </c>
      <c r="AU63" s="274">
        <v>14.291</v>
      </c>
      <c r="AV63" s="274">
        <v>14.401</v>
      </c>
      <c r="AW63" s="274">
        <v>14.510999999999999</v>
      </c>
      <c r="AX63" s="274">
        <v>29.648</v>
      </c>
      <c r="AY63" s="274">
        <v>29.876999999999999</v>
      </c>
      <c r="AZ63" s="274">
        <v>30.105</v>
      </c>
      <c r="BA63" s="274">
        <v>1785.836</v>
      </c>
      <c r="BB63" s="274">
        <v>1799.5730000000001</v>
      </c>
      <c r="BC63" s="291">
        <v>1813.31</v>
      </c>
      <c r="BD63" s="509">
        <v>6692140</v>
      </c>
      <c r="BE63" s="527"/>
      <c r="BF63" s="257"/>
      <c r="BG63" s="257"/>
    </row>
    <row r="64" spans="1:59" ht="18">
      <c r="A64" s="30" t="s">
        <v>50</v>
      </c>
      <c r="B64" s="274">
        <v>1300</v>
      </c>
      <c r="C64" s="274">
        <v>1310</v>
      </c>
      <c r="D64" s="274">
        <v>1320</v>
      </c>
      <c r="E64" s="274">
        <v>1531.92</v>
      </c>
      <c r="F64" s="274">
        <v>1543.704</v>
      </c>
      <c r="G64" s="274">
        <v>1555.4880000000001</v>
      </c>
      <c r="H64" s="274">
        <v>1755.78</v>
      </c>
      <c r="I64" s="274">
        <v>1769.2860000000001</v>
      </c>
      <c r="J64" s="274">
        <v>1782.7919999999999</v>
      </c>
      <c r="K64" s="274">
        <v>949.94500000000005</v>
      </c>
      <c r="L64" s="274">
        <v>957.25199999999995</v>
      </c>
      <c r="M64" s="274">
        <v>964.56</v>
      </c>
      <c r="N64" s="274">
        <v>1676.338</v>
      </c>
      <c r="O64" s="274">
        <v>1689.2329999999999</v>
      </c>
      <c r="P64" s="274">
        <v>1702.1279999999999</v>
      </c>
      <c r="Q64" s="274">
        <v>144.20099999999999</v>
      </c>
      <c r="R64" s="274">
        <v>145.31</v>
      </c>
      <c r="S64" s="274">
        <v>146.41900000000001</v>
      </c>
      <c r="T64" s="274">
        <v>136.453</v>
      </c>
      <c r="U64" s="274">
        <v>137.50200000000001</v>
      </c>
      <c r="V64" s="274">
        <v>138.55199999999999</v>
      </c>
      <c r="W64" s="274">
        <v>205.041</v>
      </c>
      <c r="X64" s="274">
        <v>206.61799999999999</v>
      </c>
      <c r="Y64" s="274">
        <v>208.19499999999999</v>
      </c>
      <c r="Z64" s="274">
        <v>8.3450000000000006</v>
      </c>
      <c r="AA64" s="274">
        <v>8.4090000000000007</v>
      </c>
      <c r="AB64" s="274">
        <v>8.4730000000000008</v>
      </c>
      <c r="AC64" s="274">
        <v>189.3</v>
      </c>
      <c r="AD64" s="274">
        <v>190.756</v>
      </c>
      <c r="AE64" s="274">
        <v>192.21199999999999</v>
      </c>
      <c r="AF64" s="274">
        <v>353.98200000000003</v>
      </c>
      <c r="AG64" s="274">
        <v>356.70499999999998</v>
      </c>
      <c r="AH64" s="274">
        <v>359.428</v>
      </c>
      <c r="AI64" s="274">
        <v>1836.1579999999999</v>
      </c>
      <c r="AJ64" s="274">
        <v>1850.2819999999999</v>
      </c>
      <c r="AK64" s="274">
        <v>1864.4069999999999</v>
      </c>
      <c r="AL64" s="274">
        <v>923.91</v>
      </c>
      <c r="AM64" s="274">
        <v>931.01700000000005</v>
      </c>
      <c r="AN64" s="274">
        <v>938.12400000000002</v>
      </c>
      <c r="AO64" s="274">
        <v>346.66699999999997</v>
      </c>
      <c r="AP64" s="274">
        <v>349.33300000000003</v>
      </c>
      <c r="AQ64" s="274">
        <v>352</v>
      </c>
      <c r="AR64" s="274">
        <v>3381.0140000000001</v>
      </c>
      <c r="AS64" s="274">
        <v>3407.0219999999999</v>
      </c>
      <c r="AT64" s="274">
        <v>3433.03</v>
      </c>
      <c r="AU64" s="274">
        <v>14.294</v>
      </c>
      <c r="AV64" s="274">
        <v>14.403</v>
      </c>
      <c r="AW64" s="274">
        <v>14.513</v>
      </c>
      <c r="AX64" s="274">
        <v>29.64</v>
      </c>
      <c r="AY64" s="274">
        <v>29.867999999999999</v>
      </c>
      <c r="AZ64" s="274">
        <v>30.096</v>
      </c>
      <c r="BA64" s="274">
        <v>1785.3810000000001</v>
      </c>
      <c r="BB64" s="274">
        <v>1799.115</v>
      </c>
      <c r="BC64" s="291">
        <v>1812.848</v>
      </c>
      <c r="BD64" s="509">
        <v>6721819</v>
      </c>
      <c r="BE64" s="527"/>
      <c r="BF64" s="257"/>
      <c r="BG64" s="257"/>
    </row>
    <row r="65" spans="1:59" ht="18">
      <c r="A65" s="30" t="s">
        <v>51</v>
      </c>
      <c r="B65" s="274">
        <v>1300</v>
      </c>
      <c r="C65" s="274">
        <v>1310</v>
      </c>
      <c r="D65" s="274">
        <v>1320</v>
      </c>
      <c r="E65" s="274">
        <v>1535.82</v>
      </c>
      <c r="F65" s="274">
        <v>1547.634</v>
      </c>
      <c r="G65" s="274">
        <v>1559.4480000000001</v>
      </c>
      <c r="H65" s="274">
        <v>1758.835</v>
      </c>
      <c r="I65" s="274">
        <v>1772.365</v>
      </c>
      <c r="J65" s="274">
        <v>1785.894</v>
      </c>
      <c r="K65" s="274">
        <v>949.73699999999997</v>
      </c>
      <c r="L65" s="274">
        <v>957.04300000000001</v>
      </c>
      <c r="M65" s="274">
        <v>964.34799999999996</v>
      </c>
      <c r="N65" s="274">
        <v>1676.9870000000001</v>
      </c>
      <c r="O65" s="274">
        <v>1689.886</v>
      </c>
      <c r="P65" s="274">
        <v>1702.7860000000001</v>
      </c>
      <c r="Q65" s="274">
        <v>143.72300000000001</v>
      </c>
      <c r="R65" s="274">
        <v>144.828</v>
      </c>
      <c r="S65" s="274">
        <v>145.934</v>
      </c>
      <c r="T65" s="274">
        <v>135.99700000000001</v>
      </c>
      <c r="U65" s="274">
        <v>137.04400000000001</v>
      </c>
      <c r="V65" s="274">
        <v>138.09</v>
      </c>
      <c r="W65" s="274">
        <v>205.28</v>
      </c>
      <c r="X65" s="274">
        <v>206.86</v>
      </c>
      <c r="Y65" s="274">
        <v>208.43899999999999</v>
      </c>
      <c r="Z65" s="274">
        <v>8.3279999999999994</v>
      </c>
      <c r="AA65" s="274">
        <v>8.3919999999999995</v>
      </c>
      <c r="AB65" s="274">
        <v>8.4559999999999995</v>
      </c>
      <c r="AC65" s="274">
        <v>190.10900000000001</v>
      </c>
      <c r="AD65" s="274">
        <v>191.571</v>
      </c>
      <c r="AE65" s="274">
        <v>193.03299999999999</v>
      </c>
      <c r="AF65" s="274">
        <v>353.94400000000002</v>
      </c>
      <c r="AG65" s="274">
        <v>356.666</v>
      </c>
      <c r="AH65" s="274">
        <v>359.38900000000001</v>
      </c>
      <c r="AI65" s="274">
        <v>1836.1579999999999</v>
      </c>
      <c r="AJ65" s="274">
        <v>1850.2819999999999</v>
      </c>
      <c r="AK65" s="274">
        <v>1864.4069999999999</v>
      </c>
      <c r="AL65" s="274">
        <v>926.51</v>
      </c>
      <c r="AM65" s="274">
        <v>933.63699999999994</v>
      </c>
      <c r="AN65" s="274">
        <v>940.76400000000001</v>
      </c>
      <c r="AO65" s="274">
        <v>346.66699999999997</v>
      </c>
      <c r="AP65" s="274">
        <v>349.33300000000003</v>
      </c>
      <c r="AQ65" s="274">
        <v>352</v>
      </c>
      <c r="AR65" s="274">
        <v>3381.0140000000001</v>
      </c>
      <c r="AS65" s="274">
        <v>3407.0219999999999</v>
      </c>
      <c r="AT65" s="274">
        <v>3433.03</v>
      </c>
      <c r="AU65" s="274">
        <v>14.3</v>
      </c>
      <c r="AV65" s="274">
        <v>14.41</v>
      </c>
      <c r="AW65" s="274">
        <v>14.52</v>
      </c>
      <c r="AX65" s="274">
        <v>29.613</v>
      </c>
      <c r="AY65" s="274">
        <v>29.841000000000001</v>
      </c>
      <c r="AZ65" s="274">
        <v>30.068999999999999</v>
      </c>
      <c r="BA65" s="274">
        <v>1788.319</v>
      </c>
      <c r="BB65" s="274">
        <v>1802.075</v>
      </c>
      <c r="BC65" s="291">
        <v>1815.8320000000001</v>
      </c>
      <c r="BD65" s="509">
        <v>6742918</v>
      </c>
      <c r="BE65" s="527"/>
      <c r="BF65" s="257"/>
      <c r="BG65" s="257"/>
    </row>
    <row r="66" spans="1:59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91"/>
      <c r="BD66" s="509"/>
      <c r="BE66" s="527"/>
      <c r="BF66" s="257"/>
      <c r="BG66" s="257"/>
    </row>
    <row r="67" spans="1:5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91"/>
      <c r="BD67" s="509"/>
      <c r="BE67" s="527"/>
      <c r="BF67" s="257"/>
      <c r="BG67" s="257"/>
    </row>
    <row r="68" spans="1:5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91"/>
      <c r="BD68" s="509"/>
      <c r="BE68" s="527"/>
      <c r="BF68" s="257"/>
      <c r="BG68" s="257"/>
    </row>
    <row r="69" spans="1:59" ht="18" customHeight="1">
      <c r="A69" s="328" t="s">
        <v>426</v>
      </c>
      <c r="B69" s="329">
        <f>AVERAGE(B40:B68)</f>
        <v>1300</v>
      </c>
      <c r="C69" s="329">
        <f t="shared" ref="C69:M69" si="6">AVERAGE(C40:C68)</f>
        <v>1310</v>
      </c>
      <c r="D69" s="329">
        <f>AVERAGE(D40:D68)</f>
        <v>1320</v>
      </c>
      <c r="E69" s="329">
        <f>AVERAGE(E40:E68)</f>
        <v>1537.8219999999997</v>
      </c>
      <c r="F69" s="329">
        <f t="shared" si="6"/>
        <v>1549.6514</v>
      </c>
      <c r="G69" s="329">
        <f t="shared" si="6"/>
        <v>1561.4808</v>
      </c>
      <c r="H69" s="329">
        <f t="shared" si="6"/>
        <v>1767.7237499999999</v>
      </c>
      <c r="I69" s="329">
        <f t="shared" si="6"/>
        <v>1781.3219000000001</v>
      </c>
      <c r="J69" s="329">
        <f t="shared" si="6"/>
        <v>1794.9195</v>
      </c>
      <c r="K69" s="329">
        <f t="shared" si="6"/>
        <v>952.49355000000014</v>
      </c>
      <c r="L69" s="329">
        <f t="shared" si="6"/>
        <v>959.82035000000019</v>
      </c>
      <c r="M69" s="329">
        <f t="shared" si="6"/>
        <v>967.14729999999986</v>
      </c>
      <c r="N69" s="329">
        <f t="shared" ref="N69" si="7">AVERAGE(N40:N68)</f>
        <v>1682.2135999999998</v>
      </c>
      <c r="O69" s="329">
        <f t="shared" ref="O69" si="8">AVERAGE(O40:O68)</f>
        <v>1695.1537000000001</v>
      </c>
      <c r="P69" s="329">
        <f t="shared" ref="P69" si="9">AVERAGE(P40:P68)</f>
        <v>1708.0937999999999</v>
      </c>
      <c r="Q69" s="329">
        <f t="shared" ref="Q69" si="10">AVERAGE(Q40:Q68)</f>
        <v>144.90465</v>
      </c>
      <c r="R69" s="329">
        <f t="shared" ref="R69" si="11">AVERAGE(R40:R68)</f>
        <v>146.0042</v>
      </c>
      <c r="S69" s="329">
        <f t="shared" ref="S69" si="12">AVERAGE(S40:S68)</f>
        <v>147.13385</v>
      </c>
      <c r="T69" s="329">
        <f t="shared" ref="T69" si="13">AVERAGE(T40:T68)</f>
        <v>135.92144999999999</v>
      </c>
      <c r="U69" s="329">
        <f t="shared" ref="U69" si="14">AVERAGE(U40:U68)</f>
        <v>136.96710000000002</v>
      </c>
      <c r="V69" s="329">
        <f t="shared" ref="V69" si="15">AVERAGE(V40:V68)</f>
        <v>138.01275000000001</v>
      </c>
      <c r="W69" s="329">
        <f t="shared" ref="W69" si="16">AVERAGE(W40:W68)</f>
        <v>205.84685000000005</v>
      </c>
      <c r="X69" s="329">
        <f t="shared" ref="X69" si="17">AVERAGE(X40:X68)</f>
        <v>207.45525000000004</v>
      </c>
      <c r="Y69" s="329">
        <f t="shared" ref="Y69" si="18">AVERAGE(Y40:Y68)</f>
        <v>209.03900000000004</v>
      </c>
      <c r="Z69" s="329">
        <f t="shared" ref="Z69" si="19">AVERAGE(Z40:Z68)</f>
        <v>8.2448999999999995</v>
      </c>
      <c r="AA69" s="329">
        <f t="shared" ref="AA69" si="20">AVERAGE(AA40:AA68)</f>
        <v>8.4594500000000021</v>
      </c>
      <c r="AB69" s="329">
        <f t="shared" ref="AB69" si="21">AVERAGE(AB40:AB68)</f>
        <v>8.5241500000000023</v>
      </c>
      <c r="AC69" s="329">
        <f t="shared" ref="AC69" si="22">AVERAGE(AC40:AC68)</f>
        <v>187.94925000000006</v>
      </c>
      <c r="AD69" s="329">
        <f t="shared" ref="AD69" si="23">AVERAGE(AD40:AD68)</f>
        <v>189.49560000000002</v>
      </c>
      <c r="AE69" s="329">
        <f t="shared" ref="AE69" si="24">AVERAGE(AE40:AE68)</f>
        <v>190.94225000000003</v>
      </c>
      <c r="AF69" s="329">
        <f t="shared" ref="AF69" si="25">AVERAGE(AF40:AF68)</f>
        <v>353.98175000000003</v>
      </c>
      <c r="AG69" s="329">
        <f t="shared" ref="AG69" si="26">AVERAGE(AG40:AG68)</f>
        <v>356.70464999999996</v>
      </c>
      <c r="AH69" s="329">
        <f t="shared" ref="AH69" si="27">AVERAGE(AH40:AH68)</f>
        <v>359.42754999999994</v>
      </c>
      <c r="AI69" s="329">
        <f t="shared" ref="AI69" si="28">AVERAGE(AI40:AI68)</f>
        <v>1836.1580000000001</v>
      </c>
      <c r="AJ69" s="329">
        <f t="shared" ref="AJ69" si="29">AVERAGE(AJ40:AJ68)</f>
        <v>1850.2819999999997</v>
      </c>
      <c r="AK69" s="329">
        <f t="shared" ref="AK69" si="30">AVERAGE(AK40:AK68)</f>
        <v>1864.4069999999997</v>
      </c>
      <c r="AL69" s="329">
        <f t="shared" ref="AL69" si="31">AVERAGE(AL40:AL68)</f>
        <v>916.16849999999977</v>
      </c>
      <c r="AM69" s="329">
        <f t="shared" ref="AM69" si="32">AVERAGE(AM40:AM68)</f>
        <v>923.21595000000002</v>
      </c>
      <c r="AN69" s="329">
        <f t="shared" ref="AN69" si="33">AVERAGE(AN40:AN68)</f>
        <v>930.26339999999982</v>
      </c>
      <c r="AO69" s="329">
        <f t="shared" ref="AO69" si="34">AVERAGE(AO40:AO68)</f>
        <v>346.65205000000003</v>
      </c>
      <c r="AP69" s="329">
        <f t="shared" ref="AP69" si="35">AVERAGE(AP40:AP68)</f>
        <v>349.31819999999988</v>
      </c>
      <c r="AQ69" s="329">
        <f t="shared" ref="AQ69" si="36">AVERAGE(AQ40:AQ68)</f>
        <v>351.94539999999995</v>
      </c>
      <c r="AR69" s="329">
        <f t="shared" ref="AR69" si="37">AVERAGE(AR40:AR68)</f>
        <v>3380.1575499999999</v>
      </c>
      <c r="AS69" s="329">
        <f t="shared" ref="AS69" si="38">AVERAGE(AS40:AS68)</f>
        <v>3406.1589999999987</v>
      </c>
      <c r="AT69" s="329">
        <f t="shared" ref="AT69" si="39">AVERAGE(AT40:AT68)</f>
        <v>3432.1603999999998</v>
      </c>
      <c r="AU69" s="329">
        <f t="shared" ref="AU69" si="40">AVERAGE(AU40:AU68)</f>
        <v>14.318249999999997</v>
      </c>
      <c r="AV69" s="329">
        <f t="shared" ref="AV69" si="41">AVERAGE(AV40:AV68)</f>
        <v>14.428350000000004</v>
      </c>
      <c r="AW69" s="329">
        <f t="shared" ref="AW69" si="42">AVERAGE(AW40:AW68)</f>
        <v>14.538599999999997</v>
      </c>
      <c r="AX69" s="329">
        <f t="shared" ref="AX69" si="43">AVERAGE(AX40:AX68)</f>
        <v>29.77399999999999</v>
      </c>
      <c r="AY69" s="329">
        <f t="shared" ref="AY69" si="44">AVERAGE(AY40:AY68)</f>
        <v>30.0032</v>
      </c>
      <c r="AZ69" s="329">
        <f t="shared" ref="AZ69" si="45">AVERAGE(AZ40:AZ68)</f>
        <v>30.232049999999997</v>
      </c>
      <c r="BA69" s="329">
        <f t="shared" ref="BA69" si="46">AVERAGE(BA40:BA68)</f>
        <v>1789.1848000000002</v>
      </c>
      <c r="BB69" s="329">
        <f t="shared" ref="BB69" si="47">AVERAGE(BB40:BB68)</f>
        <v>1721.7477999999999</v>
      </c>
      <c r="BC69" s="329">
        <f>AVERAGE(BC40:BC68)</f>
        <v>1816.7106500000002</v>
      </c>
      <c r="BD69" s="583">
        <f>AVERAGE(BD40:BE68)</f>
        <v>625304310.046</v>
      </c>
      <c r="BE69" s="584"/>
      <c r="BF69" s="261"/>
      <c r="BG69" s="261"/>
    </row>
    <row r="70" spans="1:59" ht="15.75">
      <c r="A70" s="17" t="s">
        <v>2551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8"/>
      <c r="BD70" s="158"/>
      <c r="BE70" s="311"/>
      <c r="BF70" s="261"/>
      <c r="BG70" s="261"/>
    </row>
    <row r="71" spans="1:59" ht="18">
      <c r="A71" s="30">
        <v>1</v>
      </c>
      <c r="B71" s="274">
        <v>1300</v>
      </c>
      <c r="C71" s="274">
        <v>1310</v>
      </c>
      <c r="D71" s="274">
        <v>1320</v>
      </c>
      <c r="E71" s="274">
        <v>1534.65</v>
      </c>
      <c r="F71" s="274">
        <v>1546.4549999999999</v>
      </c>
      <c r="G71" s="274">
        <v>1558.26</v>
      </c>
      <c r="H71" s="274">
        <v>1750.84</v>
      </c>
      <c r="I71" s="274">
        <v>1764.308</v>
      </c>
      <c r="J71" s="274">
        <v>1777.7760000000001</v>
      </c>
      <c r="K71" s="274">
        <v>952.93899999999996</v>
      </c>
      <c r="L71" s="274">
        <v>960.27</v>
      </c>
      <c r="M71" s="274">
        <v>967.6</v>
      </c>
      <c r="N71" s="274">
        <v>1683.502</v>
      </c>
      <c r="O71" s="274">
        <v>1696.452</v>
      </c>
      <c r="P71" s="274">
        <v>1709.402</v>
      </c>
      <c r="Q71" s="274">
        <v>143.905</v>
      </c>
      <c r="R71" s="274">
        <v>145.012</v>
      </c>
      <c r="S71" s="274">
        <v>146.119</v>
      </c>
      <c r="T71" s="274">
        <v>136.91800000000001</v>
      </c>
      <c r="U71" s="274">
        <v>137.97200000000001</v>
      </c>
      <c r="V71" s="274">
        <v>139.02500000000001</v>
      </c>
      <c r="W71" s="274">
        <v>205.39099999999999</v>
      </c>
      <c r="X71" s="274">
        <v>206.971</v>
      </c>
      <c r="Y71" s="274">
        <v>208.55099999999999</v>
      </c>
      <c r="Z71" s="274">
        <v>8.3460000000000001</v>
      </c>
      <c r="AA71" s="274">
        <v>8.41</v>
      </c>
      <c r="AB71" s="274">
        <v>8.4749999999999996</v>
      </c>
      <c r="AC71" s="274">
        <v>189.65600000000001</v>
      </c>
      <c r="AD71" s="274">
        <v>191.11500000000001</v>
      </c>
      <c r="AE71" s="274">
        <v>192.57400000000001</v>
      </c>
      <c r="AF71" s="274">
        <v>353.94400000000002</v>
      </c>
      <c r="AG71" s="274">
        <v>356.666</v>
      </c>
      <c r="AH71" s="274">
        <v>359.38900000000001</v>
      </c>
      <c r="AI71" s="274">
        <v>1836.1579999999999</v>
      </c>
      <c r="AJ71" s="274">
        <v>1850.2819999999999</v>
      </c>
      <c r="AK71" s="274">
        <v>1864.4069999999999</v>
      </c>
      <c r="AL71" s="274">
        <v>926.38</v>
      </c>
      <c r="AM71" s="274">
        <v>933.50599999999997</v>
      </c>
      <c r="AN71" s="274">
        <v>940.63199999999995</v>
      </c>
      <c r="AO71" s="274">
        <v>346.59300000000002</v>
      </c>
      <c r="AP71" s="274">
        <v>349.25900000000001</v>
      </c>
      <c r="AQ71" s="274">
        <v>351.92500000000001</v>
      </c>
      <c r="AR71" s="274">
        <v>3381.0140000000001</v>
      </c>
      <c r="AS71" s="274">
        <v>3407.0219999999999</v>
      </c>
      <c r="AT71" s="274">
        <v>3433.03</v>
      </c>
      <c r="AU71" s="274">
        <v>14.292999999999999</v>
      </c>
      <c r="AV71" s="274">
        <v>14.403</v>
      </c>
      <c r="AW71" s="274">
        <v>14.513</v>
      </c>
      <c r="AX71" s="274">
        <v>29.599</v>
      </c>
      <c r="AY71" s="274">
        <v>29.827000000000002</v>
      </c>
      <c r="AZ71" s="274">
        <v>30.053999999999998</v>
      </c>
      <c r="BA71" s="274">
        <v>1787.201</v>
      </c>
      <c r="BB71" s="274">
        <v>1800.9490000000001</v>
      </c>
      <c r="BC71" s="291">
        <v>1814.6959999999999</v>
      </c>
      <c r="BD71" s="509">
        <v>6860477</v>
      </c>
      <c r="BE71" s="527"/>
      <c r="BF71" s="257"/>
      <c r="BG71" s="257"/>
    </row>
    <row r="72" spans="1:59" ht="18">
      <c r="A72" s="30">
        <v>2</v>
      </c>
      <c r="B72" s="274">
        <v>1300</v>
      </c>
      <c r="C72" s="274">
        <v>1310</v>
      </c>
      <c r="D72" s="274">
        <v>1320</v>
      </c>
      <c r="E72" s="274">
        <v>1520.74</v>
      </c>
      <c r="F72" s="274">
        <v>1532.4380000000001</v>
      </c>
      <c r="G72" s="274">
        <v>1544.136</v>
      </c>
      <c r="H72" s="274">
        <v>1743.365</v>
      </c>
      <c r="I72" s="274">
        <v>1756.7760000000001</v>
      </c>
      <c r="J72" s="274">
        <v>1770.1859999999999</v>
      </c>
      <c r="K72" s="274">
        <v>949.73699999999997</v>
      </c>
      <c r="L72" s="274">
        <v>957.04300000000001</v>
      </c>
      <c r="M72" s="274">
        <v>964.34799999999996</v>
      </c>
      <c r="N72" s="274">
        <v>1677.8520000000001</v>
      </c>
      <c r="O72" s="274">
        <v>1690.759</v>
      </c>
      <c r="P72" s="274">
        <v>1703.665</v>
      </c>
      <c r="Q72" s="274">
        <v>142.01900000000001</v>
      </c>
      <c r="R72" s="274">
        <v>143.11199999999999</v>
      </c>
      <c r="S72" s="274">
        <v>144.20400000000001</v>
      </c>
      <c r="T72" s="274">
        <v>135.88900000000001</v>
      </c>
      <c r="U72" s="274">
        <v>136.935</v>
      </c>
      <c r="V72" s="274">
        <v>137.97999999999999</v>
      </c>
      <c r="W72" s="274">
        <v>203.548</v>
      </c>
      <c r="X72" s="274">
        <v>205.114</v>
      </c>
      <c r="Y72" s="274">
        <v>206.68</v>
      </c>
      <c r="Z72" s="274">
        <v>8.3119999999999994</v>
      </c>
      <c r="AA72" s="274">
        <v>8.3759999999999994</v>
      </c>
      <c r="AB72" s="274">
        <v>8.44</v>
      </c>
      <c r="AC72" s="274">
        <v>188.874</v>
      </c>
      <c r="AD72" s="274">
        <v>190.327</v>
      </c>
      <c r="AE72" s="274">
        <v>191.78</v>
      </c>
      <c r="AF72" s="274">
        <v>353.98200000000003</v>
      </c>
      <c r="AG72" s="274">
        <v>356.70499999999998</v>
      </c>
      <c r="AH72" s="274">
        <v>359.428</v>
      </c>
      <c r="AI72" s="274">
        <v>1836.1579999999999</v>
      </c>
      <c r="AJ72" s="274">
        <v>1850.2819999999999</v>
      </c>
      <c r="AK72" s="274">
        <v>1864.4069999999999</v>
      </c>
      <c r="AL72" s="274">
        <v>922.22</v>
      </c>
      <c r="AM72" s="274">
        <v>929.31399999999996</v>
      </c>
      <c r="AN72" s="274">
        <v>936.40800000000002</v>
      </c>
      <c r="AO72" s="274">
        <v>346.66699999999997</v>
      </c>
      <c r="AP72" s="274">
        <v>349.33300000000003</v>
      </c>
      <c r="AQ72" s="274">
        <v>352</v>
      </c>
      <c r="AR72" s="274">
        <v>3381.0140000000001</v>
      </c>
      <c r="AS72" s="274">
        <v>3407.0219999999999</v>
      </c>
      <c r="AT72" s="274">
        <v>3433.03</v>
      </c>
      <c r="AU72" s="274">
        <v>14.215</v>
      </c>
      <c r="AV72" s="274">
        <v>14.324999999999999</v>
      </c>
      <c r="AW72" s="274">
        <v>14.433999999999999</v>
      </c>
      <c r="AX72" s="274">
        <v>29.581</v>
      </c>
      <c r="AY72" s="274">
        <v>29.809000000000001</v>
      </c>
      <c r="AZ72" s="274">
        <v>30.036000000000001</v>
      </c>
      <c r="BA72" s="274">
        <v>1781.741</v>
      </c>
      <c r="BB72" s="274">
        <v>1795.4469999999999</v>
      </c>
      <c r="BC72" s="291">
        <v>1809.152</v>
      </c>
      <c r="BD72" s="509">
        <v>6924866</v>
      </c>
      <c r="BE72" s="527"/>
      <c r="BF72" s="257"/>
      <c r="BG72" s="257"/>
    </row>
    <row r="73" spans="1:59" ht="18">
      <c r="A73" s="41">
        <v>3</v>
      </c>
      <c r="B73" s="274">
        <v>1300</v>
      </c>
      <c r="C73" s="274">
        <v>1310</v>
      </c>
      <c r="D73" s="274">
        <v>1320</v>
      </c>
      <c r="E73" s="274">
        <v>1508.78</v>
      </c>
      <c r="F73" s="274">
        <v>1520.386</v>
      </c>
      <c r="G73" s="274">
        <v>1531.992</v>
      </c>
      <c r="H73" s="274">
        <v>1728.0250000000001</v>
      </c>
      <c r="I73" s="274">
        <v>1741.318</v>
      </c>
      <c r="J73" s="437">
        <v>1754.61</v>
      </c>
      <c r="K73" s="274">
        <v>950.50099999999998</v>
      </c>
      <c r="L73" s="274">
        <v>957.81200000000001</v>
      </c>
      <c r="M73" s="274">
        <v>965.12400000000002</v>
      </c>
      <c r="N73" s="274">
        <v>1652.893</v>
      </c>
      <c r="O73" s="274">
        <v>1665.607</v>
      </c>
      <c r="P73" s="274">
        <v>1678.3219999999999</v>
      </c>
      <c r="Q73" s="274">
        <v>140.65899999999999</v>
      </c>
      <c r="R73" s="274">
        <v>141.74100000000001</v>
      </c>
      <c r="S73" s="274">
        <v>142.82300000000001</v>
      </c>
      <c r="T73" s="274">
        <v>134.131</v>
      </c>
      <c r="U73" s="274">
        <v>135.16300000000001</v>
      </c>
      <c r="V73" s="274">
        <v>136.19499999999999</v>
      </c>
      <c r="W73" s="274">
        <v>202.08</v>
      </c>
      <c r="X73" s="274">
        <v>203.63399999999999</v>
      </c>
      <c r="Y73" s="274">
        <v>205.18899999999999</v>
      </c>
      <c r="Z73" s="274">
        <v>8.2590000000000003</v>
      </c>
      <c r="AA73" s="274">
        <v>8.3219999999999992</v>
      </c>
      <c r="AB73" s="274">
        <v>8.3859999999999992</v>
      </c>
      <c r="AC73" s="274">
        <v>188.48500000000001</v>
      </c>
      <c r="AD73" s="274">
        <v>189.935</v>
      </c>
      <c r="AE73" s="274">
        <v>191.38499999999999</v>
      </c>
      <c r="AF73" s="274">
        <v>353.99200000000002</v>
      </c>
      <c r="AG73" s="274">
        <v>356.71499999999997</v>
      </c>
      <c r="AH73" s="274">
        <v>359.43799999999999</v>
      </c>
      <c r="AI73" s="274">
        <v>1836.1579999999999</v>
      </c>
      <c r="AJ73" s="274">
        <v>1850.2819999999999</v>
      </c>
      <c r="AK73" s="274">
        <v>1864.4069999999999</v>
      </c>
      <c r="AL73" s="274">
        <v>923.52</v>
      </c>
      <c r="AM73" s="274">
        <v>930.62400000000002</v>
      </c>
      <c r="AN73" s="274">
        <v>937.72799999999995</v>
      </c>
      <c r="AO73" s="274">
        <v>346.66699999999997</v>
      </c>
      <c r="AP73" s="274">
        <v>349.33300000000003</v>
      </c>
      <c r="AQ73" s="274">
        <v>352</v>
      </c>
      <c r="AR73" s="274">
        <v>3381.0140000000001</v>
      </c>
      <c r="AS73" s="274">
        <v>3407.0219999999999</v>
      </c>
      <c r="AT73" s="274">
        <v>3433.03</v>
      </c>
      <c r="AU73" s="274">
        <v>14.125999999999999</v>
      </c>
      <c r="AV73" s="274">
        <v>14.234</v>
      </c>
      <c r="AW73" s="274">
        <v>14.343</v>
      </c>
      <c r="AX73" s="274">
        <v>29.585000000000001</v>
      </c>
      <c r="AY73" s="274">
        <v>29.812000000000001</v>
      </c>
      <c r="AZ73" s="274">
        <v>30.04</v>
      </c>
      <c r="BA73" s="274">
        <v>1772.4069999999999</v>
      </c>
      <c r="BB73" s="274">
        <v>1786.0409999999999</v>
      </c>
      <c r="BC73" s="291">
        <v>1799.675</v>
      </c>
      <c r="BD73" s="509">
        <v>6612411</v>
      </c>
      <c r="BE73" s="527"/>
      <c r="BF73" s="261"/>
      <c r="BG73" s="261"/>
    </row>
    <row r="74" spans="1:59" ht="18">
      <c r="A74" s="30" t="s">
        <v>29</v>
      </c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  <c r="AI74" s="274"/>
      <c r="AJ74" s="274"/>
      <c r="AK74" s="274"/>
      <c r="AL74" s="274"/>
      <c r="AM74" s="274"/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4"/>
      <c r="BB74" s="274"/>
      <c r="BC74" s="291"/>
      <c r="BD74" s="509"/>
      <c r="BE74" s="527"/>
      <c r="BF74" s="261"/>
      <c r="BG74" s="261"/>
    </row>
    <row r="75" spans="1:59" ht="18">
      <c r="A75" s="30" t="s">
        <v>30</v>
      </c>
      <c r="B75" s="274"/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274"/>
      <c r="AE75" s="274"/>
      <c r="AF75" s="274"/>
      <c r="AG75" s="274"/>
      <c r="AH75" s="274"/>
      <c r="AI75" s="274"/>
      <c r="AJ75" s="274"/>
      <c r="AK75" s="274"/>
      <c r="AL75" s="274"/>
      <c r="AM75" s="274"/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/>
      <c r="AY75" s="274"/>
      <c r="AZ75" s="274"/>
      <c r="BA75" s="274"/>
      <c r="BB75" s="274"/>
      <c r="BC75" s="291"/>
      <c r="BD75" s="509"/>
      <c r="BE75" s="527"/>
      <c r="BF75" s="257"/>
      <c r="BG75" s="257"/>
    </row>
    <row r="76" spans="1:59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91"/>
      <c r="BD76" s="509"/>
      <c r="BE76" s="527"/>
      <c r="BF76" s="257"/>
      <c r="BG76" s="257"/>
    </row>
    <row r="77" spans="1:5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91"/>
      <c r="BD77" s="509"/>
      <c r="BE77" s="527"/>
      <c r="BF77" s="257"/>
      <c r="BG77" s="257"/>
    </row>
    <row r="78" spans="1:59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74"/>
      <c r="BA78" s="274"/>
      <c r="BB78" s="274"/>
      <c r="BC78" s="291"/>
      <c r="BD78" s="509"/>
      <c r="BE78" s="527"/>
      <c r="BF78" s="257"/>
      <c r="BG78" s="257"/>
    </row>
    <row r="79" spans="1:59" ht="18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74"/>
      <c r="AL79" s="274"/>
      <c r="AM79" s="274"/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/>
      <c r="AY79" s="274"/>
      <c r="AZ79" s="274"/>
      <c r="BA79" s="274"/>
      <c r="BB79" s="274"/>
      <c r="BC79" s="291"/>
      <c r="BD79" s="509"/>
      <c r="BE79" s="527"/>
      <c r="BF79" s="257"/>
      <c r="BG79" s="257"/>
    </row>
    <row r="80" spans="1:59" ht="18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74"/>
      <c r="AL80" s="274"/>
      <c r="AM80" s="274"/>
      <c r="AN80" s="274"/>
      <c r="AO80" s="274"/>
      <c r="AP80" s="274"/>
      <c r="AQ80" s="274"/>
      <c r="AR80" s="274"/>
      <c r="AS80" s="274"/>
      <c r="AT80" s="274"/>
      <c r="AU80" s="274"/>
      <c r="AV80" s="274"/>
      <c r="AW80" s="274"/>
      <c r="AX80" s="274"/>
      <c r="AY80" s="274"/>
      <c r="AZ80" s="274"/>
      <c r="BA80" s="274"/>
      <c r="BB80" s="274"/>
      <c r="BC80" s="291"/>
      <c r="BD80" s="509"/>
      <c r="BE80" s="527"/>
      <c r="BF80" s="257"/>
      <c r="BG80" s="257"/>
    </row>
    <row r="81" spans="1:59" ht="18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  <c r="AR81" s="274"/>
      <c r="AS81" s="274"/>
      <c r="AT81" s="274"/>
      <c r="AU81" s="274"/>
      <c r="AV81" s="274"/>
      <c r="AW81" s="274"/>
      <c r="AX81" s="274"/>
      <c r="AY81" s="274"/>
      <c r="AZ81" s="274"/>
      <c r="BA81" s="274"/>
      <c r="BB81" s="274"/>
      <c r="BC81" s="291"/>
      <c r="BD81" s="509"/>
      <c r="BE81" s="527"/>
      <c r="BF81" s="257"/>
      <c r="BG81" s="257"/>
    </row>
    <row r="82" spans="1:59" ht="18">
      <c r="A82" s="30" t="s">
        <v>37</v>
      </c>
      <c r="B82" s="274"/>
      <c r="C82" s="274"/>
      <c r="D82" s="274"/>
      <c r="E82" s="274"/>
      <c r="F82" s="274"/>
      <c r="G82" s="274"/>
      <c r="H82" s="274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74"/>
      <c r="AL82" s="274"/>
      <c r="AM82" s="274"/>
      <c r="AN82" s="274"/>
      <c r="AO82" s="274"/>
      <c r="AP82" s="274"/>
      <c r="AQ82" s="274"/>
      <c r="AR82" s="274"/>
      <c r="AS82" s="274"/>
      <c r="AT82" s="274"/>
      <c r="AU82" s="274"/>
      <c r="AV82" s="274"/>
      <c r="AW82" s="274"/>
      <c r="AX82" s="274"/>
      <c r="AY82" s="274"/>
      <c r="AZ82" s="274"/>
      <c r="BA82" s="274"/>
      <c r="BB82" s="274"/>
      <c r="BC82" s="291"/>
      <c r="BD82" s="509"/>
      <c r="BE82" s="527"/>
      <c r="BF82" s="257"/>
      <c r="BG82" s="257"/>
    </row>
    <row r="83" spans="1:59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91"/>
      <c r="BD83" s="509"/>
      <c r="BE83" s="527"/>
      <c r="BF83" s="257"/>
      <c r="BG83" s="257"/>
    </row>
    <row r="84" spans="1:5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91"/>
      <c r="BD84" s="509"/>
      <c r="BE84" s="527"/>
      <c r="BF84" s="257"/>
      <c r="BG84" s="257"/>
    </row>
    <row r="85" spans="1:59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74"/>
      <c r="BA85" s="274"/>
      <c r="BB85" s="274"/>
      <c r="BC85" s="291"/>
      <c r="BD85" s="509"/>
      <c r="BE85" s="527"/>
      <c r="BF85" s="257"/>
      <c r="BG85" s="257"/>
    </row>
    <row r="86" spans="1:59" ht="42.75" customHeight="1">
      <c r="A86" s="30" t="s">
        <v>41</v>
      </c>
      <c r="B86" s="665"/>
      <c r="C86" s="666"/>
      <c r="D86" s="666"/>
      <c r="E86" s="666"/>
      <c r="F86" s="666"/>
      <c r="G86" s="666"/>
      <c r="H86" s="666"/>
      <c r="I86" s="666"/>
      <c r="J86" s="666"/>
      <c r="K86" s="666"/>
      <c r="L86" s="666"/>
      <c r="M86" s="666"/>
      <c r="N86" s="666"/>
      <c r="O86" s="666"/>
      <c r="P86" s="666"/>
      <c r="Q86" s="666"/>
      <c r="R86" s="666"/>
      <c r="S86" s="666"/>
      <c r="T86" s="666"/>
      <c r="U86" s="666"/>
      <c r="V86" s="666"/>
      <c r="W86" s="666"/>
      <c r="X86" s="666"/>
      <c r="Y86" s="666"/>
      <c r="Z86" s="666"/>
      <c r="AA86" s="666"/>
      <c r="AB86" s="666"/>
      <c r="AC86" s="666"/>
      <c r="AD86" s="666"/>
      <c r="AE86" s="666"/>
      <c r="AF86" s="666"/>
      <c r="AG86" s="666"/>
      <c r="AH86" s="666"/>
      <c r="AI86" s="666"/>
      <c r="AJ86" s="666"/>
      <c r="AK86" s="666"/>
      <c r="AL86" s="666"/>
      <c r="AM86" s="666"/>
      <c r="AN86" s="666"/>
      <c r="AO86" s="666"/>
      <c r="AP86" s="666"/>
      <c r="AQ86" s="666"/>
      <c r="AR86" s="666"/>
      <c r="AS86" s="666"/>
      <c r="AT86" s="666"/>
      <c r="AU86" s="666"/>
      <c r="AV86" s="666"/>
      <c r="AW86" s="666"/>
      <c r="AX86" s="666"/>
      <c r="AY86" s="666"/>
      <c r="AZ86" s="666"/>
      <c r="BA86" s="666"/>
      <c r="BB86" s="666"/>
      <c r="BC86" s="666"/>
      <c r="BD86" s="666"/>
      <c r="BE86" s="667"/>
      <c r="BF86" s="257"/>
      <c r="BG86" s="257"/>
    </row>
    <row r="87" spans="1:59" ht="18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274"/>
      <c r="AE87" s="274"/>
      <c r="AF87" s="274"/>
      <c r="AG87" s="274"/>
      <c r="AH87" s="274"/>
      <c r="AI87" s="274"/>
      <c r="AJ87" s="274"/>
      <c r="AK87" s="274"/>
      <c r="AL87" s="274"/>
      <c r="AM87" s="274"/>
      <c r="AN87" s="274"/>
      <c r="AO87" s="274"/>
      <c r="AP87" s="274"/>
      <c r="AQ87" s="274"/>
      <c r="AR87" s="274"/>
      <c r="AS87" s="274"/>
      <c r="AT87" s="274"/>
      <c r="AU87" s="274"/>
      <c r="AV87" s="274"/>
      <c r="AW87" s="274"/>
      <c r="AX87" s="274"/>
      <c r="AY87" s="274"/>
      <c r="AZ87" s="274"/>
      <c r="BA87" s="274"/>
      <c r="BB87" s="274"/>
      <c r="BC87" s="291"/>
      <c r="BD87" s="509"/>
      <c r="BE87" s="527"/>
      <c r="BF87" s="257"/>
      <c r="BG87" s="257"/>
    </row>
    <row r="88" spans="1:59" ht="18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274"/>
      <c r="AE88" s="274"/>
      <c r="AF88" s="274"/>
      <c r="AG88" s="274"/>
      <c r="AH88" s="274"/>
      <c r="AI88" s="274"/>
      <c r="AJ88" s="274"/>
      <c r="AK88" s="274"/>
      <c r="AL88" s="274"/>
      <c r="AM88" s="274"/>
      <c r="AN88" s="274"/>
      <c r="AO88" s="274"/>
      <c r="AP88" s="274"/>
      <c r="AQ88" s="274"/>
      <c r="AR88" s="274"/>
      <c r="AS88" s="274"/>
      <c r="AT88" s="274"/>
      <c r="AU88" s="274"/>
      <c r="AV88" s="274"/>
      <c r="AW88" s="274"/>
      <c r="AX88" s="274"/>
      <c r="AY88" s="274"/>
      <c r="AZ88" s="274"/>
      <c r="BA88" s="274"/>
      <c r="BB88" s="274"/>
      <c r="BC88" s="291"/>
      <c r="BD88" s="509"/>
      <c r="BE88" s="527"/>
      <c r="BF88" s="257"/>
      <c r="BG88" s="257"/>
    </row>
    <row r="89" spans="1:59" ht="18">
      <c r="A89" s="30" t="s">
        <v>44</v>
      </c>
      <c r="B89" s="274"/>
      <c r="C89" s="274"/>
      <c r="D89" s="274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4"/>
      <c r="U89" s="274"/>
      <c r="V89" s="274"/>
      <c r="W89" s="274"/>
      <c r="X89" s="274"/>
      <c r="Y89" s="274"/>
      <c r="Z89" s="274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74"/>
      <c r="AL89" s="274"/>
      <c r="AM89" s="274"/>
      <c r="AN89" s="274"/>
      <c r="AO89" s="274"/>
      <c r="AP89" s="274"/>
      <c r="AQ89" s="274"/>
      <c r="AR89" s="274"/>
      <c r="AS89" s="274"/>
      <c r="AT89" s="274"/>
      <c r="AU89" s="274"/>
      <c r="AV89" s="274"/>
      <c r="AW89" s="274"/>
      <c r="AX89" s="274"/>
      <c r="AY89" s="274"/>
      <c r="AZ89" s="274"/>
      <c r="BA89" s="274"/>
      <c r="BB89" s="274"/>
      <c r="BC89" s="291"/>
      <c r="BD89" s="509"/>
      <c r="BE89" s="527"/>
      <c r="BF89" s="257"/>
      <c r="BG89" s="257"/>
    </row>
    <row r="90" spans="1:59" ht="18">
      <c r="A90" s="30" t="s">
        <v>45</v>
      </c>
      <c r="B90" s="274"/>
      <c r="C90" s="274"/>
      <c r="D90" s="274"/>
      <c r="E90" s="274"/>
      <c r="F90" s="274"/>
      <c r="G90" s="274"/>
      <c r="H90" s="274"/>
      <c r="I90" s="274"/>
      <c r="J90" s="274"/>
      <c r="K90" s="274"/>
      <c r="L90" s="274"/>
      <c r="M90" s="274"/>
      <c r="N90" s="274"/>
      <c r="O90" s="274"/>
      <c r="P90" s="274"/>
      <c r="Q90" s="274"/>
      <c r="R90" s="274"/>
      <c r="S90" s="274"/>
      <c r="T90" s="274"/>
      <c r="U90" s="274"/>
      <c r="V90" s="274"/>
      <c r="W90" s="274"/>
      <c r="X90" s="274"/>
      <c r="Y90" s="274"/>
      <c r="Z90" s="274"/>
      <c r="AA90" s="274"/>
      <c r="AB90" s="274"/>
      <c r="AC90" s="274"/>
      <c r="AD90" s="274"/>
      <c r="AE90" s="274"/>
      <c r="AF90" s="274"/>
      <c r="AG90" s="274"/>
      <c r="AH90" s="291"/>
      <c r="AI90" s="378"/>
      <c r="AJ90" s="292"/>
      <c r="AK90" s="292"/>
      <c r="AL90" s="274"/>
      <c r="AM90" s="274"/>
      <c r="AN90" s="274"/>
      <c r="AO90" s="274"/>
      <c r="AP90" s="274"/>
      <c r="AQ90" s="274"/>
      <c r="AR90" s="274"/>
      <c r="AS90" s="274"/>
      <c r="AT90" s="274"/>
      <c r="AU90" s="274"/>
      <c r="AV90" s="274"/>
      <c r="AW90" s="274"/>
      <c r="AX90" s="274"/>
      <c r="AY90" s="274"/>
      <c r="AZ90" s="274"/>
      <c r="BA90" s="274"/>
      <c r="BB90" s="274"/>
      <c r="BC90" s="291"/>
      <c r="BD90" s="509"/>
      <c r="BE90" s="527"/>
      <c r="BF90" s="257"/>
      <c r="BG90" s="257"/>
    </row>
    <row r="91" spans="1:59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376"/>
      <c r="BA91" s="376"/>
      <c r="BB91" s="376"/>
      <c r="BC91" s="422"/>
      <c r="BD91" s="668"/>
      <c r="BE91" s="669"/>
      <c r="BF91" s="257"/>
      <c r="BG91" s="257"/>
    </row>
    <row r="92" spans="1:59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74"/>
      <c r="BA92" s="274"/>
      <c r="BB92" s="274"/>
      <c r="BC92" s="291"/>
      <c r="BD92" s="509"/>
      <c r="BE92" s="527"/>
      <c r="BF92" s="257"/>
      <c r="BG92" s="257"/>
    </row>
    <row r="93" spans="1:59" ht="18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74"/>
      <c r="AL93" s="274"/>
      <c r="AM93" s="274"/>
      <c r="AN93" s="274"/>
      <c r="AO93" s="274"/>
      <c r="AP93" s="274"/>
      <c r="AQ93" s="274"/>
      <c r="AR93" s="274"/>
      <c r="AS93" s="274"/>
      <c r="AT93" s="274"/>
      <c r="AU93" s="274"/>
      <c r="AV93" s="274"/>
      <c r="AW93" s="274"/>
      <c r="AX93" s="274"/>
      <c r="AY93" s="274"/>
      <c r="AZ93" s="274"/>
      <c r="BA93" s="274"/>
      <c r="BB93" s="274"/>
      <c r="BC93" s="291"/>
      <c r="BD93" s="509"/>
      <c r="BE93" s="527"/>
      <c r="BF93" s="257"/>
      <c r="BG93" s="257"/>
    </row>
    <row r="94" spans="1:59" ht="18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74"/>
      <c r="AL94" s="274"/>
      <c r="AM94" s="274"/>
      <c r="AN94" s="274"/>
      <c r="AO94" s="274"/>
      <c r="AP94" s="274"/>
      <c r="AQ94" s="274"/>
      <c r="AR94" s="274"/>
      <c r="AS94" s="274"/>
      <c r="AT94" s="274"/>
      <c r="AU94" s="274"/>
      <c r="AV94" s="274"/>
      <c r="AW94" s="274"/>
      <c r="AX94" s="274"/>
      <c r="AY94" s="274"/>
      <c r="AZ94" s="274"/>
      <c r="BA94" s="274"/>
      <c r="BB94" s="274"/>
      <c r="BC94" s="291"/>
      <c r="BD94" s="509"/>
      <c r="BE94" s="527"/>
      <c r="BF94" s="257"/>
      <c r="BG94" s="257"/>
    </row>
    <row r="95" spans="1:59" ht="18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74"/>
      <c r="AL95" s="274"/>
      <c r="AM95" s="274"/>
      <c r="AN95" s="274"/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4"/>
      <c r="BB95" s="274"/>
      <c r="BC95" s="291"/>
      <c r="BD95" s="509"/>
      <c r="BE95" s="527"/>
      <c r="BF95" s="257"/>
      <c r="BG95" s="257"/>
    </row>
    <row r="96" spans="1:59" ht="18">
      <c r="A96" s="30" t="s">
        <v>51</v>
      </c>
      <c r="B96" s="274"/>
      <c r="C96" s="274"/>
      <c r="D96" s="274"/>
      <c r="E96" s="274"/>
      <c r="F96" s="274"/>
      <c r="G96" s="274"/>
      <c r="H96" s="274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74"/>
      <c r="AL96" s="274"/>
      <c r="AM96" s="274"/>
      <c r="AN96" s="274"/>
      <c r="AO96" s="274"/>
      <c r="AP96" s="274"/>
      <c r="AQ96" s="274"/>
      <c r="AR96" s="274"/>
      <c r="AS96" s="274"/>
      <c r="AT96" s="274"/>
      <c r="AU96" s="274"/>
      <c r="AV96" s="274"/>
      <c r="AW96" s="274"/>
      <c r="AX96" s="274"/>
      <c r="AY96" s="274"/>
      <c r="AZ96" s="274"/>
      <c r="BA96" s="274"/>
      <c r="BB96" s="274"/>
      <c r="BC96" s="291"/>
      <c r="BD96" s="509"/>
      <c r="BE96" s="527"/>
      <c r="BF96" s="257"/>
      <c r="BG96" s="257"/>
    </row>
    <row r="97" spans="1:66" ht="18">
      <c r="A97" s="30" t="s">
        <v>52</v>
      </c>
      <c r="B97" s="274"/>
      <c r="C97" s="274"/>
      <c r="D97" s="274"/>
      <c r="E97" s="274"/>
      <c r="F97" s="274"/>
      <c r="G97" s="291"/>
      <c r="H97" s="291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412"/>
      <c r="T97" s="292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91"/>
      <c r="BD97" s="509"/>
      <c r="BE97" s="527"/>
      <c r="BF97" s="257"/>
      <c r="BG97" s="257"/>
    </row>
    <row r="98" spans="1:66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4"/>
      <c r="BB98" s="274"/>
      <c r="BC98" s="291"/>
      <c r="BD98" s="509"/>
      <c r="BE98" s="527"/>
      <c r="BF98" s="257"/>
      <c r="BG98" s="257"/>
    </row>
    <row r="99" spans="1:66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418"/>
      <c r="BD99" s="602"/>
      <c r="BE99" s="603"/>
      <c r="BF99" s="257"/>
      <c r="BG99" s="257"/>
    </row>
    <row r="100" spans="1:66" ht="26.25" customHeight="1">
      <c r="A100" s="380" t="s">
        <v>55</v>
      </c>
      <c r="B100" s="663"/>
      <c r="C100" s="663"/>
      <c r="D100" s="663"/>
      <c r="E100" s="663"/>
      <c r="F100" s="663"/>
      <c r="G100" s="663"/>
      <c r="H100" s="663"/>
      <c r="I100" s="663"/>
      <c r="J100" s="663"/>
      <c r="K100" s="663"/>
      <c r="L100" s="663"/>
      <c r="M100" s="663"/>
      <c r="N100" s="663"/>
      <c r="O100" s="663"/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663"/>
      <c r="AN100" s="663"/>
      <c r="AO100" s="663"/>
      <c r="AP100" s="663"/>
      <c r="AQ100" s="663"/>
      <c r="AR100" s="663"/>
      <c r="AS100" s="663"/>
      <c r="AT100" s="663"/>
      <c r="AU100" s="663"/>
      <c r="AV100" s="663"/>
      <c r="AW100" s="663"/>
      <c r="AX100" s="663"/>
      <c r="AY100" s="663"/>
      <c r="AZ100" s="663"/>
      <c r="BA100" s="663"/>
      <c r="BB100" s="663"/>
      <c r="BC100" s="663"/>
      <c r="BD100" s="663"/>
      <c r="BE100" s="663"/>
      <c r="BF100" s="257"/>
      <c r="BG100" s="257"/>
    </row>
    <row r="101" spans="1:66" ht="18" customHeight="1">
      <c r="A101" s="380" t="s">
        <v>69</v>
      </c>
      <c r="B101" s="664"/>
      <c r="C101" s="664"/>
      <c r="D101" s="664"/>
      <c r="E101" s="664"/>
      <c r="F101" s="664"/>
      <c r="G101" s="664"/>
      <c r="H101" s="664"/>
      <c r="I101" s="664"/>
      <c r="J101" s="664"/>
      <c r="K101" s="664"/>
      <c r="L101" s="664"/>
      <c r="M101" s="664"/>
      <c r="N101" s="664"/>
      <c r="O101" s="664"/>
      <c r="P101" s="664"/>
      <c r="Q101" s="664"/>
      <c r="R101" s="664"/>
      <c r="S101" s="664"/>
      <c r="T101" s="664"/>
      <c r="U101" s="664"/>
      <c r="V101" s="664"/>
      <c r="W101" s="664"/>
      <c r="X101" s="664"/>
      <c r="Y101" s="664"/>
      <c r="Z101" s="664"/>
      <c r="AA101" s="664"/>
      <c r="AB101" s="664"/>
      <c r="AC101" s="664"/>
      <c r="AD101" s="664"/>
      <c r="AE101" s="664"/>
      <c r="AF101" s="664"/>
      <c r="AG101" s="664"/>
      <c r="AH101" s="664"/>
      <c r="AI101" s="664"/>
      <c r="AJ101" s="664"/>
      <c r="AK101" s="664"/>
      <c r="AL101" s="664"/>
      <c r="AM101" s="664"/>
      <c r="AN101" s="664"/>
      <c r="AO101" s="664"/>
      <c r="AP101" s="664"/>
      <c r="AQ101" s="664"/>
      <c r="AR101" s="664"/>
      <c r="AS101" s="664"/>
      <c r="AT101" s="664"/>
      <c r="AU101" s="664"/>
      <c r="AV101" s="664"/>
      <c r="AW101" s="664"/>
      <c r="AX101" s="664"/>
      <c r="AY101" s="664"/>
      <c r="AZ101" s="664"/>
      <c r="BA101" s="664"/>
      <c r="BB101" s="664"/>
      <c r="BC101" s="664"/>
      <c r="BD101" s="664"/>
      <c r="BE101" s="664"/>
      <c r="BF101" s="257"/>
      <c r="BG101" s="257"/>
    </row>
    <row r="102" spans="1:66" ht="18">
      <c r="A102" s="174" t="s">
        <v>426</v>
      </c>
      <c r="B102" s="381">
        <f>AVERAGE(B72:B101)</f>
        <v>1300</v>
      </c>
      <c r="C102" s="381">
        <f t="shared" ref="C102:BB102" si="48">AVERAGE(C72:C101)</f>
        <v>1310</v>
      </c>
      <c r="D102" s="381"/>
      <c r="E102" s="381">
        <f t="shared" si="48"/>
        <v>1514.76</v>
      </c>
      <c r="F102" s="381">
        <f t="shared" si="48"/>
        <v>1526.412</v>
      </c>
      <c r="G102" s="381"/>
      <c r="H102" s="381">
        <f t="shared" si="48"/>
        <v>1735.6950000000002</v>
      </c>
      <c r="I102" s="381">
        <f t="shared" si="48"/>
        <v>1749.047</v>
      </c>
      <c r="J102" s="381"/>
      <c r="K102" s="381">
        <f t="shared" si="48"/>
        <v>950.11899999999991</v>
      </c>
      <c r="L102" s="381">
        <f t="shared" si="48"/>
        <v>957.42750000000001</v>
      </c>
      <c r="M102" s="381"/>
      <c r="N102" s="381">
        <f t="shared" si="48"/>
        <v>1665.3724999999999</v>
      </c>
      <c r="O102" s="381">
        <f t="shared" si="48"/>
        <v>1678.183</v>
      </c>
      <c r="P102" s="381"/>
      <c r="Q102" s="381">
        <f t="shared" si="48"/>
        <v>141.339</v>
      </c>
      <c r="R102" s="381">
        <f t="shared" si="48"/>
        <v>142.4265</v>
      </c>
      <c r="S102" s="381"/>
      <c r="T102" s="381">
        <f t="shared" si="48"/>
        <v>135.01</v>
      </c>
      <c r="U102" s="381">
        <f t="shared" si="48"/>
        <v>136.04900000000001</v>
      </c>
      <c r="V102" s="381"/>
      <c r="W102" s="381">
        <f t="shared" si="48"/>
        <v>202.81400000000002</v>
      </c>
      <c r="X102" s="381">
        <f t="shared" si="48"/>
        <v>204.374</v>
      </c>
      <c r="Y102" s="381"/>
      <c r="Z102" s="381">
        <f t="shared" si="48"/>
        <v>8.285499999999999</v>
      </c>
      <c r="AA102" s="381">
        <f t="shared" si="48"/>
        <v>8.3490000000000002</v>
      </c>
      <c r="AB102" s="381"/>
      <c r="AC102" s="381">
        <f t="shared" si="48"/>
        <v>188.67950000000002</v>
      </c>
      <c r="AD102" s="381">
        <f t="shared" si="48"/>
        <v>190.131</v>
      </c>
      <c r="AE102" s="381"/>
      <c r="AF102" s="381">
        <f t="shared" si="48"/>
        <v>353.98700000000002</v>
      </c>
      <c r="AG102" s="381">
        <f t="shared" si="48"/>
        <v>356.71</v>
      </c>
      <c r="AH102" s="381"/>
      <c r="AI102" s="381">
        <f t="shared" si="48"/>
        <v>1836.1579999999999</v>
      </c>
      <c r="AJ102" s="381">
        <f t="shared" si="48"/>
        <v>1850.2819999999999</v>
      </c>
      <c r="AK102" s="381"/>
      <c r="AL102" s="381">
        <f t="shared" si="48"/>
        <v>922.87</v>
      </c>
      <c r="AM102" s="381">
        <f t="shared" si="48"/>
        <v>929.96900000000005</v>
      </c>
      <c r="AN102" s="381"/>
      <c r="AO102" s="381">
        <f t="shared" si="48"/>
        <v>346.66699999999997</v>
      </c>
      <c r="AP102" s="381">
        <f t="shared" si="48"/>
        <v>349.33300000000003</v>
      </c>
      <c r="AQ102" s="381"/>
      <c r="AR102" s="381">
        <f t="shared" si="48"/>
        <v>3381.0140000000001</v>
      </c>
      <c r="AS102" s="381">
        <f t="shared" si="48"/>
        <v>3407.0219999999999</v>
      </c>
      <c r="AT102" s="381"/>
      <c r="AU102" s="381"/>
      <c r="AV102" s="381"/>
      <c r="AW102" s="381"/>
      <c r="AX102" s="381">
        <f t="shared" si="48"/>
        <v>29.582999999999998</v>
      </c>
      <c r="AY102" s="381">
        <f t="shared" si="48"/>
        <v>29.810500000000001</v>
      </c>
      <c r="AZ102" s="381"/>
      <c r="BA102" s="381">
        <f t="shared" si="48"/>
        <v>1777.0740000000001</v>
      </c>
      <c r="BB102" s="381">
        <f t="shared" si="48"/>
        <v>1790.7439999999999</v>
      </c>
      <c r="BC102" s="420"/>
      <c r="BD102" s="661">
        <f>AVERAGE(BD72:BE101)</f>
        <v>6768638.5</v>
      </c>
      <c r="BE102" s="662"/>
      <c r="BF102" s="261"/>
      <c r="BG102" s="261"/>
    </row>
    <row r="103" spans="1:66" ht="15.75">
      <c r="A103" s="17" t="s">
        <v>2552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8"/>
      <c r="BD103" s="158"/>
      <c r="BE103" s="311"/>
      <c r="BF103" s="261"/>
      <c r="BG103" s="261"/>
    </row>
    <row r="104" spans="1:66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384"/>
      <c r="BD104" s="384"/>
      <c r="BE104" s="384"/>
      <c r="BF104" s="261"/>
      <c r="BG104" s="261"/>
    </row>
    <row r="105" spans="1:66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  <c r="AE105" s="659"/>
      <c r="AF105" s="659"/>
      <c r="AG105" s="659"/>
      <c r="AH105" s="659"/>
      <c r="AI105" s="659"/>
      <c r="AJ105" s="659"/>
      <c r="AK105" s="659"/>
      <c r="AL105" s="659"/>
      <c r="AM105" s="659"/>
      <c r="AN105" s="659"/>
      <c r="AO105" s="659"/>
      <c r="AP105" s="659"/>
      <c r="AQ105" s="659"/>
      <c r="AR105" s="659"/>
      <c r="AS105" s="659"/>
      <c r="AT105" s="659"/>
      <c r="AU105" s="659"/>
      <c r="AV105" s="659"/>
      <c r="AW105" s="659"/>
      <c r="AX105" s="659"/>
      <c r="AY105" s="659"/>
      <c r="AZ105" s="659"/>
      <c r="BA105" s="659"/>
      <c r="BB105" s="659"/>
      <c r="BC105" s="659"/>
      <c r="BD105" s="659"/>
      <c r="BE105" s="659"/>
      <c r="BF105" s="659"/>
      <c r="BG105" s="659"/>
      <c r="BH105" s="659"/>
      <c r="BI105" s="659"/>
      <c r="BJ105" s="659"/>
      <c r="BK105" s="659"/>
      <c r="BL105" s="659"/>
      <c r="BM105" s="659"/>
      <c r="BN105" s="659"/>
    </row>
    <row r="106" spans="1:66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60"/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60"/>
      <c r="AI106" s="660"/>
      <c r="AJ106" s="660"/>
      <c r="AK106" s="660"/>
      <c r="AL106" s="660"/>
      <c r="AM106" s="660"/>
      <c r="AN106" s="660"/>
      <c r="AO106" s="660"/>
      <c r="AP106" s="660"/>
      <c r="AQ106" s="660"/>
      <c r="AR106" s="660"/>
      <c r="AS106" s="660"/>
      <c r="AT106" s="660"/>
      <c r="AU106" s="660"/>
      <c r="AV106" s="660"/>
      <c r="AW106" s="660"/>
      <c r="AX106" s="660"/>
      <c r="AY106" s="660"/>
      <c r="AZ106" s="660"/>
      <c r="BA106" s="660"/>
      <c r="BB106" s="660"/>
      <c r="BC106" s="660"/>
      <c r="BD106" s="660"/>
      <c r="BE106" s="660"/>
      <c r="BF106" s="660"/>
      <c r="BG106" s="660"/>
      <c r="BH106" s="660"/>
      <c r="BI106" s="660"/>
      <c r="BJ106" s="660"/>
      <c r="BK106" s="660"/>
      <c r="BL106" s="388"/>
      <c r="BM106" s="388"/>
      <c r="BN106" s="388"/>
    </row>
    <row r="107" spans="1:66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7"/>
      <c r="BD107" s="387"/>
      <c r="BE107" s="387"/>
      <c r="BF107" s="389"/>
      <c r="BG107" s="389"/>
      <c r="BH107" s="388"/>
      <c r="BI107" s="388"/>
      <c r="BJ107" s="388"/>
      <c r="BK107" s="388"/>
      <c r="BL107" s="388"/>
      <c r="BM107" s="388"/>
      <c r="BN107" s="388"/>
    </row>
    <row r="108" spans="1:66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383"/>
      <c r="BD108" s="383"/>
      <c r="BE108" s="383"/>
      <c r="BF108" s="257"/>
      <c r="BG108" s="257"/>
    </row>
    <row r="109" spans="1:66" ht="18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274"/>
      <c r="AK109" s="274"/>
      <c r="AL109" s="274"/>
      <c r="AM109" s="274"/>
      <c r="AN109" s="274"/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4"/>
      <c r="BB109" s="274"/>
      <c r="BC109" s="291"/>
      <c r="BD109" s="509"/>
      <c r="BE109" s="527"/>
      <c r="BF109" s="257"/>
      <c r="BG109" s="257"/>
    </row>
    <row r="110" spans="1:66" ht="18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274"/>
      <c r="AK110" s="274"/>
      <c r="AL110" s="274"/>
      <c r="AM110" s="274"/>
      <c r="AN110" s="274"/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4"/>
      <c r="BB110" s="274"/>
      <c r="BC110" s="291"/>
      <c r="BD110" s="509"/>
      <c r="BE110" s="527"/>
      <c r="BF110" s="257"/>
      <c r="BG110" s="257"/>
    </row>
    <row r="111" spans="1:66" ht="18">
      <c r="A111" s="30" t="s">
        <v>33</v>
      </c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418"/>
      <c r="BD111" s="602"/>
      <c r="BE111" s="603"/>
      <c r="BF111" s="257"/>
      <c r="BG111" s="257"/>
    </row>
    <row r="112" spans="1:66" ht="18" customHeight="1">
      <c r="A112" s="30" t="s">
        <v>34</v>
      </c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394"/>
      <c r="AJ112" s="394"/>
      <c r="AK112" s="394"/>
      <c r="AL112" s="395"/>
      <c r="AM112" s="394"/>
      <c r="AN112" s="394"/>
      <c r="AO112" s="394"/>
      <c r="AP112" s="394"/>
      <c r="AQ112" s="394"/>
      <c r="AR112" s="394"/>
      <c r="AS112" s="394"/>
      <c r="AT112" s="394"/>
      <c r="AU112" s="394"/>
      <c r="AV112" s="394"/>
      <c r="AW112" s="394"/>
      <c r="AX112" s="394"/>
      <c r="AY112" s="394"/>
      <c r="AZ112" s="394"/>
      <c r="BA112" s="394"/>
      <c r="BB112" s="394"/>
      <c r="BC112" s="423"/>
      <c r="BD112" s="602"/>
      <c r="BE112" s="603"/>
      <c r="BF112" s="391"/>
      <c r="BG112" s="257"/>
    </row>
    <row r="113" spans="1:59" ht="20.25" customHeight="1">
      <c r="A113" s="30" t="s">
        <v>35</v>
      </c>
      <c r="B113" s="285"/>
      <c r="C113" s="285"/>
      <c r="D113" s="285"/>
      <c r="E113" s="395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5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  <c r="AZ113" s="394"/>
      <c r="BA113" s="394"/>
      <c r="BB113" s="394"/>
      <c r="BC113" s="423"/>
      <c r="BD113" s="602"/>
      <c r="BE113" s="603"/>
      <c r="BF113" s="392"/>
      <c r="BG113" s="257"/>
    </row>
    <row r="114" spans="1:59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9"/>
      <c r="BD114" s="657"/>
      <c r="BE114" s="658"/>
      <c r="BF114" s="392"/>
      <c r="BG114" s="257"/>
    </row>
    <row r="115" spans="1:59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424"/>
      <c r="BD115" s="657"/>
      <c r="BE115" s="658"/>
      <c r="BF115" s="392"/>
      <c r="BG115" s="257"/>
    </row>
    <row r="116" spans="1:59" ht="18">
      <c r="A116" s="30" t="s">
        <v>38</v>
      </c>
      <c r="B116" s="282"/>
      <c r="C116" s="282"/>
      <c r="D116" s="282"/>
      <c r="E116" s="395"/>
      <c r="F116" s="395"/>
      <c r="G116" s="395"/>
      <c r="H116" s="395"/>
      <c r="I116" s="395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  <c r="AZ116" s="395"/>
      <c r="BA116" s="395"/>
      <c r="BB116" s="395"/>
      <c r="BC116" s="425"/>
      <c r="BD116" s="602"/>
      <c r="BE116" s="603"/>
      <c r="BF116" s="393"/>
      <c r="BG116" s="257"/>
    </row>
    <row r="117" spans="1:59" ht="18">
      <c r="A117" s="30" t="s">
        <v>39</v>
      </c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2"/>
      <c r="AK117" s="282"/>
      <c r="AL117" s="282"/>
      <c r="AM117" s="282"/>
      <c r="AN117" s="282"/>
      <c r="AO117" s="282"/>
      <c r="AP117" s="282"/>
      <c r="AQ117" s="282"/>
      <c r="AR117" s="282"/>
      <c r="AS117" s="282"/>
      <c r="AT117" s="282"/>
      <c r="AU117" s="282"/>
      <c r="AV117" s="282"/>
      <c r="AW117" s="282"/>
      <c r="AX117" s="282"/>
      <c r="AY117" s="282"/>
      <c r="AZ117" s="282"/>
      <c r="BA117" s="282"/>
      <c r="BB117" s="282"/>
      <c r="BC117" s="419"/>
      <c r="BD117" s="602"/>
      <c r="BE117" s="603"/>
      <c r="BF117" s="257"/>
      <c r="BG117" s="257"/>
    </row>
    <row r="118" spans="1:59" ht="18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  <c r="AM118" s="274"/>
      <c r="AN118" s="274"/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4"/>
      <c r="BB118" s="274"/>
      <c r="BC118" s="291"/>
      <c r="BD118" s="509"/>
      <c r="BE118" s="527"/>
      <c r="BF118" s="257"/>
      <c r="BG118" s="257"/>
    </row>
    <row r="119" spans="1:59" ht="18">
      <c r="A119" s="30" t="s">
        <v>41</v>
      </c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274"/>
      <c r="Q119" s="274"/>
      <c r="R119" s="274"/>
      <c r="S119" s="274"/>
      <c r="T119" s="274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  <c r="AM119" s="274"/>
      <c r="AN119" s="274"/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4"/>
      <c r="BB119" s="274"/>
      <c r="BC119" s="291"/>
      <c r="BD119" s="509"/>
      <c r="BE119" s="527"/>
      <c r="BF119" s="257"/>
      <c r="BG119" s="257"/>
    </row>
    <row r="120" spans="1:59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91"/>
      <c r="BD120" s="509"/>
      <c r="BE120" s="527"/>
      <c r="BF120" s="257"/>
      <c r="BG120" s="257"/>
    </row>
    <row r="121" spans="1:5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91"/>
      <c r="BD121" s="509"/>
      <c r="BE121" s="527"/>
      <c r="BF121" s="257"/>
      <c r="BG121" s="257"/>
    </row>
    <row r="122" spans="1:5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91"/>
      <c r="BD122" s="509"/>
      <c r="BE122" s="527"/>
      <c r="BF122" s="257"/>
      <c r="BG122" s="257"/>
    </row>
    <row r="123" spans="1:59" ht="18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274"/>
      <c r="AE123" s="274"/>
      <c r="AF123" s="274"/>
      <c r="AG123" s="274"/>
      <c r="AH123" s="274"/>
      <c r="AI123" s="274"/>
      <c r="AJ123" s="274"/>
      <c r="AK123" s="274"/>
      <c r="AL123" s="274"/>
      <c r="AM123" s="274"/>
      <c r="AN123" s="274"/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91"/>
      <c r="BD123" s="509"/>
      <c r="BE123" s="527"/>
      <c r="BF123" s="257"/>
      <c r="BG123" s="257"/>
    </row>
    <row r="124" spans="1:59" ht="18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274"/>
      <c r="AE124" s="274"/>
      <c r="AF124" s="274"/>
      <c r="AG124" s="274"/>
      <c r="AH124" s="274"/>
      <c r="AI124" s="274"/>
      <c r="AJ124" s="274"/>
      <c r="AK124" s="274"/>
      <c r="AL124" s="274"/>
      <c r="AM124" s="274"/>
      <c r="AN124" s="274"/>
      <c r="AO124" s="274"/>
      <c r="AP124" s="274"/>
      <c r="AQ124" s="274"/>
      <c r="AR124" s="274"/>
      <c r="AS124" s="274"/>
      <c r="AT124" s="274"/>
      <c r="AU124" s="274"/>
      <c r="AV124" s="274"/>
      <c r="AW124" s="274"/>
      <c r="AX124" s="274"/>
      <c r="AY124" s="274"/>
      <c r="AZ124" s="274"/>
      <c r="BA124" s="274"/>
      <c r="BB124" s="274"/>
      <c r="BC124" s="291"/>
      <c r="BD124" s="509"/>
      <c r="BE124" s="527"/>
      <c r="BF124" s="257"/>
      <c r="BG124" s="257"/>
    </row>
    <row r="125" spans="1:59" ht="18">
      <c r="A125" s="30" t="s">
        <v>47</v>
      </c>
      <c r="B125" s="274"/>
      <c r="C125" s="274"/>
      <c r="D125" s="274"/>
      <c r="E125" s="274"/>
      <c r="F125" s="274"/>
      <c r="G125" s="285"/>
      <c r="H125" s="285"/>
      <c r="I125" s="285"/>
      <c r="J125" s="285"/>
      <c r="K125" s="285"/>
      <c r="L125" s="285"/>
      <c r="M125" s="285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274"/>
      <c r="AE125" s="274"/>
      <c r="AF125" s="274"/>
      <c r="AG125" s="274"/>
      <c r="AH125" s="274"/>
      <c r="AI125" s="274"/>
      <c r="AJ125" s="274"/>
      <c r="AK125" s="274"/>
      <c r="AL125" s="274"/>
      <c r="AM125" s="274"/>
      <c r="AN125" s="274"/>
      <c r="AO125" s="274"/>
      <c r="AP125" s="274"/>
      <c r="AQ125" s="274"/>
      <c r="AR125" s="274"/>
      <c r="AS125" s="274"/>
      <c r="AT125" s="274"/>
      <c r="AU125" s="274"/>
      <c r="AV125" s="274"/>
      <c r="AW125" s="274"/>
      <c r="AX125" s="274"/>
      <c r="AY125" s="274"/>
      <c r="AZ125" s="274"/>
      <c r="BA125" s="274"/>
      <c r="BB125" s="274"/>
      <c r="BC125" s="291"/>
      <c r="BD125" s="509"/>
      <c r="BE125" s="527"/>
      <c r="BF125" s="257"/>
      <c r="BG125" s="257"/>
    </row>
    <row r="126" spans="1:59" ht="18">
      <c r="A126" s="30" t="s">
        <v>48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  <c r="AK126" s="274"/>
      <c r="AL126" s="274"/>
      <c r="AM126" s="274"/>
      <c r="AN126" s="274"/>
      <c r="AO126" s="274"/>
      <c r="AP126" s="274"/>
      <c r="AQ126" s="274"/>
      <c r="AR126" s="274"/>
      <c r="AS126" s="274"/>
      <c r="AT126" s="274"/>
      <c r="AU126" s="274"/>
      <c r="AV126" s="274"/>
      <c r="AW126" s="274"/>
      <c r="AX126" s="274"/>
      <c r="AY126" s="274"/>
      <c r="AZ126" s="274"/>
      <c r="BA126" s="274"/>
      <c r="BB126" s="274"/>
      <c r="BC126" s="291"/>
      <c r="BD126" s="509"/>
      <c r="BE126" s="527"/>
      <c r="BF126" s="257"/>
      <c r="BG126" s="257"/>
    </row>
    <row r="127" spans="1:59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274"/>
      <c r="AN127" s="274"/>
      <c r="AO127" s="274"/>
      <c r="AP127" s="274"/>
      <c r="AQ127" s="274"/>
      <c r="AR127" s="274"/>
      <c r="AS127" s="274"/>
      <c r="AT127" s="274"/>
      <c r="AU127" s="274"/>
      <c r="AV127" s="274"/>
      <c r="AW127" s="274"/>
      <c r="AX127" s="274"/>
      <c r="AY127" s="274"/>
      <c r="AZ127" s="274"/>
      <c r="BA127" s="274"/>
      <c r="BB127" s="274"/>
      <c r="BC127" s="291"/>
      <c r="BD127" s="509"/>
      <c r="BE127" s="527"/>
      <c r="BF127" s="257"/>
      <c r="BG127" s="257"/>
    </row>
    <row r="128" spans="1:59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74"/>
      <c r="BA128" s="274"/>
      <c r="BB128" s="274"/>
      <c r="BC128" s="291"/>
      <c r="BD128" s="509"/>
      <c r="BE128" s="527"/>
      <c r="BF128" s="257"/>
      <c r="BG128" s="257"/>
    </row>
    <row r="129" spans="1:5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74"/>
      <c r="BA129" s="274"/>
      <c r="BB129" s="274"/>
      <c r="BC129" s="291"/>
      <c r="BD129" s="509"/>
      <c r="BE129" s="527"/>
      <c r="BF129" s="257"/>
      <c r="BG129" s="257"/>
    </row>
    <row r="130" spans="1:59" ht="18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4"/>
      <c r="AL130" s="274"/>
      <c r="AM130" s="274"/>
      <c r="AN130" s="274"/>
      <c r="AO130" s="274"/>
      <c r="AP130" s="274"/>
      <c r="AQ130" s="274"/>
      <c r="AR130" s="274"/>
      <c r="AS130" s="274"/>
      <c r="AT130" s="274"/>
      <c r="AU130" s="274"/>
      <c r="AV130" s="274"/>
      <c r="AW130" s="274"/>
      <c r="AX130" s="274"/>
      <c r="AY130" s="274"/>
      <c r="AZ130" s="274"/>
      <c r="BA130" s="274"/>
      <c r="BB130" s="274"/>
      <c r="BC130" s="291"/>
      <c r="BD130" s="509"/>
      <c r="BE130" s="527"/>
      <c r="BF130" s="257"/>
      <c r="BG130" s="257"/>
    </row>
    <row r="131" spans="1:59" ht="18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4"/>
      <c r="AL131" s="274"/>
      <c r="AM131" s="274"/>
      <c r="AN131" s="274"/>
      <c r="AO131" s="274"/>
      <c r="AP131" s="274"/>
      <c r="AQ131" s="274"/>
      <c r="AR131" s="274"/>
      <c r="AS131" s="274"/>
      <c r="AT131" s="274"/>
      <c r="AU131" s="274"/>
      <c r="AV131" s="274"/>
      <c r="AW131" s="274"/>
      <c r="AX131" s="274"/>
      <c r="AY131" s="274"/>
      <c r="AZ131" s="274"/>
      <c r="BA131" s="274"/>
      <c r="BB131" s="274"/>
      <c r="BC131" s="291"/>
      <c r="BD131" s="509"/>
      <c r="BE131" s="527"/>
      <c r="BF131" s="257"/>
      <c r="BG131" s="257"/>
    </row>
    <row r="132" spans="1:59" ht="18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4"/>
      <c r="AL132" s="274"/>
      <c r="AM132" s="274"/>
      <c r="AN132" s="274"/>
      <c r="AO132" s="274"/>
      <c r="AP132" s="274"/>
      <c r="AQ132" s="274"/>
      <c r="AR132" s="274"/>
      <c r="AS132" s="274"/>
      <c r="AT132" s="274"/>
      <c r="AU132" s="274"/>
      <c r="AV132" s="274"/>
      <c r="AW132" s="274"/>
      <c r="AX132" s="274"/>
      <c r="AY132" s="274"/>
      <c r="AZ132" s="274"/>
      <c r="BA132" s="274"/>
      <c r="BB132" s="274"/>
      <c r="BC132" s="291"/>
      <c r="BD132" s="509"/>
      <c r="BE132" s="527"/>
      <c r="BF132" s="257"/>
      <c r="BG132" s="257"/>
    </row>
    <row r="133" spans="1:59" s="401" customFormat="1" ht="18">
      <c r="A133" s="294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4"/>
      <c r="AL133" s="274"/>
      <c r="AM133" s="274"/>
      <c r="AN133" s="274"/>
      <c r="AO133" s="274"/>
      <c r="AP133" s="274"/>
      <c r="AQ133" s="274"/>
      <c r="AR133" s="274"/>
      <c r="AS133" s="274"/>
      <c r="AT133" s="274"/>
      <c r="AU133" s="274"/>
      <c r="AV133" s="274"/>
      <c r="AW133" s="274"/>
      <c r="AX133" s="274"/>
      <c r="AY133" s="274"/>
      <c r="AZ133" s="274"/>
      <c r="BA133" s="274"/>
      <c r="BB133" s="274"/>
      <c r="BC133" s="291"/>
      <c r="BD133" s="509"/>
      <c r="BE133" s="527"/>
      <c r="BF133" s="266"/>
      <c r="BG133" s="266"/>
    </row>
    <row r="134" spans="1:59" ht="18">
      <c r="A134" s="174" t="s">
        <v>426</v>
      </c>
      <c r="B134" s="329" t="e">
        <f>AVERAGE(B104:B133)</f>
        <v>#DIV/0!</v>
      </c>
      <c r="C134" s="329" t="e">
        <f t="shared" ref="C134:BA134" si="49">AVERAGE(C104:C133)</f>
        <v>#DIV/0!</v>
      </c>
      <c r="D134" s="329"/>
      <c r="E134" s="329" t="e">
        <f t="shared" si="49"/>
        <v>#DIV/0!</v>
      </c>
      <c r="F134" s="329" t="e">
        <f t="shared" si="49"/>
        <v>#DIV/0!</v>
      </c>
      <c r="G134" s="329"/>
      <c r="H134" s="329" t="e">
        <f t="shared" si="49"/>
        <v>#DIV/0!</v>
      </c>
      <c r="I134" s="329" t="e">
        <f t="shared" si="49"/>
        <v>#DIV/0!</v>
      </c>
      <c r="J134" s="329"/>
      <c r="K134" s="329" t="e">
        <f t="shared" si="49"/>
        <v>#DIV/0!</v>
      </c>
      <c r="L134" s="329" t="e">
        <f t="shared" si="49"/>
        <v>#DIV/0!</v>
      </c>
      <c r="M134" s="329"/>
      <c r="N134" s="329" t="e">
        <f t="shared" si="49"/>
        <v>#DIV/0!</v>
      </c>
      <c r="O134" s="329" t="e">
        <f t="shared" si="49"/>
        <v>#DIV/0!</v>
      </c>
      <c r="P134" s="329"/>
      <c r="Q134" s="329" t="e">
        <f t="shared" si="49"/>
        <v>#DIV/0!</v>
      </c>
      <c r="R134" s="329" t="e">
        <f t="shared" si="49"/>
        <v>#DIV/0!</v>
      </c>
      <c r="S134" s="329"/>
      <c r="T134" s="329" t="e">
        <f t="shared" si="49"/>
        <v>#DIV/0!</v>
      </c>
      <c r="U134" s="329" t="e">
        <f t="shared" si="49"/>
        <v>#DIV/0!</v>
      </c>
      <c r="V134" s="329"/>
      <c r="W134" s="329" t="e">
        <f t="shared" si="49"/>
        <v>#DIV/0!</v>
      </c>
      <c r="X134" s="329" t="e">
        <f t="shared" si="49"/>
        <v>#DIV/0!</v>
      </c>
      <c r="Y134" s="329"/>
      <c r="Z134" s="329" t="e">
        <f t="shared" si="49"/>
        <v>#DIV/0!</v>
      </c>
      <c r="AA134" s="329" t="e">
        <f t="shared" si="49"/>
        <v>#DIV/0!</v>
      </c>
      <c r="AB134" s="329"/>
      <c r="AC134" s="329" t="e">
        <f t="shared" si="49"/>
        <v>#DIV/0!</v>
      </c>
      <c r="AD134" s="329" t="e">
        <f t="shared" si="49"/>
        <v>#DIV/0!</v>
      </c>
      <c r="AE134" s="329"/>
      <c r="AF134" s="329" t="e">
        <f t="shared" si="49"/>
        <v>#DIV/0!</v>
      </c>
      <c r="AG134" s="329" t="e">
        <f t="shared" si="49"/>
        <v>#DIV/0!</v>
      </c>
      <c r="AH134" s="329"/>
      <c r="AI134" s="329" t="e">
        <f t="shared" si="49"/>
        <v>#DIV/0!</v>
      </c>
      <c r="AJ134" s="329" t="e">
        <f t="shared" si="49"/>
        <v>#DIV/0!</v>
      </c>
      <c r="AK134" s="329"/>
      <c r="AL134" s="329" t="e">
        <f t="shared" si="49"/>
        <v>#DIV/0!</v>
      </c>
      <c r="AM134" s="329" t="e">
        <f t="shared" si="49"/>
        <v>#DIV/0!</v>
      </c>
      <c r="AN134" s="329"/>
      <c r="AO134" s="329" t="e">
        <f t="shared" si="49"/>
        <v>#DIV/0!</v>
      </c>
      <c r="AP134" s="329" t="e">
        <f t="shared" si="49"/>
        <v>#DIV/0!</v>
      </c>
      <c r="AQ134" s="329"/>
      <c r="AR134" s="329" t="e">
        <f t="shared" si="49"/>
        <v>#DIV/0!</v>
      </c>
      <c r="AS134" s="329" t="e">
        <f t="shared" si="49"/>
        <v>#DIV/0!</v>
      </c>
      <c r="AT134" s="329"/>
      <c r="AU134" s="329"/>
      <c r="AV134" s="329"/>
      <c r="AW134" s="329"/>
      <c r="AX134" s="329" t="e">
        <f t="shared" si="49"/>
        <v>#DIV/0!</v>
      </c>
      <c r="AY134" s="329" t="e">
        <f t="shared" si="49"/>
        <v>#DIV/0!</v>
      </c>
      <c r="AZ134" s="329"/>
      <c r="BA134" s="329" t="e">
        <f t="shared" si="49"/>
        <v>#DIV/0!</v>
      </c>
      <c r="BB134" s="329" t="e">
        <f>AVERAGE(BB104:BB133)</f>
        <v>#DIV/0!</v>
      </c>
      <c r="BC134" s="421"/>
      <c r="BD134" s="583" t="e">
        <f>AVERAGE(BD104:BE133)</f>
        <v>#DIV/0!</v>
      </c>
      <c r="BE134" s="584"/>
      <c r="BF134" s="261"/>
      <c r="BG134" s="261"/>
    </row>
    <row r="135" spans="1:59" ht="15.75">
      <c r="A135" s="17" t="s">
        <v>2553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8"/>
      <c r="BD135" s="158"/>
      <c r="BE135" s="311"/>
      <c r="BF135" s="261"/>
      <c r="BG135" s="261"/>
    </row>
    <row r="136" spans="1:59" ht="39" customHeight="1">
      <c r="A136" s="164">
        <v>1</v>
      </c>
      <c r="B136" s="675"/>
      <c r="C136" s="676"/>
      <c r="D136" s="676"/>
      <c r="E136" s="676"/>
      <c r="F136" s="676"/>
      <c r="G136" s="676"/>
      <c r="H136" s="676"/>
      <c r="I136" s="676"/>
      <c r="J136" s="676"/>
      <c r="K136" s="676"/>
      <c r="L136" s="676"/>
      <c r="M136" s="676"/>
      <c r="N136" s="676"/>
      <c r="O136" s="676"/>
      <c r="P136" s="676"/>
      <c r="Q136" s="676"/>
      <c r="R136" s="676"/>
      <c r="S136" s="676"/>
      <c r="T136" s="676"/>
      <c r="U136" s="676"/>
      <c r="V136" s="676"/>
      <c r="W136" s="676"/>
      <c r="X136" s="676"/>
      <c r="Y136" s="676"/>
      <c r="Z136" s="676"/>
      <c r="AA136" s="676"/>
      <c r="AB136" s="676"/>
      <c r="AC136" s="676"/>
      <c r="AD136" s="676"/>
      <c r="AE136" s="676"/>
      <c r="AF136" s="676"/>
      <c r="AG136" s="676"/>
      <c r="AH136" s="676"/>
      <c r="AI136" s="676"/>
      <c r="AJ136" s="676"/>
      <c r="AK136" s="676"/>
      <c r="AL136" s="676"/>
      <c r="AM136" s="676"/>
      <c r="AN136" s="676"/>
      <c r="AO136" s="676"/>
      <c r="AP136" s="676"/>
      <c r="AQ136" s="676"/>
      <c r="AR136" s="676"/>
      <c r="AS136" s="676"/>
      <c r="AT136" s="676"/>
      <c r="AU136" s="676"/>
      <c r="AV136" s="676"/>
      <c r="AW136" s="676"/>
      <c r="AX136" s="676"/>
      <c r="AY136" s="676"/>
      <c r="AZ136" s="676"/>
      <c r="BA136" s="676"/>
      <c r="BB136" s="676"/>
      <c r="BC136" s="676"/>
      <c r="BD136" s="676"/>
      <c r="BE136" s="677"/>
      <c r="BF136" s="263"/>
      <c r="BG136" s="263"/>
    </row>
    <row r="137" spans="1:5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74"/>
      <c r="BA137" s="274"/>
      <c r="BB137" s="274"/>
      <c r="BC137" s="291"/>
      <c r="BD137" s="509"/>
      <c r="BE137" s="527"/>
      <c r="BF137" s="257"/>
      <c r="BG137" s="257"/>
    </row>
    <row r="138" spans="1:5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74"/>
      <c r="BA138" s="274"/>
      <c r="BB138" s="274"/>
      <c r="BC138" s="291"/>
      <c r="BD138" s="509"/>
      <c r="BE138" s="527"/>
      <c r="BF138" s="257"/>
      <c r="BG138" s="257"/>
    </row>
    <row r="139" spans="1:59" ht="18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4"/>
      <c r="AL139" s="274"/>
      <c r="AM139" s="274"/>
      <c r="AN139" s="274"/>
      <c r="AO139" s="274"/>
      <c r="AP139" s="274"/>
      <c r="AQ139" s="274"/>
      <c r="AR139" s="274"/>
      <c r="AS139" s="274"/>
      <c r="AT139" s="274"/>
      <c r="AU139" s="274"/>
      <c r="AV139" s="274"/>
      <c r="AW139" s="274"/>
      <c r="AX139" s="274"/>
      <c r="AY139" s="274"/>
      <c r="AZ139" s="274"/>
      <c r="BA139" s="274"/>
      <c r="BB139" s="274"/>
      <c r="BC139" s="291"/>
      <c r="BD139" s="509"/>
      <c r="BE139" s="527"/>
      <c r="BF139" s="257"/>
      <c r="BG139" s="257"/>
    </row>
    <row r="140" spans="1:59" ht="18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4"/>
      <c r="AL140" s="274"/>
      <c r="AM140" s="274"/>
      <c r="AN140" s="274"/>
      <c r="AO140" s="274"/>
      <c r="AP140" s="274"/>
      <c r="AQ140" s="274"/>
      <c r="AR140" s="274"/>
      <c r="AS140" s="274"/>
      <c r="AT140" s="274"/>
      <c r="AU140" s="274"/>
      <c r="AV140" s="274"/>
      <c r="AW140" s="274"/>
      <c r="AX140" s="274"/>
      <c r="AY140" s="274"/>
      <c r="AZ140" s="274"/>
      <c r="BA140" s="274"/>
      <c r="BB140" s="274"/>
      <c r="BC140" s="291"/>
      <c r="BD140" s="509"/>
      <c r="BE140" s="527"/>
      <c r="BF140" s="257"/>
      <c r="BG140" s="257"/>
    </row>
    <row r="141" spans="1:59" ht="18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4"/>
      <c r="AL141" s="274"/>
      <c r="AM141" s="274"/>
      <c r="AN141" s="274"/>
      <c r="AO141" s="274"/>
      <c r="AP141" s="274"/>
      <c r="AQ141" s="274"/>
      <c r="AR141" s="274"/>
      <c r="AS141" s="274"/>
      <c r="AT141" s="274"/>
      <c r="AU141" s="274"/>
      <c r="AV141" s="274"/>
      <c r="AW141" s="274"/>
      <c r="AX141" s="274"/>
      <c r="AY141" s="274"/>
      <c r="AZ141" s="274"/>
      <c r="BA141" s="274"/>
      <c r="BB141" s="274"/>
      <c r="BC141" s="291"/>
      <c r="BD141" s="509"/>
      <c r="BE141" s="527"/>
      <c r="BF141" s="257"/>
      <c r="BG141" s="257"/>
    </row>
    <row r="142" spans="1:59" ht="18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4"/>
      <c r="AL142" s="274"/>
      <c r="AM142" s="274"/>
      <c r="AN142" s="274"/>
      <c r="AO142" s="274"/>
      <c r="AP142" s="274"/>
      <c r="AQ142" s="274"/>
      <c r="AR142" s="274"/>
      <c r="AS142" s="274"/>
      <c r="AT142" s="274"/>
      <c r="AU142" s="274"/>
      <c r="AV142" s="274"/>
      <c r="AW142" s="274"/>
      <c r="AX142" s="274"/>
      <c r="AY142" s="274"/>
      <c r="AZ142" s="274"/>
      <c r="BA142" s="274"/>
      <c r="BB142" s="274"/>
      <c r="BC142" s="291"/>
      <c r="BD142" s="509"/>
      <c r="BE142" s="527"/>
      <c r="BF142" s="257"/>
      <c r="BG142" s="257"/>
    </row>
    <row r="143" spans="1:59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91"/>
      <c r="BD143" s="509"/>
      <c r="BE143" s="527"/>
      <c r="BF143" s="257"/>
      <c r="BG143" s="257"/>
    </row>
    <row r="144" spans="1:5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91"/>
      <c r="BD144" s="509"/>
      <c r="BE144" s="527"/>
      <c r="BF144" s="257"/>
      <c r="BG144" s="257"/>
    </row>
    <row r="145" spans="1:5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74"/>
      <c r="BA145" s="274"/>
      <c r="BB145" s="274"/>
      <c r="BC145" s="291"/>
      <c r="BD145" s="509"/>
      <c r="BE145" s="527"/>
      <c r="BF145" s="257"/>
      <c r="BG145" s="257"/>
    </row>
    <row r="146" spans="1:59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4"/>
      <c r="AL146" s="274"/>
      <c r="AM146" s="274"/>
      <c r="AN146" s="274"/>
      <c r="AO146" s="274"/>
      <c r="AP146" s="274"/>
      <c r="AQ146" s="274"/>
      <c r="AR146" s="274"/>
      <c r="AS146" s="274"/>
      <c r="AT146" s="274"/>
      <c r="AU146" s="274"/>
      <c r="AV146" s="274"/>
      <c r="AW146" s="274"/>
      <c r="AX146" s="274"/>
      <c r="AY146" s="274"/>
      <c r="AZ146" s="274"/>
      <c r="BA146" s="274"/>
      <c r="BB146" s="274"/>
      <c r="BC146" s="291"/>
      <c r="BD146" s="509"/>
      <c r="BE146" s="527"/>
      <c r="BF146" s="257"/>
      <c r="BG146" s="257"/>
    </row>
    <row r="147" spans="1:59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4"/>
      <c r="AL147" s="274"/>
      <c r="AM147" s="274"/>
      <c r="AN147" s="274"/>
      <c r="AO147" s="274"/>
      <c r="AP147" s="274"/>
      <c r="AQ147" s="274"/>
      <c r="AR147" s="274"/>
      <c r="AS147" s="274"/>
      <c r="AT147" s="274"/>
      <c r="AU147" s="274"/>
      <c r="AV147" s="274"/>
      <c r="AW147" s="274"/>
      <c r="AX147" s="274"/>
      <c r="AY147" s="274"/>
      <c r="AZ147" s="274"/>
      <c r="BA147" s="274"/>
      <c r="BB147" s="274"/>
      <c r="BC147" s="291"/>
      <c r="BD147" s="509"/>
      <c r="BE147" s="527"/>
      <c r="BF147" s="257"/>
      <c r="BG147" s="257"/>
    </row>
    <row r="148" spans="1:59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91"/>
      <c r="BD148" s="509"/>
      <c r="BE148" s="527"/>
      <c r="BF148" s="257"/>
      <c r="BG148" s="257"/>
    </row>
    <row r="149" spans="1:59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91"/>
      <c r="BD149" s="509"/>
      <c r="BE149" s="527"/>
      <c r="BF149" s="257"/>
      <c r="BG149" s="257"/>
    </row>
    <row r="150" spans="1:59" ht="26.25" customHeight="1">
      <c r="A150" s="30" t="s">
        <v>40</v>
      </c>
      <c r="B150" s="606" t="s">
        <v>2485</v>
      </c>
      <c r="C150" s="607"/>
      <c r="D150" s="607"/>
      <c r="E150" s="607"/>
      <c r="F150" s="607"/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/>
      <c r="U150" s="607"/>
      <c r="V150" s="607"/>
      <c r="W150" s="607"/>
      <c r="X150" s="607"/>
      <c r="Y150" s="607"/>
      <c r="Z150" s="607"/>
      <c r="AA150" s="607"/>
      <c r="AB150" s="607"/>
      <c r="AC150" s="607"/>
      <c r="AD150" s="607"/>
      <c r="AE150" s="607"/>
      <c r="AF150" s="607"/>
      <c r="AG150" s="607"/>
      <c r="AH150" s="607"/>
      <c r="AI150" s="607"/>
      <c r="AJ150" s="607"/>
      <c r="AK150" s="607"/>
      <c r="AL150" s="607"/>
      <c r="AM150" s="607"/>
      <c r="AN150" s="607"/>
      <c r="AO150" s="607"/>
      <c r="AP150" s="607"/>
      <c r="AQ150" s="607"/>
      <c r="AR150" s="607"/>
      <c r="AS150" s="607"/>
      <c r="AT150" s="607"/>
      <c r="AU150" s="607"/>
      <c r="AV150" s="607"/>
      <c r="AW150" s="607"/>
      <c r="AX150" s="607"/>
      <c r="AY150" s="607"/>
      <c r="AZ150" s="607"/>
      <c r="BA150" s="607"/>
      <c r="BB150" s="607"/>
      <c r="BC150" s="607"/>
      <c r="BD150" s="607"/>
      <c r="BE150" s="608"/>
      <c r="BF150" s="257"/>
      <c r="BG150" s="257"/>
    </row>
    <row r="151" spans="1:5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91"/>
      <c r="BD151" s="614"/>
      <c r="BE151" s="615"/>
      <c r="BF151" s="257"/>
      <c r="BG151" s="257"/>
    </row>
    <row r="152" spans="1:5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74"/>
      <c r="BA152" s="274"/>
      <c r="BB152" s="274"/>
      <c r="BC152" s="291"/>
      <c r="BD152" s="509"/>
      <c r="BE152" s="527"/>
      <c r="BF152" s="257"/>
      <c r="BG152" s="257"/>
    </row>
    <row r="153" spans="1:59" ht="24.75" customHeight="1">
      <c r="A153" s="30" t="s">
        <v>43</v>
      </c>
      <c r="B153" s="606" t="s">
        <v>2486</v>
      </c>
      <c r="C153" s="607"/>
      <c r="D153" s="607"/>
      <c r="E153" s="607"/>
      <c r="F153" s="607"/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/>
      <c r="U153" s="607"/>
      <c r="V153" s="607"/>
      <c r="W153" s="607"/>
      <c r="X153" s="607"/>
      <c r="Y153" s="607"/>
      <c r="Z153" s="607"/>
      <c r="AA153" s="607"/>
      <c r="AB153" s="607"/>
      <c r="AC153" s="607"/>
      <c r="AD153" s="607"/>
      <c r="AE153" s="607"/>
      <c r="AF153" s="607"/>
      <c r="AG153" s="607"/>
      <c r="AH153" s="607"/>
      <c r="AI153" s="607"/>
      <c r="AJ153" s="607"/>
      <c r="AK153" s="607"/>
      <c r="AL153" s="607"/>
      <c r="AM153" s="607"/>
      <c r="AN153" s="607"/>
      <c r="AO153" s="607"/>
      <c r="AP153" s="607"/>
      <c r="AQ153" s="607"/>
      <c r="AR153" s="607"/>
      <c r="AS153" s="607"/>
      <c r="AT153" s="607"/>
      <c r="AU153" s="607"/>
      <c r="AV153" s="607"/>
      <c r="AW153" s="607"/>
      <c r="AX153" s="607"/>
      <c r="AY153" s="607"/>
      <c r="AZ153" s="607"/>
      <c r="BA153" s="607"/>
      <c r="BB153" s="607"/>
      <c r="BC153" s="607"/>
      <c r="BD153" s="607"/>
      <c r="BE153" s="608"/>
      <c r="BF153" s="257"/>
      <c r="BG153" s="257"/>
    </row>
    <row r="154" spans="1:59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274"/>
      <c r="AE154" s="274"/>
      <c r="AF154" s="274"/>
      <c r="AG154" s="274"/>
      <c r="AH154" s="274"/>
      <c r="AI154" s="274"/>
      <c r="AJ154" s="274"/>
      <c r="AK154" s="274"/>
      <c r="AL154" s="274"/>
      <c r="AM154" s="274"/>
      <c r="AN154" s="274"/>
      <c r="AO154" s="274"/>
      <c r="AP154" s="274"/>
      <c r="AQ154" s="274"/>
      <c r="AR154" s="274"/>
      <c r="AS154" s="274"/>
      <c r="AT154" s="274"/>
      <c r="AU154" s="274"/>
      <c r="AV154" s="274"/>
      <c r="AW154" s="274"/>
      <c r="AX154" s="274"/>
      <c r="AY154" s="274"/>
      <c r="AZ154" s="274"/>
      <c r="BA154" s="274"/>
      <c r="BB154" s="274"/>
      <c r="BC154" s="291"/>
      <c r="BD154" s="509"/>
      <c r="BE154" s="527"/>
      <c r="BF154" s="257"/>
      <c r="BG154" s="257"/>
    </row>
    <row r="155" spans="1:59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274"/>
      <c r="AE155" s="274"/>
      <c r="AF155" s="274"/>
      <c r="AG155" s="274"/>
      <c r="AH155" s="274"/>
      <c r="AI155" s="274"/>
      <c r="AJ155" s="274"/>
      <c r="AK155" s="274"/>
      <c r="AL155" s="274"/>
      <c r="AM155" s="274"/>
      <c r="AN155" s="274"/>
      <c r="AO155" s="274"/>
      <c r="AP155" s="274"/>
      <c r="AQ155" s="274"/>
      <c r="AR155" s="274"/>
      <c r="AS155" s="274"/>
      <c r="AT155" s="274"/>
      <c r="AU155" s="274"/>
      <c r="AV155" s="274"/>
      <c r="AW155" s="274"/>
      <c r="AX155" s="274"/>
      <c r="AY155" s="274"/>
      <c r="AZ155" s="274"/>
      <c r="BA155" s="274"/>
      <c r="BB155" s="274"/>
      <c r="BC155" s="291"/>
      <c r="BD155" s="509"/>
      <c r="BE155" s="527"/>
      <c r="BF155" s="257"/>
      <c r="BG155" s="257"/>
    </row>
    <row r="156" spans="1:59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274"/>
      <c r="AE156" s="274"/>
      <c r="AF156" s="274"/>
      <c r="AG156" s="274"/>
      <c r="AH156" s="274"/>
      <c r="AI156" s="274"/>
      <c r="AJ156" s="274"/>
      <c r="AK156" s="274"/>
      <c r="AL156" s="274"/>
      <c r="AM156" s="274"/>
      <c r="AN156" s="274"/>
      <c r="AO156" s="274"/>
      <c r="AP156" s="274"/>
      <c r="AQ156" s="274"/>
      <c r="AR156" s="274"/>
      <c r="AS156" s="274"/>
      <c r="AT156" s="274"/>
      <c r="AU156" s="274"/>
      <c r="AV156" s="274"/>
      <c r="AW156" s="274"/>
      <c r="AX156" s="274"/>
      <c r="AY156" s="274"/>
      <c r="AZ156" s="274"/>
      <c r="BA156" s="274"/>
      <c r="BB156" s="274"/>
      <c r="BC156" s="291"/>
      <c r="BD156" s="509"/>
      <c r="BE156" s="527"/>
      <c r="BF156" s="257"/>
      <c r="BG156" s="257"/>
    </row>
    <row r="157" spans="1:59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91"/>
      <c r="BD157" s="509"/>
      <c r="BE157" s="527"/>
      <c r="BF157" s="257"/>
      <c r="BG157" s="257"/>
    </row>
    <row r="158" spans="1:5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91"/>
      <c r="BD158" s="509"/>
      <c r="BE158" s="527"/>
      <c r="BF158" s="257"/>
      <c r="BG158" s="257"/>
    </row>
    <row r="159" spans="1:5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74"/>
      <c r="BA159" s="274"/>
      <c r="BB159" s="274"/>
      <c r="BC159" s="291"/>
      <c r="BD159" s="509"/>
      <c r="BE159" s="527"/>
      <c r="BF159" s="257"/>
      <c r="BG159" s="257"/>
    </row>
    <row r="160" spans="1:59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274"/>
      <c r="AK160" s="274"/>
      <c r="AL160" s="274"/>
      <c r="AM160" s="274"/>
      <c r="AN160" s="274"/>
      <c r="AO160" s="274"/>
      <c r="AP160" s="274"/>
      <c r="AQ160" s="274"/>
      <c r="AR160" s="274"/>
      <c r="AS160" s="274"/>
      <c r="AT160" s="274"/>
      <c r="AU160" s="274"/>
      <c r="AV160" s="274"/>
      <c r="AW160" s="274"/>
      <c r="AX160" s="274"/>
      <c r="AY160" s="274"/>
      <c r="AZ160" s="274"/>
      <c r="BA160" s="274"/>
      <c r="BB160" s="274"/>
      <c r="BC160" s="291"/>
      <c r="BD160" s="509"/>
      <c r="BE160" s="527"/>
      <c r="BF160" s="257"/>
      <c r="BG160" s="257"/>
    </row>
    <row r="161" spans="1:59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274"/>
      <c r="AE161" s="274"/>
      <c r="AF161" s="274"/>
      <c r="AG161" s="274"/>
      <c r="AH161" s="274"/>
      <c r="AI161" s="274"/>
      <c r="AJ161" s="274"/>
      <c r="AK161" s="274"/>
      <c r="AL161" s="274"/>
      <c r="AM161" s="274"/>
      <c r="AN161" s="274"/>
      <c r="AO161" s="274"/>
      <c r="AP161" s="274"/>
      <c r="AQ161" s="274"/>
      <c r="AR161" s="274"/>
      <c r="AS161" s="274"/>
      <c r="AT161" s="274"/>
      <c r="AU161" s="274"/>
      <c r="AV161" s="274"/>
      <c r="AW161" s="274"/>
      <c r="AX161" s="274"/>
      <c r="AY161" s="274"/>
      <c r="AZ161" s="274"/>
      <c r="BA161" s="274"/>
      <c r="BB161" s="274"/>
      <c r="BC161" s="291"/>
      <c r="BD161" s="509"/>
      <c r="BE161" s="527"/>
      <c r="BF161" s="257"/>
      <c r="BG161" s="257"/>
    </row>
    <row r="162" spans="1:59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274"/>
      <c r="AH162" s="274"/>
      <c r="AI162" s="274"/>
      <c r="AJ162" s="274"/>
      <c r="AK162" s="274"/>
      <c r="AL162" s="274"/>
      <c r="AM162" s="274"/>
      <c r="AN162" s="274"/>
      <c r="AO162" s="274"/>
      <c r="AP162" s="274"/>
      <c r="AQ162" s="274"/>
      <c r="AR162" s="274"/>
      <c r="AS162" s="274"/>
      <c r="AT162" s="274"/>
      <c r="AU162" s="274"/>
      <c r="AV162" s="274"/>
      <c r="AW162" s="274"/>
      <c r="AX162" s="274"/>
      <c r="AY162" s="274"/>
      <c r="AZ162" s="274"/>
      <c r="BA162" s="274"/>
      <c r="BB162" s="274"/>
      <c r="BC162" s="291"/>
      <c r="BD162" s="509"/>
      <c r="BE162" s="527"/>
      <c r="BF162" s="257"/>
      <c r="BG162" s="257"/>
    </row>
    <row r="163" spans="1:59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274"/>
      <c r="AH163" s="274"/>
      <c r="AI163" s="274"/>
      <c r="AJ163" s="274"/>
      <c r="AK163" s="274"/>
      <c r="AL163" s="274"/>
      <c r="AM163" s="274"/>
      <c r="AN163" s="274"/>
      <c r="AO163" s="274"/>
      <c r="AP163" s="274"/>
      <c r="AQ163" s="274"/>
      <c r="AR163" s="274"/>
      <c r="AS163" s="274"/>
      <c r="AT163" s="274"/>
      <c r="AU163" s="274"/>
      <c r="AV163" s="274"/>
      <c r="AW163" s="274"/>
      <c r="AX163" s="274"/>
      <c r="AY163" s="274"/>
      <c r="AZ163" s="274"/>
      <c r="BA163" s="274"/>
      <c r="BB163" s="274"/>
      <c r="BC163" s="291"/>
      <c r="BD163" s="509"/>
      <c r="BE163" s="527"/>
      <c r="BF163" s="257"/>
      <c r="BG163" s="257"/>
    </row>
    <row r="164" spans="1:59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274"/>
      <c r="AK164" s="274"/>
      <c r="AL164" s="274"/>
      <c r="AM164" s="274"/>
      <c r="AN164" s="274"/>
      <c r="AO164" s="274"/>
      <c r="AP164" s="274"/>
      <c r="AQ164" s="274"/>
      <c r="AR164" s="274"/>
      <c r="AS164" s="274"/>
      <c r="AT164" s="274"/>
      <c r="AU164" s="274"/>
      <c r="AV164" s="274"/>
      <c r="AW164" s="274"/>
      <c r="AX164" s="274"/>
      <c r="AY164" s="274"/>
      <c r="AZ164" s="274"/>
      <c r="BA164" s="400"/>
      <c r="BB164" s="400"/>
      <c r="BC164" s="426"/>
      <c r="BD164" s="655"/>
      <c r="BE164" s="656"/>
      <c r="BF164" s="257"/>
      <c r="BG164" s="257"/>
    </row>
    <row r="165" spans="1:5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74"/>
      <c r="BA165" s="274"/>
      <c r="BB165" s="274"/>
      <c r="BC165" s="291"/>
      <c r="BD165" s="509"/>
      <c r="BE165" s="527"/>
      <c r="BF165" s="257"/>
      <c r="BG165" s="257"/>
    </row>
    <row r="166" spans="1:5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74"/>
      <c r="BA166" s="274"/>
      <c r="BB166" s="274"/>
      <c r="BC166" s="291"/>
      <c r="BD166" s="509"/>
      <c r="BE166" s="527"/>
      <c r="BF166" s="257"/>
      <c r="BG166" s="257"/>
    </row>
    <row r="167" spans="1:59" ht="18">
      <c r="A167" s="174" t="s">
        <v>426</v>
      </c>
      <c r="B167" s="329" t="e">
        <f>AVERAGE(B137:B166)</f>
        <v>#DIV/0!</v>
      </c>
      <c r="C167" s="329" t="e">
        <f>AVERAGE(C137:C166)</f>
        <v>#DIV/0!</v>
      </c>
      <c r="D167" s="329"/>
      <c r="E167" s="329" t="e">
        <f t="shared" ref="E167:BA167" si="50">AVERAGE(E137:E166)</f>
        <v>#DIV/0!</v>
      </c>
      <c r="F167" s="329" t="e">
        <f t="shared" si="50"/>
        <v>#DIV/0!</v>
      </c>
      <c r="G167" s="329"/>
      <c r="H167" s="329" t="e">
        <f t="shared" si="50"/>
        <v>#DIV/0!</v>
      </c>
      <c r="I167" s="329" t="e">
        <f t="shared" si="50"/>
        <v>#DIV/0!</v>
      </c>
      <c r="J167" s="329"/>
      <c r="K167" s="329" t="e">
        <f t="shared" si="50"/>
        <v>#DIV/0!</v>
      </c>
      <c r="L167" s="329" t="e">
        <f t="shared" si="50"/>
        <v>#DIV/0!</v>
      </c>
      <c r="M167" s="329"/>
      <c r="N167" s="329" t="e">
        <f t="shared" si="50"/>
        <v>#DIV/0!</v>
      </c>
      <c r="O167" s="329" t="e">
        <f t="shared" si="50"/>
        <v>#DIV/0!</v>
      </c>
      <c r="P167" s="329"/>
      <c r="Q167" s="329" t="e">
        <f t="shared" si="50"/>
        <v>#DIV/0!</v>
      </c>
      <c r="R167" s="329" t="e">
        <f t="shared" si="50"/>
        <v>#DIV/0!</v>
      </c>
      <c r="S167" s="329"/>
      <c r="T167" s="329" t="e">
        <f t="shared" si="50"/>
        <v>#DIV/0!</v>
      </c>
      <c r="U167" s="329" t="e">
        <f t="shared" si="50"/>
        <v>#DIV/0!</v>
      </c>
      <c r="V167" s="329"/>
      <c r="W167" s="329" t="e">
        <f t="shared" si="50"/>
        <v>#DIV/0!</v>
      </c>
      <c r="X167" s="329" t="e">
        <f t="shared" si="50"/>
        <v>#DIV/0!</v>
      </c>
      <c r="Y167" s="329"/>
      <c r="Z167" s="329" t="e">
        <f t="shared" si="50"/>
        <v>#DIV/0!</v>
      </c>
      <c r="AA167" s="329" t="e">
        <f t="shared" si="50"/>
        <v>#DIV/0!</v>
      </c>
      <c r="AB167" s="329"/>
      <c r="AC167" s="329" t="e">
        <f t="shared" si="50"/>
        <v>#DIV/0!</v>
      </c>
      <c r="AD167" s="329" t="e">
        <f t="shared" si="50"/>
        <v>#DIV/0!</v>
      </c>
      <c r="AE167" s="329"/>
      <c r="AF167" s="329" t="e">
        <f t="shared" si="50"/>
        <v>#DIV/0!</v>
      </c>
      <c r="AG167" s="329" t="e">
        <f t="shared" si="50"/>
        <v>#DIV/0!</v>
      </c>
      <c r="AH167" s="329"/>
      <c r="AI167" s="329" t="e">
        <f t="shared" si="50"/>
        <v>#DIV/0!</v>
      </c>
      <c r="AJ167" s="329" t="e">
        <f t="shared" si="50"/>
        <v>#DIV/0!</v>
      </c>
      <c r="AK167" s="329"/>
      <c r="AL167" s="329" t="e">
        <f t="shared" si="50"/>
        <v>#DIV/0!</v>
      </c>
      <c r="AM167" s="329" t="e">
        <f t="shared" si="50"/>
        <v>#DIV/0!</v>
      </c>
      <c r="AN167" s="329"/>
      <c r="AO167" s="329" t="e">
        <f t="shared" si="50"/>
        <v>#DIV/0!</v>
      </c>
      <c r="AP167" s="329" t="e">
        <f t="shared" si="50"/>
        <v>#DIV/0!</v>
      </c>
      <c r="AQ167" s="329"/>
      <c r="AR167" s="329" t="e">
        <f t="shared" si="50"/>
        <v>#DIV/0!</v>
      </c>
      <c r="AS167" s="329" t="e">
        <f t="shared" si="50"/>
        <v>#DIV/0!</v>
      </c>
      <c r="AT167" s="329"/>
      <c r="AU167" s="329"/>
      <c r="AV167" s="329"/>
      <c r="AW167" s="329"/>
      <c r="AX167" s="329" t="e">
        <f t="shared" si="50"/>
        <v>#DIV/0!</v>
      </c>
      <c r="AY167" s="329" t="e">
        <f t="shared" si="50"/>
        <v>#DIV/0!</v>
      </c>
      <c r="AZ167" s="329"/>
      <c r="BA167" s="329" t="e">
        <f t="shared" si="50"/>
        <v>#DIV/0!</v>
      </c>
      <c r="BB167" s="329" t="e">
        <f>AVERAGE(BB137:BB166)</f>
        <v>#DIV/0!</v>
      </c>
      <c r="BC167" s="421"/>
      <c r="BD167" s="583" t="e">
        <f>AVERAGE(BD137:BE166)</f>
        <v>#DIV/0!</v>
      </c>
      <c r="BE167" s="584"/>
      <c r="BF167" s="261"/>
      <c r="BG167" s="261"/>
    </row>
    <row r="168" spans="1:59" ht="15.75">
      <c r="A168" s="17" t="s">
        <v>2554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8"/>
      <c r="BD168" s="158"/>
      <c r="BE168" s="311"/>
      <c r="BF168" s="261"/>
      <c r="BG168" s="261"/>
    </row>
    <row r="169" spans="1:59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74"/>
      <c r="S169" s="274"/>
      <c r="T169" s="274"/>
      <c r="U169" s="274"/>
      <c r="V169" s="274"/>
      <c r="W169" s="274"/>
      <c r="X169" s="274"/>
      <c r="Y169" s="274"/>
      <c r="Z169" s="293"/>
      <c r="AA169" s="274"/>
      <c r="AB169" s="274"/>
      <c r="AC169" s="274"/>
      <c r="AD169" s="274"/>
      <c r="AE169" s="274"/>
      <c r="AF169" s="274"/>
      <c r="AG169" s="274"/>
      <c r="AH169" s="274"/>
      <c r="AI169" s="274"/>
      <c r="AJ169" s="274"/>
      <c r="AK169" s="274"/>
      <c r="AL169" s="274"/>
      <c r="AM169" s="274"/>
      <c r="AN169" s="274"/>
      <c r="AO169" s="274"/>
      <c r="AP169" s="274"/>
      <c r="AQ169" s="274"/>
      <c r="AR169" s="274"/>
      <c r="AS169" s="274"/>
      <c r="AT169" s="274"/>
      <c r="AU169" s="274"/>
      <c r="AV169" s="274"/>
      <c r="AW169" s="274"/>
      <c r="AX169" s="274"/>
      <c r="AY169" s="274"/>
      <c r="AZ169" s="274"/>
      <c r="BA169" s="274"/>
      <c r="BB169" s="274"/>
      <c r="BC169" s="291"/>
      <c r="BD169" s="509"/>
      <c r="BE169" s="527"/>
      <c r="BF169" s="257"/>
      <c r="BG169" s="257"/>
    </row>
    <row r="170" spans="1:59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74"/>
      <c r="S170" s="274"/>
      <c r="T170" s="274"/>
      <c r="U170" s="274"/>
      <c r="V170" s="274"/>
      <c r="W170" s="274"/>
      <c r="X170" s="274"/>
      <c r="Y170" s="274"/>
      <c r="Z170" s="293"/>
      <c r="AA170" s="274"/>
      <c r="AB170" s="274"/>
      <c r="AC170" s="274"/>
      <c r="AD170" s="274"/>
      <c r="AE170" s="274"/>
      <c r="AF170" s="274"/>
      <c r="AG170" s="274"/>
      <c r="AH170" s="274"/>
      <c r="AI170" s="274"/>
      <c r="AJ170" s="274"/>
      <c r="AK170" s="274"/>
      <c r="AL170" s="274"/>
      <c r="AM170" s="274"/>
      <c r="AN170" s="274"/>
      <c r="AO170" s="274"/>
      <c r="AP170" s="274"/>
      <c r="AQ170" s="274"/>
      <c r="AR170" s="274"/>
      <c r="AS170" s="274"/>
      <c r="AT170" s="274"/>
      <c r="AU170" s="274"/>
      <c r="AV170" s="274"/>
      <c r="AW170" s="274"/>
      <c r="AX170" s="274"/>
      <c r="AY170" s="274"/>
      <c r="AZ170" s="274"/>
      <c r="BA170" s="274"/>
      <c r="BB170" s="274"/>
      <c r="BC170" s="291"/>
      <c r="BD170" s="509"/>
      <c r="BE170" s="527"/>
      <c r="BF170" s="257"/>
      <c r="BG170" s="257"/>
    </row>
    <row r="171" spans="1:59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74"/>
      <c r="S171" s="274"/>
      <c r="T171" s="274"/>
      <c r="U171" s="274"/>
      <c r="V171" s="274"/>
      <c r="W171" s="274"/>
      <c r="X171" s="274"/>
      <c r="Y171" s="274"/>
      <c r="Z171" s="293"/>
      <c r="AA171" s="274"/>
      <c r="AB171" s="274"/>
      <c r="AC171" s="274"/>
      <c r="AD171" s="274"/>
      <c r="AE171" s="274"/>
      <c r="AF171" s="274"/>
      <c r="AG171" s="274"/>
      <c r="AH171" s="274"/>
      <c r="AI171" s="274"/>
      <c r="AJ171" s="274"/>
      <c r="AK171" s="274"/>
      <c r="AL171" s="274"/>
      <c r="AM171" s="274"/>
      <c r="AN171" s="274"/>
      <c r="AO171" s="274"/>
      <c r="AP171" s="274"/>
      <c r="AQ171" s="274"/>
      <c r="AR171" s="274"/>
      <c r="AS171" s="274"/>
      <c r="AT171" s="274"/>
      <c r="AU171" s="274"/>
      <c r="AV171" s="274"/>
      <c r="AW171" s="274"/>
      <c r="AX171" s="274"/>
      <c r="AY171" s="274"/>
      <c r="AZ171" s="274"/>
      <c r="BA171" s="274"/>
      <c r="BB171" s="274"/>
      <c r="BC171" s="291"/>
      <c r="BD171" s="509"/>
      <c r="BE171" s="527"/>
      <c r="BF171" s="257"/>
      <c r="BG171" s="257"/>
    </row>
    <row r="172" spans="1:59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74"/>
      <c r="S172" s="274"/>
      <c r="T172" s="274"/>
      <c r="U172" s="274"/>
      <c r="V172" s="274"/>
      <c r="W172" s="274"/>
      <c r="X172" s="274"/>
      <c r="Y172" s="274"/>
      <c r="Z172" s="293"/>
      <c r="AA172" s="274"/>
      <c r="AB172" s="274"/>
      <c r="AC172" s="274"/>
      <c r="AD172" s="274"/>
      <c r="AE172" s="274"/>
      <c r="AF172" s="274"/>
      <c r="AG172" s="274"/>
      <c r="AH172" s="274"/>
      <c r="AI172" s="274"/>
      <c r="AJ172" s="274"/>
      <c r="AK172" s="274"/>
      <c r="AL172" s="274"/>
      <c r="AM172" s="274"/>
      <c r="AN172" s="274"/>
      <c r="AO172" s="274"/>
      <c r="AP172" s="274"/>
      <c r="AQ172" s="274"/>
      <c r="AR172" s="274"/>
      <c r="AS172" s="274"/>
      <c r="AT172" s="274"/>
      <c r="AU172" s="274"/>
      <c r="AV172" s="274"/>
      <c r="AW172" s="274"/>
      <c r="AX172" s="274"/>
      <c r="AY172" s="274"/>
      <c r="AZ172" s="274"/>
      <c r="BA172" s="274"/>
      <c r="BB172" s="274"/>
      <c r="BC172" s="291"/>
      <c r="BD172" s="509"/>
      <c r="BE172" s="527"/>
      <c r="BF172" s="257"/>
      <c r="BG172" s="257"/>
    </row>
    <row r="173" spans="1:59" ht="18" customHeight="1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74"/>
      <c r="S173" s="274"/>
      <c r="T173" s="274"/>
      <c r="U173" s="274"/>
      <c r="V173" s="274"/>
      <c r="W173" s="274"/>
      <c r="X173" s="274"/>
      <c r="Y173" s="274"/>
      <c r="Z173" s="293"/>
      <c r="AA173" s="274"/>
      <c r="AB173" s="274"/>
      <c r="AC173" s="274"/>
      <c r="AD173" s="274"/>
      <c r="AE173" s="274"/>
      <c r="AF173" s="274"/>
      <c r="AG173" s="274"/>
      <c r="AH173" s="274"/>
      <c r="AI173" s="274"/>
      <c r="AJ173" s="274"/>
      <c r="AK173" s="274"/>
      <c r="AL173" s="274"/>
      <c r="AM173" s="274"/>
      <c r="AN173" s="274"/>
      <c r="AO173" s="274"/>
      <c r="AP173" s="274"/>
      <c r="AQ173" s="274"/>
      <c r="AR173" s="274"/>
      <c r="AS173" s="274"/>
      <c r="AT173" s="274"/>
      <c r="AU173" s="274"/>
      <c r="AV173" s="274"/>
      <c r="AW173" s="274"/>
      <c r="AX173" s="274"/>
      <c r="AY173" s="274"/>
      <c r="AZ173" s="274"/>
      <c r="BA173" s="274"/>
      <c r="BB173" s="274"/>
      <c r="BC173" s="291"/>
      <c r="BD173" s="509"/>
      <c r="BE173" s="527"/>
      <c r="BF173" s="257"/>
      <c r="BG173" s="257"/>
    </row>
    <row r="174" spans="1:59" ht="18">
      <c r="A174" s="30" t="s">
        <v>31</v>
      </c>
      <c r="B174" s="647"/>
      <c r="C174" s="648"/>
      <c r="D174" s="648"/>
      <c r="E174" s="648"/>
      <c r="F174" s="648"/>
      <c r="G174" s="648"/>
      <c r="H174" s="648"/>
      <c r="I174" s="648"/>
      <c r="J174" s="648"/>
      <c r="K174" s="648"/>
      <c r="L174" s="648"/>
      <c r="M174" s="648"/>
      <c r="N174" s="648"/>
      <c r="O174" s="648"/>
      <c r="P174" s="648"/>
      <c r="Q174" s="648"/>
      <c r="R174" s="648"/>
      <c r="S174" s="648"/>
      <c r="T174" s="648"/>
      <c r="U174" s="648"/>
      <c r="V174" s="648"/>
      <c r="W174" s="648"/>
      <c r="X174" s="648"/>
      <c r="Y174" s="648"/>
      <c r="Z174" s="648"/>
      <c r="AA174" s="648"/>
      <c r="AB174" s="648"/>
      <c r="AC174" s="648"/>
      <c r="AD174" s="648"/>
      <c r="AE174" s="648"/>
      <c r="AF174" s="648"/>
      <c r="AG174" s="648"/>
      <c r="AH174" s="648"/>
      <c r="AI174" s="648"/>
      <c r="AJ174" s="648"/>
      <c r="AK174" s="648"/>
      <c r="AL174" s="648"/>
      <c r="AM174" s="648"/>
      <c r="AN174" s="648"/>
      <c r="AO174" s="648"/>
      <c r="AP174" s="648"/>
      <c r="AQ174" s="648"/>
      <c r="AR174" s="648"/>
      <c r="AS174" s="648"/>
      <c r="AT174" s="648"/>
      <c r="AU174" s="648"/>
      <c r="AV174" s="648"/>
      <c r="AW174" s="648"/>
      <c r="AX174" s="648"/>
      <c r="AY174" s="648"/>
      <c r="AZ174" s="648"/>
      <c r="BA174" s="648"/>
      <c r="BB174" s="648"/>
      <c r="BC174" s="648"/>
      <c r="BD174" s="648"/>
      <c r="BE174" s="649"/>
      <c r="BF174" s="257"/>
      <c r="BG174" s="257"/>
    </row>
    <row r="175" spans="1:59" ht="18">
      <c r="A175" s="30" t="s">
        <v>32</v>
      </c>
      <c r="B175" s="609"/>
      <c r="C175" s="610"/>
      <c r="D175" s="610"/>
      <c r="E175" s="610"/>
      <c r="F175" s="610"/>
      <c r="G175" s="610"/>
      <c r="H175" s="610"/>
      <c r="I175" s="610"/>
      <c r="J175" s="610"/>
      <c r="K175" s="610"/>
      <c r="L175" s="610"/>
      <c r="M175" s="610"/>
      <c r="N175" s="610"/>
      <c r="O175" s="610"/>
      <c r="P175" s="610"/>
      <c r="Q175" s="610"/>
      <c r="R175" s="610"/>
      <c r="S175" s="610"/>
      <c r="T175" s="610"/>
      <c r="U175" s="610"/>
      <c r="V175" s="610"/>
      <c r="W175" s="610"/>
      <c r="X175" s="610"/>
      <c r="Y175" s="610"/>
      <c r="Z175" s="610"/>
      <c r="AA175" s="610"/>
      <c r="AB175" s="610"/>
      <c r="AC175" s="610"/>
      <c r="AD175" s="610"/>
      <c r="AE175" s="610"/>
      <c r="AF175" s="610"/>
      <c r="AG175" s="610"/>
      <c r="AH175" s="610"/>
      <c r="AI175" s="610"/>
      <c r="AJ175" s="610"/>
      <c r="AK175" s="610"/>
      <c r="AL175" s="610"/>
      <c r="AM175" s="610"/>
      <c r="AN175" s="610"/>
      <c r="AO175" s="610"/>
      <c r="AP175" s="610"/>
      <c r="AQ175" s="610"/>
      <c r="AR175" s="610"/>
      <c r="AS175" s="610"/>
      <c r="AT175" s="610"/>
      <c r="AU175" s="610"/>
      <c r="AV175" s="610"/>
      <c r="AW175" s="610"/>
      <c r="AX175" s="610"/>
      <c r="AY175" s="610"/>
      <c r="AZ175" s="610"/>
      <c r="BA175" s="610"/>
      <c r="BB175" s="610"/>
      <c r="BC175" s="610"/>
      <c r="BD175" s="610"/>
      <c r="BE175" s="650"/>
      <c r="BF175" s="257"/>
      <c r="BG175" s="257"/>
    </row>
    <row r="176" spans="1:59" ht="18">
      <c r="A176" s="30" t="s">
        <v>33</v>
      </c>
      <c r="B176" s="609"/>
      <c r="C176" s="610"/>
      <c r="D176" s="610"/>
      <c r="E176" s="610"/>
      <c r="F176" s="610"/>
      <c r="G176" s="610"/>
      <c r="H176" s="610"/>
      <c r="I176" s="610"/>
      <c r="J176" s="610"/>
      <c r="K176" s="610"/>
      <c r="L176" s="610"/>
      <c r="M176" s="610"/>
      <c r="N176" s="610"/>
      <c r="O176" s="610"/>
      <c r="P176" s="610"/>
      <c r="Q176" s="610"/>
      <c r="R176" s="610"/>
      <c r="S176" s="610"/>
      <c r="T176" s="610"/>
      <c r="U176" s="610"/>
      <c r="V176" s="610"/>
      <c r="W176" s="610"/>
      <c r="X176" s="610"/>
      <c r="Y176" s="610"/>
      <c r="Z176" s="610"/>
      <c r="AA176" s="610"/>
      <c r="AB176" s="610"/>
      <c r="AC176" s="610"/>
      <c r="AD176" s="610"/>
      <c r="AE176" s="610"/>
      <c r="AF176" s="610"/>
      <c r="AG176" s="610"/>
      <c r="AH176" s="610"/>
      <c r="AI176" s="610"/>
      <c r="AJ176" s="610"/>
      <c r="AK176" s="610"/>
      <c r="AL176" s="610"/>
      <c r="AM176" s="610"/>
      <c r="AN176" s="610"/>
      <c r="AO176" s="610"/>
      <c r="AP176" s="610"/>
      <c r="AQ176" s="610"/>
      <c r="AR176" s="610"/>
      <c r="AS176" s="610"/>
      <c r="AT176" s="610"/>
      <c r="AU176" s="610"/>
      <c r="AV176" s="610"/>
      <c r="AW176" s="610"/>
      <c r="AX176" s="610"/>
      <c r="AY176" s="610"/>
      <c r="AZ176" s="610"/>
      <c r="BA176" s="610"/>
      <c r="BB176" s="610"/>
      <c r="BC176" s="610"/>
      <c r="BD176" s="610"/>
      <c r="BE176" s="650"/>
      <c r="BF176" s="257"/>
      <c r="BG176" s="257"/>
    </row>
    <row r="177" spans="1:59" ht="18">
      <c r="A177" s="30" t="s">
        <v>34</v>
      </c>
      <c r="B177" s="609"/>
      <c r="C177" s="610"/>
      <c r="D177" s="610"/>
      <c r="E177" s="610"/>
      <c r="F177" s="610"/>
      <c r="G177" s="610"/>
      <c r="H177" s="610"/>
      <c r="I177" s="610"/>
      <c r="J177" s="610"/>
      <c r="K177" s="610"/>
      <c r="L177" s="610"/>
      <c r="M177" s="610"/>
      <c r="N177" s="610"/>
      <c r="O177" s="610"/>
      <c r="P177" s="610"/>
      <c r="Q177" s="610"/>
      <c r="R177" s="610"/>
      <c r="S177" s="610"/>
      <c r="T177" s="610"/>
      <c r="U177" s="610"/>
      <c r="V177" s="610"/>
      <c r="W177" s="610"/>
      <c r="X177" s="610"/>
      <c r="Y177" s="610"/>
      <c r="Z177" s="610"/>
      <c r="AA177" s="610"/>
      <c r="AB177" s="610"/>
      <c r="AC177" s="610"/>
      <c r="AD177" s="610"/>
      <c r="AE177" s="610"/>
      <c r="AF177" s="610"/>
      <c r="AG177" s="610"/>
      <c r="AH177" s="610"/>
      <c r="AI177" s="610"/>
      <c r="AJ177" s="610"/>
      <c r="AK177" s="610"/>
      <c r="AL177" s="610"/>
      <c r="AM177" s="610"/>
      <c r="AN177" s="610"/>
      <c r="AO177" s="610"/>
      <c r="AP177" s="610"/>
      <c r="AQ177" s="610"/>
      <c r="AR177" s="610"/>
      <c r="AS177" s="610"/>
      <c r="AT177" s="610"/>
      <c r="AU177" s="610"/>
      <c r="AV177" s="610"/>
      <c r="AW177" s="610"/>
      <c r="AX177" s="610"/>
      <c r="AY177" s="610"/>
      <c r="AZ177" s="610"/>
      <c r="BA177" s="610"/>
      <c r="BB177" s="610"/>
      <c r="BC177" s="610"/>
      <c r="BD177" s="610"/>
      <c r="BE177" s="650"/>
      <c r="BF177" s="257"/>
      <c r="BG177" s="257"/>
    </row>
    <row r="178" spans="1:59" ht="18">
      <c r="A178" s="30" t="s">
        <v>35</v>
      </c>
      <c r="B178" s="651"/>
      <c r="C178" s="652"/>
      <c r="D178" s="652"/>
      <c r="E178" s="652"/>
      <c r="F178" s="652"/>
      <c r="G178" s="652"/>
      <c r="H178" s="652"/>
      <c r="I178" s="652"/>
      <c r="J178" s="652"/>
      <c r="K178" s="652"/>
      <c r="L178" s="652"/>
      <c r="M178" s="652"/>
      <c r="N178" s="652"/>
      <c r="O178" s="652"/>
      <c r="P178" s="652"/>
      <c r="Q178" s="652"/>
      <c r="R178" s="652"/>
      <c r="S178" s="652"/>
      <c r="T178" s="652"/>
      <c r="U178" s="652"/>
      <c r="V178" s="652"/>
      <c r="W178" s="652"/>
      <c r="X178" s="652"/>
      <c r="Y178" s="652"/>
      <c r="Z178" s="652"/>
      <c r="AA178" s="652"/>
      <c r="AB178" s="652"/>
      <c r="AC178" s="652"/>
      <c r="AD178" s="652"/>
      <c r="AE178" s="652"/>
      <c r="AF178" s="652"/>
      <c r="AG178" s="652"/>
      <c r="AH178" s="652"/>
      <c r="AI178" s="652"/>
      <c r="AJ178" s="652"/>
      <c r="AK178" s="652"/>
      <c r="AL178" s="652"/>
      <c r="AM178" s="652"/>
      <c r="AN178" s="652"/>
      <c r="AO178" s="652"/>
      <c r="AP178" s="652"/>
      <c r="AQ178" s="652"/>
      <c r="AR178" s="652"/>
      <c r="AS178" s="652"/>
      <c r="AT178" s="652"/>
      <c r="AU178" s="652"/>
      <c r="AV178" s="652"/>
      <c r="AW178" s="652"/>
      <c r="AX178" s="652"/>
      <c r="AY178" s="652"/>
      <c r="AZ178" s="652"/>
      <c r="BA178" s="652"/>
      <c r="BB178" s="652"/>
      <c r="BC178" s="652"/>
      <c r="BD178" s="652"/>
      <c r="BE178" s="653"/>
      <c r="BF178" s="257"/>
      <c r="BG178" s="257"/>
    </row>
    <row r="179" spans="1:59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74"/>
      <c r="S179" s="274"/>
      <c r="T179" s="274"/>
      <c r="U179" s="274"/>
      <c r="V179" s="274"/>
      <c r="W179" s="274"/>
      <c r="X179" s="274"/>
      <c r="Y179" s="274"/>
      <c r="Z179" s="293"/>
      <c r="AA179" s="274"/>
      <c r="AB179" s="274"/>
      <c r="AC179" s="274"/>
      <c r="AD179" s="274"/>
      <c r="AE179" s="274"/>
      <c r="AF179" s="274"/>
      <c r="AG179" s="274"/>
      <c r="AH179" s="274"/>
      <c r="AI179" s="274"/>
      <c r="AJ179" s="274"/>
      <c r="AK179" s="274"/>
      <c r="AL179" s="274"/>
      <c r="AM179" s="274"/>
      <c r="AN179" s="274"/>
      <c r="AO179" s="274"/>
      <c r="AP179" s="274"/>
      <c r="AQ179" s="274"/>
      <c r="AR179" s="274"/>
      <c r="AS179" s="274"/>
      <c r="AT179" s="274"/>
      <c r="AU179" s="274"/>
      <c r="AV179" s="274"/>
      <c r="AW179" s="274"/>
      <c r="AX179" s="274"/>
      <c r="AY179" s="274"/>
      <c r="AZ179" s="274"/>
      <c r="BA179" s="274"/>
      <c r="BB179" s="291"/>
      <c r="BC179" s="291"/>
      <c r="BD179" s="509"/>
      <c r="BE179" s="527"/>
      <c r="BF179" s="257"/>
      <c r="BG179" s="257"/>
    </row>
    <row r="180" spans="1:59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74"/>
      <c r="S180" s="274"/>
      <c r="T180" s="274"/>
      <c r="U180" s="274"/>
      <c r="V180" s="274"/>
      <c r="W180" s="274"/>
      <c r="X180" s="274"/>
      <c r="Y180" s="274"/>
      <c r="Z180" s="293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4"/>
      <c r="AL180" s="274"/>
      <c r="AM180" s="274"/>
      <c r="AN180" s="274"/>
      <c r="AO180" s="27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91"/>
      <c r="BC180" s="299"/>
      <c r="BD180" s="646"/>
      <c r="BE180" s="527"/>
      <c r="BF180" s="257"/>
      <c r="BG180" s="257"/>
    </row>
    <row r="181" spans="1:5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91"/>
      <c r="BC181" s="299"/>
      <c r="BD181" s="646"/>
      <c r="BE181" s="527"/>
      <c r="BF181" s="257"/>
      <c r="BG181" s="257"/>
    </row>
    <row r="182" spans="1:59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402"/>
      <c r="BD182" s="402"/>
      <c r="BE182" s="403"/>
      <c r="BF182" s="397"/>
      <c r="BG182" s="257"/>
    </row>
    <row r="183" spans="1:59" ht="29.25" customHeight="1">
      <c r="A183" s="30">
        <v>15</v>
      </c>
      <c r="B183" s="598"/>
      <c r="C183" s="599"/>
      <c r="D183" s="599"/>
      <c r="E183" s="599"/>
      <c r="F183" s="599"/>
      <c r="G183" s="599"/>
      <c r="H183" s="599"/>
      <c r="I183" s="599"/>
      <c r="J183" s="599"/>
      <c r="K183" s="599"/>
      <c r="L183" s="599"/>
      <c r="M183" s="599"/>
      <c r="N183" s="599"/>
      <c r="O183" s="599"/>
      <c r="P183" s="599"/>
      <c r="Q183" s="599"/>
      <c r="R183" s="599"/>
      <c r="S183" s="599"/>
      <c r="T183" s="599"/>
      <c r="U183" s="599"/>
      <c r="V183" s="599"/>
      <c r="W183" s="599"/>
      <c r="X183" s="599"/>
      <c r="Y183" s="599"/>
      <c r="Z183" s="599"/>
      <c r="AA183" s="599"/>
      <c r="AB183" s="599"/>
      <c r="AC183" s="599"/>
      <c r="AD183" s="599"/>
      <c r="AE183" s="599"/>
      <c r="AF183" s="599"/>
      <c r="AG183" s="599"/>
      <c r="AH183" s="599"/>
      <c r="AI183" s="599"/>
      <c r="AJ183" s="599"/>
      <c r="AK183" s="599"/>
      <c r="AL183" s="599"/>
      <c r="AM183" s="599"/>
      <c r="AN183" s="599"/>
      <c r="AO183" s="599"/>
      <c r="AP183" s="599"/>
      <c r="AQ183" s="599"/>
      <c r="AR183" s="599"/>
      <c r="AS183" s="599"/>
      <c r="AT183" s="599"/>
      <c r="AU183" s="599"/>
      <c r="AV183" s="599"/>
      <c r="AW183" s="599"/>
      <c r="AX183" s="599"/>
      <c r="AY183" s="599"/>
      <c r="AZ183" s="599"/>
      <c r="BA183" s="599"/>
      <c r="BB183" s="599"/>
      <c r="BC183" s="599"/>
      <c r="BD183" s="599"/>
      <c r="BE183" s="599"/>
      <c r="BF183" s="397"/>
      <c r="BG183" s="257"/>
    </row>
    <row r="184" spans="1:59" ht="26.2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74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4"/>
      <c r="AV184" s="274"/>
      <c r="AW184" s="274"/>
      <c r="AX184" s="274"/>
      <c r="AY184" s="274"/>
      <c r="AZ184" s="274"/>
      <c r="BA184" s="274"/>
      <c r="BB184" s="274"/>
      <c r="BC184" s="299"/>
      <c r="BD184" s="646"/>
      <c r="BE184" s="527"/>
      <c r="BF184" s="397"/>
      <c r="BG184" s="257"/>
    </row>
    <row r="185" spans="1:59" ht="21.7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74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4"/>
      <c r="AV185" s="274"/>
      <c r="AW185" s="274"/>
      <c r="AX185" s="274"/>
      <c r="AY185" s="274"/>
      <c r="AZ185" s="274"/>
      <c r="BA185" s="274"/>
      <c r="BB185" s="274"/>
      <c r="BC185" s="299"/>
      <c r="BD185" s="646"/>
      <c r="BE185" s="527"/>
      <c r="BF185" s="397"/>
      <c r="BG185" s="257"/>
    </row>
    <row r="186" spans="1:59" ht="24" customHeight="1">
      <c r="A186" s="30" t="s">
        <v>43</v>
      </c>
      <c r="B186" s="274"/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274"/>
      <c r="Q186" s="274"/>
      <c r="R186" s="274"/>
      <c r="S186" s="274"/>
      <c r="T186" s="274"/>
      <c r="U186" s="274"/>
      <c r="V186" s="274"/>
      <c r="W186" s="274"/>
      <c r="X186" s="274"/>
      <c r="Y186" s="274"/>
      <c r="Z186" s="274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99"/>
      <c r="BD186" s="646"/>
      <c r="BE186" s="527"/>
      <c r="BF186" s="397"/>
      <c r="BG186" s="257"/>
    </row>
    <row r="187" spans="1:59" ht="23.2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74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99"/>
      <c r="BD187" s="646"/>
      <c r="BE187" s="527"/>
      <c r="BF187" s="397"/>
      <c r="BG187" s="257"/>
    </row>
    <row r="188" spans="1:59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99"/>
      <c r="BD188" s="646"/>
      <c r="BE188" s="527"/>
      <c r="BF188" s="397"/>
      <c r="BG188" s="257"/>
    </row>
    <row r="189" spans="1:59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74"/>
      <c r="BA189" s="274"/>
      <c r="BB189" s="274"/>
      <c r="BC189" s="299"/>
      <c r="BD189" s="646"/>
      <c r="BE189" s="527"/>
      <c r="BF189" s="397"/>
      <c r="BG189" s="257"/>
    </row>
    <row r="190" spans="1:59" ht="25.5" customHeight="1">
      <c r="A190" s="30" t="s">
        <v>47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4"/>
      <c r="AL190" s="274"/>
      <c r="AM190" s="274"/>
      <c r="AN190" s="274"/>
      <c r="AO190" s="274"/>
      <c r="AP190" s="274"/>
      <c r="AQ190" s="274"/>
      <c r="AR190" s="274"/>
      <c r="AS190" s="274"/>
      <c r="AT190" s="274"/>
      <c r="AU190" s="274"/>
      <c r="AV190" s="274"/>
      <c r="AW190" s="274"/>
      <c r="AX190" s="274"/>
      <c r="AY190" s="274"/>
      <c r="AZ190" s="274"/>
      <c r="BA190" s="274"/>
      <c r="BB190" s="274"/>
      <c r="BC190" s="299"/>
      <c r="BD190" s="646"/>
      <c r="BE190" s="527"/>
      <c r="BF190" s="397"/>
      <c r="BG190" s="257"/>
    </row>
    <row r="191" spans="1:59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74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4"/>
      <c r="AL191" s="274"/>
      <c r="AM191" s="274"/>
      <c r="AN191" s="274"/>
      <c r="AO191" s="274"/>
      <c r="AP191" s="274"/>
      <c r="AQ191" s="274"/>
      <c r="AR191" s="274"/>
      <c r="AS191" s="274"/>
      <c r="AT191" s="274"/>
      <c r="AU191" s="274"/>
      <c r="AV191" s="274"/>
      <c r="AW191" s="274"/>
      <c r="AX191" s="274"/>
      <c r="AY191" s="274"/>
      <c r="AZ191" s="274"/>
      <c r="BA191" s="274"/>
      <c r="BB191" s="274"/>
      <c r="BC191" s="299"/>
      <c r="BD191" s="646"/>
      <c r="BE191" s="527"/>
      <c r="BF191" s="257"/>
      <c r="BG191" s="257"/>
    </row>
    <row r="192" spans="1:59" ht="18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74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4"/>
      <c r="AV192" s="274"/>
      <c r="AW192" s="274"/>
      <c r="AX192" s="274"/>
      <c r="AY192" s="274"/>
      <c r="AZ192" s="274"/>
      <c r="BA192" s="274"/>
      <c r="BB192" s="274"/>
      <c r="BC192" s="299"/>
      <c r="BD192" s="646"/>
      <c r="BE192" s="527"/>
      <c r="BF192" s="257"/>
      <c r="BG192" s="257"/>
    </row>
    <row r="193" spans="1:59" ht="21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4"/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4"/>
      <c r="AV193" s="274"/>
      <c r="AW193" s="274"/>
      <c r="AX193" s="274"/>
      <c r="AY193" s="274"/>
      <c r="AZ193" s="274"/>
      <c r="BA193" s="274"/>
      <c r="BB193" s="274"/>
      <c r="BC193" s="299"/>
      <c r="BD193" s="646"/>
      <c r="BE193" s="527"/>
      <c r="BF193" s="257"/>
      <c r="BG193" s="257"/>
    </row>
    <row r="194" spans="1:59" ht="30" customHeight="1">
      <c r="A194" s="30" t="s">
        <v>51</v>
      </c>
      <c r="B194" s="598"/>
      <c r="C194" s="599"/>
      <c r="D194" s="599"/>
      <c r="E194" s="599"/>
      <c r="F194" s="599"/>
      <c r="G194" s="599"/>
      <c r="H194" s="599"/>
      <c r="I194" s="599"/>
      <c r="J194" s="599"/>
      <c r="K194" s="599"/>
      <c r="L194" s="599"/>
      <c r="M194" s="599"/>
      <c r="N194" s="599"/>
      <c r="O194" s="599"/>
      <c r="P194" s="599"/>
      <c r="Q194" s="599"/>
      <c r="R194" s="599"/>
      <c r="S194" s="599"/>
      <c r="T194" s="599"/>
      <c r="U194" s="599"/>
      <c r="V194" s="599"/>
      <c r="W194" s="599"/>
      <c r="X194" s="599"/>
      <c r="Y194" s="599"/>
      <c r="Z194" s="599"/>
      <c r="AA194" s="599"/>
      <c r="AB194" s="599"/>
      <c r="AC194" s="599"/>
      <c r="AD194" s="599"/>
      <c r="AE194" s="599"/>
      <c r="AF194" s="599"/>
      <c r="AG194" s="599"/>
      <c r="AH194" s="599"/>
      <c r="AI194" s="599"/>
      <c r="AJ194" s="599"/>
      <c r="AK194" s="599"/>
      <c r="AL194" s="599"/>
      <c r="AM194" s="599"/>
      <c r="AN194" s="599"/>
      <c r="AO194" s="599"/>
      <c r="AP194" s="599"/>
      <c r="AQ194" s="599"/>
      <c r="AR194" s="599"/>
      <c r="AS194" s="599"/>
      <c r="AT194" s="599"/>
      <c r="AU194" s="599"/>
      <c r="AV194" s="599"/>
      <c r="AW194" s="599"/>
      <c r="AX194" s="599"/>
      <c r="AY194" s="599"/>
      <c r="AZ194" s="599"/>
      <c r="BA194" s="599"/>
      <c r="BB194" s="599"/>
      <c r="BC194" s="599"/>
      <c r="BD194" s="599"/>
      <c r="BE194" s="599"/>
      <c r="BF194" s="257"/>
      <c r="BG194" s="257"/>
    </row>
    <row r="195" spans="1:5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74"/>
      <c r="BA195" s="274"/>
      <c r="BB195" s="274"/>
      <c r="BC195" s="299"/>
      <c r="BD195" s="646"/>
      <c r="BE195" s="527"/>
      <c r="BF195" s="257"/>
      <c r="BG195" s="257"/>
    </row>
    <row r="196" spans="1:59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74"/>
      <c r="BA196" s="274"/>
      <c r="BB196" s="274"/>
      <c r="BC196" s="299"/>
      <c r="BD196" s="646"/>
      <c r="BE196" s="527"/>
      <c r="BF196" s="257"/>
      <c r="BG196" s="257"/>
    </row>
    <row r="197" spans="1:59" ht="18">
      <c r="A197" s="30" t="s">
        <v>54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4"/>
      <c r="AR197" s="274"/>
      <c r="AS197" s="274"/>
      <c r="AT197" s="274"/>
      <c r="AU197" s="274"/>
      <c r="AV197" s="274"/>
      <c r="AW197" s="274"/>
      <c r="AX197" s="274"/>
      <c r="AY197" s="274"/>
      <c r="AZ197" s="274"/>
      <c r="BA197" s="274"/>
      <c r="BB197" s="274"/>
      <c r="BC197" s="299"/>
      <c r="BD197" s="646"/>
      <c r="BE197" s="527"/>
      <c r="BF197" s="257"/>
      <c r="BG197" s="257"/>
    </row>
    <row r="198" spans="1:59" ht="18">
      <c r="A198" s="30" t="s">
        <v>55</v>
      </c>
      <c r="B198" s="274"/>
      <c r="C198" s="274"/>
      <c r="D198" s="274"/>
      <c r="E198" s="274"/>
      <c r="F198" s="274"/>
      <c r="G198" s="274"/>
      <c r="H198" s="274"/>
      <c r="I198" s="274"/>
      <c r="J198" s="274"/>
      <c r="K198" s="274"/>
      <c r="L198" s="274"/>
      <c r="M198" s="274"/>
      <c r="N198" s="274"/>
      <c r="O198" s="274"/>
      <c r="P198" s="274"/>
      <c r="Q198" s="274"/>
      <c r="R198" s="274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4"/>
      <c r="AL198" s="274"/>
      <c r="AM198" s="274"/>
      <c r="AN198" s="274"/>
      <c r="AO198" s="274"/>
      <c r="AP198" s="274"/>
      <c r="AQ198" s="274"/>
      <c r="AR198" s="274"/>
      <c r="AS198" s="274"/>
      <c r="AT198" s="274"/>
      <c r="AU198" s="274"/>
      <c r="AV198" s="274"/>
      <c r="AW198" s="274"/>
      <c r="AX198" s="274"/>
      <c r="AY198" s="274"/>
      <c r="AZ198" s="274"/>
      <c r="BA198" s="274"/>
      <c r="BB198" s="274"/>
      <c r="BC198" s="299"/>
      <c r="BD198" s="646"/>
      <c r="BE198" s="527"/>
      <c r="BF198" s="257"/>
      <c r="BG198" s="257"/>
    </row>
    <row r="199" spans="1:59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74"/>
      <c r="BA199" s="274"/>
      <c r="BB199" s="274"/>
      <c r="BC199" s="299"/>
      <c r="BD199" s="646"/>
      <c r="BE199" s="527"/>
      <c r="BF199" s="257"/>
      <c r="BG199" s="257"/>
    </row>
    <row r="200" spans="1:59" ht="18">
      <c r="A200" s="174" t="s">
        <v>426</v>
      </c>
      <c r="B200" s="367" t="e">
        <f>AVERAGE(B169:B199)</f>
        <v>#DIV/0!</v>
      </c>
      <c r="C200" s="367" t="e">
        <f t="shared" ref="C200:BB200" si="51">AVERAGE(C169:C199)</f>
        <v>#DIV/0!</v>
      </c>
      <c r="D200" s="367"/>
      <c r="E200" s="367" t="e">
        <f>AVERAGE(E169:E199)</f>
        <v>#DIV/0!</v>
      </c>
      <c r="F200" s="367" t="e">
        <f>AVERAGE(F169:F199)</f>
        <v>#DIV/0!</v>
      </c>
      <c r="G200" s="367"/>
      <c r="H200" s="367" t="e">
        <f>AVERAGE(H169:H199)</f>
        <v>#DIV/0!</v>
      </c>
      <c r="I200" s="367" t="e">
        <f t="shared" si="51"/>
        <v>#DIV/0!</v>
      </c>
      <c r="J200" s="367"/>
      <c r="K200" s="367" t="e">
        <f t="shared" si="51"/>
        <v>#DIV/0!</v>
      </c>
      <c r="L200" s="367" t="e">
        <f t="shared" si="51"/>
        <v>#DIV/0!</v>
      </c>
      <c r="M200" s="367"/>
      <c r="N200" s="367" t="e">
        <f t="shared" si="51"/>
        <v>#DIV/0!</v>
      </c>
      <c r="O200" s="367" t="e">
        <f t="shared" si="51"/>
        <v>#DIV/0!</v>
      </c>
      <c r="P200" s="367"/>
      <c r="Q200" s="367" t="e">
        <f t="shared" si="51"/>
        <v>#DIV/0!</v>
      </c>
      <c r="R200" s="367" t="e">
        <f t="shared" si="51"/>
        <v>#DIV/0!</v>
      </c>
      <c r="S200" s="367"/>
      <c r="T200" s="367" t="e">
        <f t="shared" si="51"/>
        <v>#DIV/0!</v>
      </c>
      <c r="U200" s="367" t="e">
        <f t="shared" si="51"/>
        <v>#DIV/0!</v>
      </c>
      <c r="V200" s="367"/>
      <c r="W200" s="367" t="e">
        <f t="shared" si="51"/>
        <v>#DIV/0!</v>
      </c>
      <c r="X200" s="367" t="e">
        <f t="shared" si="51"/>
        <v>#DIV/0!</v>
      </c>
      <c r="Y200" s="367"/>
      <c r="Z200" s="367" t="e">
        <f t="shared" si="51"/>
        <v>#DIV/0!</v>
      </c>
      <c r="AA200" s="367" t="e">
        <f t="shared" si="51"/>
        <v>#DIV/0!</v>
      </c>
      <c r="AB200" s="367"/>
      <c r="AC200" s="367" t="e">
        <f t="shared" si="51"/>
        <v>#DIV/0!</v>
      </c>
      <c r="AD200" s="367" t="e">
        <f>AVERAGE(AD169:AD199)</f>
        <v>#DIV/0!</v>
      </c>
      <c r="AE200" s="367"/>
      <c r="AF200" s="367" t="e">
        <f t="shared" ref="AF200:AJ200" si="52">AVERAGE(AF169:AF199)</f>
        <v>#DIV/0!</v>
      </c>
      <c r="AG200" s="367" t="e">
        <f t="shared" si="52"/>
        <v>#DIV/0!</v>
      </c>
      <c r="AH200" s="367"/>
      <c r="AI200" s="367" t="e">
        <f t="shared" si="52"/>
        <v>#DIV/0!</v>
      </c>
      <c r="AJ200" s="367" t="e">
        <f t="shared" si="52"/>
        <v>#DIV/0!</v>
      </c>
      <c r="AK200" s="367"/>
      <c r="AL200" s="367" t="e">
        <f t="shared" si="51"/>
        <v>#DIV/0!</v>
      </c>
      <c r="AM200" s="367" t="e">
        <f t="shared" si="51"/>
        <v>#DIV/0!</v>
      </c>
      <c r="AN200" s="367"/>
      <c r="AO200" s="367" t="e">
        <f>AVERAGE(AO169:AO199)</f>
        <v>#DIV/0!</v>
      </c>
      <c r="AP200" s="367" t="e">
        <f t="shared" si="51"/>
        <v>#DIV/0!</v>
      </c>
      <c r="AQ200" s="367"/>
      <c r="AR200" s="367" t="e">
        <f t="shared" si="51"/>
        <v>#DIV/0!</v>
      </c>
      <c r="AS200" s="367" t="e">
        <f t="shared" si="51"/>
        <v>#DIV/0!</v>
      </c>
      <c r="AT200" s="367"/>
      <c r="AU200" s="367"/>
      <c r="AV200" s="367"/>
      <c r="AW200" s="367"/>
      <c r="AX200" s="367" t="e">
        <f t="shared" si="51"/>
        <v>#DIV/0!</v>
      </c>
      <c r="AY200" s="367" t="e">
        <f t="shared" si="51"/>
        <v>#DIV/0!</v>
      </c>
      <c r="AZ200" s="367"/>
      <c r="BA200" s="367" t="e">
        <f t="shared" si="51"/>
        <v>#DIV/0!</v>
      </c>
      <c r="BB200" s="367" t="e">
        <f t="shared" si="51"/>
        <v>#DIV/0!</v>
      </c>
      <c r="BC200" s="427"/>
      <c r="BD200" s="654" t="e">
        <f>AVERAGE(BD169:BE199)</f>
        <v>#DIV/0!</v>
      </c>
      <c r="BE200" s="584"/>
      <c r="BF200" s="261"/>
      <c r="BG200" s="261"/>
    </row>
    <row r="201" spans="1:59" ht="18">
      <c r="A201" s="17" t="s">
        <v>2555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428"/>
      <c r="BD201" s="646"/>
      <c r="BE201" s="527"/>
      <c r="BF201" s="261"/>
      <c r="BG201" s="261"/>
    </row>
    <row r="202" spans="1:59" ht="18">
      <c r="A202" s="30" t="s">
        <v>67</v>
      </c>
      <c r="B202" s="274"/>
      <c r="C202" s="274"/>
      <c r="D202" s="274"/>
      <c r="E202" s="274"/>
      <c r="F202" s="274"/>
      <c r="G202" s="274"/>
      <c r="H202" s="274"/>
      <c r="I202" s="274"/>
      <c r="J202" s="282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274"/>
      <c r="Y202" s="274"/>
      <c r="Z202" s="293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274"/>
      <c r="AK202" s="274"/>
      <c r="AL202" s="274"/>
      <c r="AM202" s="274"/>
      <c r="AN202" s="274"/>
      <c r="AO202" s="274"/>
      <c r="AP202" s="274"/>
      <c r="AQ202" s="274"/>
      <c r="AR202" s="274"/>
      <c r="AS202" s="274"/>
      <c r="AT202" s="274"/>
      <c r="AU202" s="274"/>
      <c r="AV202" s="274"/>
      <c r="AW202" s="274"/>
      <c r="AX202" s="274"/>
      <c r="AY202" s="274"/>
      <c r="AZ202" s="274"/>
      <c r="BA202" s="274"/>
      <c r="BB202" s="274"/>
      <c r="BC202" s="299"/>
      <c r="BD202" s="646"/>
      <c r="BE202" s="527"/>
      <c r="BF202" s="257"/>
      <c r="BG202" s="257"/>
    </row>
    <row r="203" spans="1:59" ht="18">
      <c r="A203" s="30" t="s">
        <v>27</v>
      </c>
      <c r="B203" s="274"/>
      <c r="C203" s="274"/>
      <c r="D203" s="274"/>
      <c r="E203" s="274"/>
      <c r="F203" s="274"/>
      <c r="G203" s="274"/>
      <c r="H203" s="274"/>
      <c r="I203" s="274"/>
      <c r="J203" s="274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414"/>
      <c r="W203" s="336"/>
      <c r="X203" s="274"/>
      <c r="Y203" s="274"/>
      <c r="Z203" s="293"/>
      <c r="AA203" s="274"/>
      <c r="AB203" s="274"/>
      <c r="AC203" s="274"/>
      <c r="AD203" s="274"/>
      <c r="AE203" s="274"/>
      <c r="AF203" s="274"/>
      <c r="AG203" s="274"/>
      <c r="AH203" s="274"/>
      <c r="AI203" s="274"/>
      <c r="AJ203" s="274"/>
      <c r="AK203" s="274"/>
      <c r="AL203" s="274"/>
      <c r="AM203" s="274"/>
      <c r="AN203" s="274"/>
      <c r="AO203" s="274"/>
      <c r="AP203" s="274"/>
      <c r="AQ203" s="274"/>
      <c r="AR203" s="274"/>
      <c r="AS203" s="274"/>
      <c r="AT203" s="274"/>
      <c r="AU203" s="274"/>
      <c r="AV203" s="274"/>
      <c r="AW203" s="274"/>
      <c r="AX203" s="274"/>
      <c r="AY203" s="274"/>
      <c r="AZ203" s="274"/>
      <c r="BA203" s="274"/>
      <c r="BB203" s="274"/>
      <c r="BC203" s="299"/>
      <c r="BD203" s="646"/>
      <c r="BE203" s="527"/>
      <c r="BF203" s="257"/>
      <c r="BG203" s="257"/>
    </row>
    <row r="204" spans="1:59" ht="18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74"/>
      <c r="Y204" s="274"/>
      <c r="Z204" s="293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274"/>
      <c r="AK204" s="274"/>
      <c r="AL204" s="274"/>
      <c r="AM204" s="274"/>
      <c r="AN204" s="274"/>
      <c r="AO204" s="274"/>
      <c r="AP204" s="274"/>
      <c r="AQ204" s="274"/>
      <c r="AR204" s="274"/>
      <c r="AS204" s="274"/>
      <c r="AT204" s="274"/>
      <c r="AU204" s="274"/>
      <c r="AV204" s="274"/>
      <c r="AW204" s="274"/>
      <c r="AX204" s="274"/>
      <c r="AY204" s="274"/>
      <c r="AZ204" s="274"/>
      <c r="BA204" s="274"/>
      <c r="BB204" s="274"/>
      <c r="BC204" s="299"/>
      <c r="BD204" s="646"/>
      <c r="BE204" s="527"/>
      <c r="BF204" s="257"/>
      <c r="BG204" s="257"/>
    </row>
    <row r="205" spans="1:59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74"/>
      <c r="BA205" s="274"/>
      <c r="BB205" s="274"/>
      <c r="BC205" s="299"/>
      <c r="BD205" s="646"/>
      <c r="BE205" s="527"/>
      <c r="BF205" s="509"/>
      <c r="BG205" s="527"/>
    </row>
    <row r="206" spans="1:59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74"/>
      <c r="BA206" s="274"/>
      <c r="BB206" s="274"/>
      <c r="BC206" s="299"/>
      <c r="BD206" s="646"/>
      <c r="BE206" s="527"/>
      <c r="BF206" s="257"/>
      <c r="BG206" s="257"/>
    </row>
    <row r="207" spans="1:59" ht="31.5" customHeight="1">
      <c r="A207" s="30" t="s">
        <v>31</v>
      </c>
      <c r="B207" s="598"/>
      <c r="C207" s="599"/>
      <c r="D207" s="599"/>
      <c r="E207" s="599"/>
      <c r="F207" s="599"/>
      <c r="G207" s="599"/>
      <c r="H207" s="599"/>
      <c r="I207" s="599"/>
      <c r="J207" s="599"/>
      <c r="K207" s="599"/>
      <c r="L207" s="599"/>
      <c r="M207" s="599"/>
      <c r="N207" s="599"/>
      <c r="O207" s="599"/>
      <c r="P207" s="599"/>
      <c r="Q207" s="599"/>
      <c r="R207" s="599"/>
      <c r="S207" s="599"/>
      <c r="T207" s="599"/>
      <c r="U207" s="599"/>
      <c r="V207" s="599"/>
      <c r="W207" s="599"/>
      <c r="X207" s="599"/>
      <c r="Y207" s="599"/>
      <c r="Z207" s="599"/>
      <c r="AA207" s="599"/>
      <c r="AB207" s="599"/>
      <c r="AC207" s="599"/>
      <c r="AD207" s="599"/>
      <c r="AE207" s="599"/>
      <c r="AF207" s="599"/>
      <c r="AG207" s="599"/>
      <c r="AH207" s="599"/>
      <c r="AI207" s="599"/>
      <c r="AJ207" s="599"/>
      <c r="AK207" s="599"/>
      <c r="AL207" s="599"/>
      <c r="AM207" s="599"/>
      <c r="AN207" s="599"/>
      <c r="AO207" s="599"/>
      <c r="AP207" s="599"/>
      <c r="AQ207" s="599"/>
      <c r="AR207" s="599"/>
      <c r="AS207" s="599"/>
      <c r="AT207" s="599"/>
      <c r="AU207" s="599"/>
      <c r="AV207" s="599"/>
      <c r="AW207" s="599"/>
      <c r="AX207" s="599"/>
      <c r="AY207" s="599"/>
      <c r="AZ207" s="599"/>
      <c r="BA207" s="599"/>
      <c r="BB207" s="599"/>
      <c r="BC207" s="599"/>
      <c r="BD207" s="599"/>
      <c r="BE207" s="599"/>
      <c r="BF207" s="257"/>
      <c r="BG207" s="257"/>
    </row>
    <row r="208" spans="1:59" ht="21.75" customHeight="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74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274"/>
      <c r="AE208" s="274"/>
      <c r="AF208" s="274"/>
      <c r="AG208" s="274"/>
      <c r="AH208" s="274"/>
      <c r="AI208" s="274"/>
      <c r="AJ208" s="274"/>
      <c r="AK208" s="274"/>
      <c r="AL208" s="274"/>
      <c r="AM208" s="274"/>
      <c r="AN208" s="274"/>
      <c r="AO208" s="274"/>
      <c r="AP208" s="274"/>
      <c r="AQ208" s="274"/>
      <c r="AR208" s="274"/>
      <c r="AS208" s="274"/>
      <c r="AT208" s="274"/>
      <c r="AU208" s="274"/>
      <c r="AV208" s="274"/>
      <c r="AW208" s="274"/>
      <c r="AX208" s="274"/>
      <c r="AY208" s="274"/>
      <c r="AZ208" s="274"/>
      <c r="BA208" s="274"/>
      <c r="BB208" s="274"/>
      <c r="BC208" s="299"/>
      <c r="BD208" s="646"/>
      <c r="BE208" s="527"/>
      <c r="BF208" s="257"/>
      <c r="BG208" s="257"/>
    </row>
    <row r="209" spans="1:59" ht="18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74"/>
      <c r="S209" s="274"/>
      <c r="T209" s="274"/>
      <c r="U209" s="274"/>
      <c r="V209" s="274"/>
      <c r="W209" s="274"/>
      <c r="X209" s="274"/>
      <c r="Y209" s="274"/>
      <c r="Z209" s="293"/>
      <c r="AA209" s="274"/>
      <c r="AB209" s="274"/>
      <c r="AC209" s="274"/>
      <c r="AD209" s="274"/>
      <c r="AE209" s="274"/>
      <c r="AF209" s="274"/>
      <c r="AG209" s="274"/>
      <c r="AH209" s="274"/>
      <c r="AI209" s="274"/>
      <c r="AJ209" s="274"/>
      <c r="AK209" s="274"/>
      <c r="AL209" s="274"/>
      <c r="AM209" s="274"/>
      <c r="AN209" s="274"/>
      <c r="AO209" s="274"/>
      <c r="AP209" s="274"/>
      <c r="AQ209" s="274"/>
      <c r="AR209" s="274"/>
      <c r="AS209" s="274"/>
      <c r="AT209" s="274"/>
      <c r="AU209" s="274"/>
      <c r="AV209" s="274"/>
      <c r="AW209" s="274"/>
      <c r="AX209" s="274"/>
      <c r="AY209" s="274"/>
      <c r="AZ209" s="274"/>
      <c r="BA209" s="274"/>
      <c r="BB209" s="274"/>
      <c r="BC209" s="291"/>
      <c r="BD209" s="509"/>
      <c r="BE209" s="527"/>
      <c r="BF209" s="257"/>
      <c r="BG209" s="257"/>
    </row>
    <row r="210" spans="1:59" ht="18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74"/>
      <c r="S210" s="274"/>
      <c r="T210" s="274"/>
      <c r="U210" s="274"/>
      <c r="V210" s="274"/>
      <c r="W210" s="274"/>
      <c r="X210" s="274"/>
      <c r="Y210" s="274"/>
      <c r="Z210" s="293"/>
      <c r="AA210" s="274"/>
      <c r="AB210" s="274"/>
      <c r="AC210" s="274"/>
      <c r="AD210" s="274"/>
      <c r="AE210" s="274"/>
      <c r="AF210" s="274"/>
      <c r="AG210" s="274"/>
      <c r="AH210" s="274"/>
      <c r="AI210" s="274"/>
      <c r="AJ210" s="274"/>
      <c r="AK210" s="274"/>
      <c r="AL210" s="274"/>
      <c r="AM210" s="274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Y210" s="274"/>
      <c r="AZ210" s="274"/>
      <c r="BA210" s="274"/>
      <c r="BB210" s="274"/>
      <c r="BC210" s="291"/>
      <c r="BD210" s="509"/>
      <c r="BE210" s="527"/>
      <c r="BF210" s="257"/>
      <c r="BG210" s="257"/>
    </row>
    <row r="211" spans="1:59" ht="18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74"/>
      <c r="S211" s="274"/>
      <c r="T211" s="274"/>
      <c r="U211" s="274"/>
      <c r="V211" s="274"/>
      <c r="W211" s="274"/>
      <c r="X211" s="274"/>
      <c r="Y211" s="274"/>
      <c r="Z211" s="293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91"/>
      <c r="BD211" s="509"/>
      <c r="BE211" s="527"/>
      <c r="BF211" s="257"/>
      <c r="BG211" s="257"/>
    </row>
    <row r="212" spans="1:59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91"/>
      <c r="BD212" s="509"/>
      <c r="BE212" s="527"/>
      <c r="BF212" s="257"/>
      <c r="BG212" s="257"/>
    </row>
    <row r="213" spans="1:59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91"/>
      <c r="BD213" s="509"/>
      <c r="BE213" s="527"/>
      <c r="BF213" s="257"/>
      <c r="BG213" s="257"/>
    </row>
    <row r="214" spans="1:59" ht="18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74"/>
      <c r="S214" s="274"/>
      <c r="T214" s="274"/>
      <c r="U214" s="274"/>
      <c r="V214" s="274"/>
      <c r="W214" s="274"/>
      <c r="X214" s="274"/>
      <c r="Y214" s="274"/>
      <c r="Z214" s="293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91"/>
      <c r="BD214" s="509"/>
      <c r="BE214" s="527"/>
      <c r="BF214" s="257"/>
      <c r="BG214" s="257"/>
    </row>
    <row r="215" spans="1:59" ht="18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74"/>
      <c r="S215" s="274"/>
      <c r="T215" s="274"/>
      <c r="U215" s="274"/>
      <c r="V215" s="274"/>
      <c r="W215" s="274"/>
      <c r="X215" s="274"/>
      <c r="Y215" s="274"/>
      <c r="Z215" s="293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91"/>
      <c r="BD215" s="509"/>
      <c r="BE215" s="527"/>
      <c r="BF215" s="257"/>
      <c r="BG215" s="257"/>
    </row>
    <row r="216" spans="1:59" ht="18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74"/>
      <c r="S216" s="274"/>
      <c r="T216" s="274"/>
      <c r="U216" s="274"/>
      <c r="V216" s="274"/>
      <c r="W216" s="274"/>
      <c r="X216" s="274"/>
      <c r="Y216" s="274"/>
      <c r="Z216" s="293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91"/>
      <c r="BD216" s="509"/>
      <c r="BE216" s="527"/>
      <c r="BF216" s="257"/>
      <c r="BG216" s="257"/>
    </row>
    <row r="217" spans="1:59" ht="18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74"/>
      <c r="Y217" s="274"/>
      <c r="Z217" s="293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91"/>
      <c r="BD217" s="509"/>
      <c r="BE217" s="527"/>
      <c r="BF217" s="257"/>
      <c r="BG217" s="257"/>
    </row>
    <row r="218" spans="1:59" ht="20.25" customHeight="1">
      <c r="A218" s="30" t="s">
        <v>42</v>
      </c>
      <c r="B218" s="407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6"/>
      <c r="AB218" s="406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29"/>
      <c r="BD218" s="644"/>
      <c r="BE218" s="645"/>
      <c r="BF218" s="404"/>
      <c r="BG218" s="257"/>
    </row>
    <row r="219" spans="1:59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91"/>
      <c r="BD219" s="509"/>
      <c r="BE219" s="527"/>
      <c r="BF219" s="257"/>
      <c r="BG219" s="257"/>
    </row>
    <row r="220" spans="1:59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91"/>
      <c r="BD220" s="509"/>
      <c r="BE220" s="527"/>
      <c r="BF220" s="257"/>
      <c r="BG220" s="257"/>
    </row>
    <row r="221" spans="1:59" ht="18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82"/>
      <c r="M221" s="282"/>
      <c r="N221" s="282"/>
      <c r="O221" s="282"/>
      <c r="P221" s="282"/>
      <c r="Q221" s="282"/>
      <c r="R221" s="282"/>
      <c r="S221" s="282"/>
      <c r="T221" s="282"/>
      <c r="U221" s="274"/>
      <c r="V221" s="274"/>
      <c r="W221" s="274"/>
      <c r="X221" s="274"/>
      <c r="Y221" s="274"/>
      <c r="Z221" s="293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91"/>
      <c r="BD221" s="509"/>
      <c r="BE221" s="527"/>
      <c r="BF221" s="257"/>
      <c r="BG221" s="257"/>
    </row>
    <row r="222" spans="1:59" ht="18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93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91"/>
      <c r="BD222" s="509"/>
      <c r="BE222" s="527"/>
      <c r="BF222" s="257"/>
      <c r="BG222" s="257"/>
    </row>
    <row r="223" spans="1:59" ht="18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93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91"/>
      <c r="BD223" s="509"/>
      <c r="BE223" s="527"/>
      <c r="BF223" s="257"/>
      <c r="BG223" s="257"/>
    </row>
    <row r="224" spans="1:59" ht="18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93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91"/>
      <c r="BD224" s="509"/>
      <c r="BE224" s="527"/>
      <c r="BF224" s="257"/>
      <c r="BG224" s="257"/>
    </row>
    <row r="225" spans="1:59" ht="18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93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91"/>
      <c r="BD225" s="509"/>
      <c r="BE225" s="527"/>
      <c r="BF225" s="257"/>
      <c r="BG225" s="257"/>
    </row>
    <row r="226" spans="1:59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91"/>
      <c r="BD226" s="509"/>
      <c r="BE226" s="527"/>
      <c r="BF226" s="257"/>
      <c r="BG226" s="257"/>
    </row>
    <row r="227" spans="1:59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91"/>
      <c r="BD227" s="509"/>
      <c r="BE227" s="527"/>
      <c r="BF227" s="257"/>
      <c r="BG227" s="257"/>
    </row>
    <row r="228" spans="1:59" ht="18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93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91"/>
      <c r="BD228" s="509"/>
      <c r="BE228" s="527"/>
      <c r="BF228" s="295"/>
      <c r="BG228" s="295"/>
    </row>
    <row r="229" spans="1:59" ht="18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93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91"/>
      <c r="BD229" s="509"/>
      <c r="BE229" s="527"/>
      <c r="BF229" s="257"/>
      <c r="BG229" s="257"/>
    </row>
    <row r="230" spans="1:59" ht="18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317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91"/>
      <c r="BD230" s="509"/>
      <c r="BE230" s="527"/>
      <c r="BF230" s="257"/>
      <c r="BG230" s="257"/>
    </row>
    <row r="231" spans="1:59" ht="18">
      <c r="A231" s="30" t="s">
        <v>55</v>
      </c>
      <c r="B231" s="274"/>
      <c r="C231" s="274"/>
      <c r="D231" s="274"/>
      <c r="E231" s="274"/>
      <c r="F231" s="274"/>
      <c r="G231" s="274"/>
      <c r="H231" s="274"/>
      <c r="I231" s="274"/>
      <c r="J231" s="291"/>
      <c r="K231" s="291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415"/>
      <c r="Z231" s="320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91"/>
      <c r="BD231" s="509"/>
      <c r="BE231" s="527"/>
      <c r="BF231" s="257"/>
      <c r="BG231" s="257"/>
    </row>
    <row r="232" spans="1:59" ht="18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318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Y232" s="274"/>
      <c r="AZ232" s="274"/>
      <c r="BA232" s="274"/>
      <c r="BB232" s="274"/>
      <c r="BC232" s="291"/>
      <c r="BD232" s="509"/>
      <c r="BE232" s="527"/>
      <c r="BF232" s="295"/>
      <c r="BG232" s="295"/>
    </row>
    <row r="233" spans="1:59" ht="23.25" customHeight="1">
      <c r="A233" s="174" t="s">
        <v>426</v>
      </c>
      <c r="B233" s="329" t="e">
        <f>AVERAGE(B202:B232)</f>
        <v>#DIV/0!</v>
      </c>
      <c r="C233" s="329" t="e">
        <f>AVERAGE(C202:C232)</f>
        <v>#DIV/0!</v>
      </c>
      <c r="D233" s="329"/>
      <c r="E233" s="329" t="e">
        <f>AVERAGE(E202:E232)</f>
        <v>#DIV/0!</v>
      </c>
      <c r="F233" s="329" t="e">
        <f>AVERAGE(F202:F232)</f>
        <v>#DIV/0!</v>
      </c>
      <c r="G233" s="329"/>
      <c r="H233" s="329" t="e">
        <f>AVERAGE(H202:H232)</f>
        <v>#DIV/0!</v>
      </c>
      <c r="I233" s="381" t="e">
        <f t="shared" ref="I233:AY233" si="53">AVERAGE(I202:I232)</f>
        <v>#DIV/0!</v>
      </c>
      <c r="J233" s="381"/>
      <c r="K233" s="381" t="e">
        <f t="shared" si="53"/>
        <v>#DIV/0!</v>
      </c>
      <c r="L233" s="381" t="e">
        <f t="shared" si="53"/>
        <v>#DIV/0!</v>
      </c>
      <c r="M233" s="381"/>
      <c r="N233" s="381" t="e">
        <f t="shared" si="53"/>
        <v>#DIV/0!</v>
      </c>
      <c r="O233" s="381" t="e">
        <f t="shared" si="53"/>
        <v>#DIV/0!</v>
      </c>
      <c r="P233" s="381"/>
      <c r="Q233" s="381" t="e">
        <f t="shared" si="53"/>
        <v>#DIV/0!</v>
      </c>
      <c r="R233" s="381" t="e">
        <f t="shared" si="53"/>
        <v>#DIV/0!</v>
      </c>
      <c r="S233" s="381"/>
      <c r="T233" s="381" t="e">
        <f t="shared" si="53"/>
        <v>#DIV/0!</v>
      </c>
      <c r="U233" s="381" t="e">
        <f>AVERAGE(U202:U232)</f>
        <v>#DIV/0!</v>
      </c>
      <c r="V233" s="381"/>
      <c r="W233" s="329" t="e">
        <f t="shared" si="53"/>
        <v>#DIV/0!</v>
      </c>
      <c r="X233" s="329" t="e">
        <f t="shared" si="53"/>
        <v>#DIV/0!</v>
      </c>
      <c r="Y233" s="329"/>
      <c r="Z233" s="329" t="e">
        <f t="shared" si="53"/>
        <v>#DIV/0!</v>
      </c>
      <c r="AA233" s="329" t="e">
        <f t="shared" si="53"/>
        <v>#DIV/0!</v>
      </c>
      <c r="AB233" s="329"/>
      <c r="AC233" s="329" t="e">
        <f t="shared" si="53"/>
        <v>#DIV/0!</v>
      </c>
      <c r="AD233" s="329" t="e">
        <f>AVERAGE(AD202:AD232)</f>
        <v>#DIV/0!</v>
      </c>
      <c r="AE233" s="329"/>
      <c r="AF233" s="329" t="e">
        <f t="shared" ref="AF233:AJ233" si="54">AVERAGE(AF202:AF232)</f>
        <v>#DIV/0!</v>
      </c>
      <c r="AG233" s="329" t="e">
        <f t="shared" si="54"/>
        <v>#DIV/0!</v>
      </c>
      <c r="AH233" s="329"/>
      <c r="AI233" s="329" t="e">
        <f t="shared" si="54"/>
        <v>#DIV/0!</v>
      </c>
      <c r="AJ233" s="329" t="e">
        <f t="shared" si="54"/>
        <v>#DIV/0!</v>
      </c>
      <c r="AK233" s="329"/>
      <c r="AL233" s="329" t="e">
        <f t="shared" si="53"/>
        <v>#DIV/0!</v>
      </c>
      <c r="AM233" s="329" t="e">
        <f t="shared" si="53"/>
        <v>#DIV/0!</v>
      </c>
      <c r="AN233" s="329"/>
      <c r="AO233" s="329" t="e">
        <f t="shared" si="53"/>
        <v>#DIV/0!</v>
      </c>
      <c r="AP233" s="329" t="e">
        <f t="shared" si="53"/>
        <v>#DIV/0!</v>
      </c>
      <c r="AQ233" s="329"/>
      <c r="AR233" s="329" t="e">
        <f t="shared" si="53"/>
        <v>#DIV/0!</v>
      </c>
      <c r="AS233" s="329" t="e">
        <f t="shared" si="53"/>
        <v>#DIV/0!</v>
      </c>
      <c r="AT233" s="329"/>
      <c r="AU233" s="329"/>
      <c r="AV233" s="329"/>
      <c r="AW233" s="329"/>
      <c r="AX233" s="329" t="e">
        <f t="shared" si="53"/>
        <v>#DIV/0!</v>
      </c>
      <c r="AY233" s="329" t="e">
        <f t="shared" si="53"/>
        <v>#DIV/0!</v>
      </c>
      <c r="AZ233" s="329"/>
      <c r="BA233" s="329" t="e">
        <f>AVERAGE(BA202:BA232)</f>
        <v>#DIV/0!</v>
      </c>
      <c r="BB233" s="329" t="e">
        <f>AVERAGE(BB202:BB232)</f>
        <v>#DIV/0!</v>
      </c>
      <c r="BC233" s="421"/>
      <c r="BD233" s="583" t="e">
        <f>AVERAGE(BD202:BE232)</f>
        <v>#DIV/0!</v>
      </c>
      <c r="BE233" s="584"/>
      <c r="BF233" s="261"/>
      <c r="BG233" s="261"/>
    </row>
    <row r="234" spans="1:59" ht="18">
      <c r="A234" s="17" t="s">
        <v>2556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9"/>
      <c r="BD234" s="409"/>
      <c r="BE234" s="410"/>
      <c r="BF234" s="261"/>
      <c r="BG234" s="261"/>
    </row>
    <row r="235" spans="1:5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91"/>
      <c r="BD235" s="509"/>
      <c r="BE235" s="527"/>
      <c r="BF235" s="295"/>
      <c r="BG235" s="295"/>
    </row>
    <row r="236" spans="1:5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91"/>
      <c r="BD236" s="509"/>
      <c r="BE236" s="527"/>
      <c r="BF236" s="295"/>
      <c r="BG236" s="295"/>
    </row>
    <row r="237" spans="1:59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93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91"/>
      <c r="BD237" s="509"/>
      <c r="BE237" s="527"/>
      <c r="BF237" s="295"/>
      <c r="BG237" s="295"/>
    </row>
    <row r="238" spans="1:59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93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91"/>
      <c r="BD238" s="509"/>
      <c r="BE238" s="527"/>
      <c r="BF238" s="295"/>
      <c r="BG238" s="295"/>
    </row>
    <row r="239" spans="1:59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93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91"/>
      <c r="BD239" s="509"/>
      <c r="BE239" s="527"/>
      <c r="BF239" s="295"/>
      <c r="BG239" s="295"/>
    </row>
    <row r="240" spans="1:59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93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91"/>
      <c r="BD240" s="509"/>
      <c r="BE240" s="527"/>
      <c r="BF240" s="295"/>
      <c r="BG240" s="295"/>
    </row>
    <row r="241" spans="1:59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93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91"/>
      <c r="BD241" s="509"/>
      <c r="BE241" s="527"/>
      <c r="BF241" s="295"/>
      <c r="BG241" s="295"/>
    </row>
    <row r="242" spans="1:5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91"/>
      <c r="BD242" s="509"/>
      <c r="BE242" s="527"/>
      <c r="BF242" s="295"/>
      <c r="BG242" s="295"/>
    </row>
    <row r="243" spans="1:5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91"/>
      <c r="BD243" s="509"/>
      <c r="BE243" s="527"/>
      <c r="BF243" s="295"/>
      <c r="BG243" s="295"/>
    </row>
    <row r="244" spans="1:59" ht="18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93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91"/>
      <c r="BD244" s="509"/>
      <c r="BE244" s="527"/>
      <c r="BF244" s="295"/>
      <c r="BG244" s="295"/>
    </row>
    <row r="245" spans="1:59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93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91"/>
      <c r="BD245" s="509"/>
      <c r="BE245" s="527"/>
      <c r="BF245" s="295"/>
      <c r="BG245" s="295"/>
    </row>
    <row r="246" spans="1:59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93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91"/>
      <c r="BD246" s="509"/>
      <c r="BE246" s="527"/>
      <c r="BF246" s="295"/>
      <c r="BG246" s="295"/>
    </row>
    <row r="247" spans="1:59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93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91"/>
      <c r="BD247" s="509"/>
      <c r="BE247" s="527"/>
      <c r="BF247" s="295"/>
      <c r="BG247" s="295"/>
    </row>
    <row r="248" spans="1:59" ht="35.25" customHeight="1">
      <c r="A248" s="294" t="s">
        <v>39</v>
      </c>
      <c r="B248" s="641" t="s">
        <v>2524</v>
      </c>
      <c r="C248" s="642"/>
      <c r="D248" s="642"/>
      <c r="E248" s="642"/>
      <c r="F248" s="642"/>
      <c r="G248" s="642"/>
      <c r="H248" s="642"/>
      <c r="I248" s="642"/>
      <c r="J248" s="642"/>
      <c r="K248" s="642"/>
      <c r="L248" s="642"/>
      <c r="M248" s="642"/>
      <c r="N248" s="642"/>
      <c r="O248" s="642"/>
      <c r="P248" s="642"/>
      <c r="Q248" s="642"/>
      <c r="R248" s="642"/>
      <c r="S248" s="642"/>
      <c r="T248" s="642"/>
      <c r="U248" s="642"/>
      <c r="V248" s="642"/>
      <c r="W248" s="642"/>
      <c r="X248" s="642"/>
      <c r="Y248" s="642"/>
      <c r="Z248" s="642"/>
      <c r="AA248" s="642"/>
      <c r="AB248" s="642"/>
      <c r="AC248" s="642"/>
      <c r="AD248" s="642"/>
      <c r="AE248" s="642"/>
      <c r="AF248" s="642"/>
      <c r="AG248" s="642"/>
      <c r="AH248" s="642"/>
      <c r="AI248" s="642"/>
      <c r="AJ248" s="642"/>
      <c r="AK248" s="642"/>
      <c r="AL248" s="642"/>
      <c r="AM248" s="642"/>
      <c r="AN248" s="642"/>
      <c r="AO248" s="642"/>
      <c r="AP248" s="642"/>
      <c r="AQ248" s="642"/>
      <c r="AR248" s="642"/>
      <c r="AS248" s="642"/>
      <c r="AT248" s="642"/>
      <c r="AU248" s="642"/>
      <c r="AV248" s="642"/>
      <c r="AW248" s="642"/>
      <c r="AX248" s="642"/>
      <c r="AY248" s="642"/>
      <c r="AZ248" s="642"/>
      <c r="BA248" s="642"/>
      <c r="BB248" s="642"/>
      <c r="BC248" s="642"/>
      <c r="BD248" s="642"/>
      <c r="BE248" s="643"/>
      <c r="BF248" s="295"/>
      <c r="BG248" s="295"/>
    </row>
    <row r="249" spans="1:5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91"/>
      <c r="BD249" s="509"/>
      <c r="BE249" s="527"/>
      <c r="BF249" s="295"/>
      <c r="BG249" s="295"/>
    </row>
    <row r="250" spans="1:5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91"/>
      <c r="BD250" s="509"/>
      <c r="BE250" s="527"/>
      <c r="BF250" s="295"/>
      <c r="BG250" s="295"/>
    </row>
    <row r="251" spans="1:59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93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91"/>
      <c r="BD251" s="509"/>
      <c r="BE251" s="527"/>
      <c r="BF251" s="295"/>
      <c r="BG251" s="295"/>
    </row>
    <row r="252" spans="1:59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93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91"/>
      <c r="BD252" s="509"/>
      <c r="BE252" s="527"/>
      <c r="BF252" s="295"/>
      <c r="BG252" s="295"/>
    </row>
    <row r="253" spans="1:59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93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91"/>
      <c r="BD253" s="509"/>
      <c r="BE253" s="527"/>
      <c r="BF253" s="295"/>
      <c r="BG253" s="295"/>
    </row>
    <row r="254" spans="1:59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93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91"/>
      <c r="BD254" s="509"/>
      <c r="BE254" s="527"/>
      <c r="BF254" s="295"/>
      <c r="BG254" s="295"/>
    </row>
    <row r="255" spans="1:59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93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91"/>
      <c r="BD255" s="509"/>
      <c r="BE255" s="527"/>
      <c r="BF255" s="295"/>
      <c r="BG255" s="295"/>
    </row>
    <row r="256" spans="1:5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91"/>
      <c r="BD256" s="509"/>
      <c r="BE256" s="527"/>
      <c r="BF256" s="295"/>
      <c r="BG256" s="295"/>
    </row>
    <row r="257" spans="1:181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91"/>
      <c r="BD257" s="509"/>
      <c r="BE257" s="527"/>
      <c r="BF257" s="295"/>
      <c r="BG257" s="295"/>
    </row>
    <row r="258" spans="1:181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93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91"/>
      <c r="BD258" s="509"/>
      <c r="BE258" s="527"/>
      <c r="BF258" s="295"/>
      <c r="BG258" s="295"/>
    </row>
    <row r="259" spans="1:181" ht="18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93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91"/>
      <c r="BD259" s="509"/>
      <c r="BE259" s="527"/>
      <c r="BF259" s="340"/>
      <c r="BG259" s="340"/>
    </row>
    <row r="260" spans="1:181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93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91"/>
      <c r="BD260" s="509"/>
      <c r="BE260" s="527"/>
      <c r="BF260" s="295"/>
      <c r="BG260" s="295"/>
    </row>
    <row r="261" spans="1:181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93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91"/>
      <c r="BD261" s="509"/>
      <c r="BE261" s="527"/>
      <c r="BF261" s="295"/>
      <c r="BG261" s="295"/>
    </row>
    <row r="262" spans="1:181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93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91"/>
      <c r="BD262" s="509"/>
      <c r="BE262" s="527"/>
      <c r="BF262" s="295"/>
      <c r="BG262" s="295"/>
    </row>
    <row r="263" spans="1:181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91"/>
      <c r="BD263" s="509"/>
      <c r="BE263" s="527"/>
      <c r="BF263" s="295"/>
      <c r="BG263" s="295"/>
    </row>
    <row r="264" spans="1:181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91"/>
      <c r="BD264" s="509"/>
      <c r="BE264" s="527"/>
      <c r="BF264" s="295"/>
      <c r="BG264" s="295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</row>
    <row r="265" spans="1:181" s="401" customFormat="1" ht="18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93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91"/>
      <c r="BD265" s="509"/>
      <c r="BE265" s="527"/>
      <c r="BF265" s="295"/>
      <c r="BG265" s="295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</row>
    <row r="266" spans="1:181" ht="18" customHeight="1">
      <c r="A266" s="174" t="s">
        <v>426</v>
      </c>
      <c r="B266" s="329" t="e">
        <f>AVERAGE(B235:B265)</f>
        <v>#DIV/0!</v>
      </c>
      <c r="C266" s="329" t="e">
        <f>AVERAGE(C235:C265)</f>
        <v>#DIV/0!</v>
      </c>
      <c r="D266" s="329"/>
      <c r="E266" s="329" t="e">
        <f t="shared" ref="E266:BB266" si="55">AVERAGE(E235:E265)</f>
        <v>#DIV/0!</v>
      </c>
      <c r="F266" s="329" t="e">
        <f t="shared" si="55"/>
        <v>#DIV/0!</v>
      </c>
      <c r="G266" s="329"/>
      <c r="H266" s="329" t="e">
        <f t="shared" si="55"/>
        <v>#DIV/0!</v>
      </c>
      <c r="I266" s="329" t="e">
        <f t="shared" si="55"/>
        <v>#DIV/0!</v>
      </c>
      <c r="J266" s="329"/>
      <c r="K266" s="329" t="e">
        <f t="shared" si="55"/>
        <v>#DIV/0!</v>
      </c>
      <c r="L266" s="329" t="e">
        <f t="shared" si="55"/>
        <v>#DIV/0!</v>
      </c>
      <c r="M266" s="329"/>
      <c r="N266" s="329" t="e">
        <f t="shared" si="55"/>
        <v>#DIV/0!</v>
      </c>
      <c r="O266" s="329" t="e">
        <f t="shared" si="55"/>
        <v>#DIV/0!</v>
      </c>
      <c r="P266" s="329"/>
      <c r="Q266" s="329" t="e">
        <f t="shared" si="55"/>
        <v>#DIV/0!</v>
      </c>
      <c r="R266" s="329" t="e">
        <f t="shared" si="55"/>
        <v>#DIV/0!</v>
      </c>
      <c r="S266" s="329"/>
      <c r="T266" s="329" t="e">
        <f t="shared" si="55"/>
        <v>#DIV/0!</v>
      </c>
      <c r="U266" s="329" t="e">
        <f t="shared" si="55"/>
        <v>#DIV/0!</v>
      </c>
      <c r="V266" s="329"/>
      <c r="W266" s="329" t="e">
        <f t="shared" si="55"/>
        <v>#DIV/0!</v>
      </c>
      <c r="X266" s="329" t="e">
        <f t="shared" si="55"/>
        <v>#DIV/0!</v>
      </c>
      <c r="Y266" s="329"/>
      <c r="Z266" s="329" t="e">
        <f t="shared" si="55"/>
        <v>#DIV/0!</v>
      </c>
      <c r="AA266" s="329" t="e">
        <f t="shared" si="55"/>
        <v>#DIV/0!</v>
      </c>
      <c r="AB266" s="329"/>
      <c r="AC266" s="329" t="e">
        <f t="shared" si="55"/>
        <v>#DIV/0!</v>
      </c>
      <c r="AD266" s="329" t="e">
        <f t="shared" si="55"/>
        <v>#DIV/0!</v>
      </c>
      <c r="AE266" s="329"/>
      <c r="AF266" s="329" t="e">
        <f t="shared" si="55"/>
        <v>#DIV/0!</v>
      </c>
      <c r="AG266" s="329" t="e">
        <f t="shared" si="55"/>
        <v>#DIV/0!</v>
      </c>
      <c r="AH266" s="329"/>
      <c r="AI266" s="329" t="e">
        <f t="shared" si="55"/>
        <v>#DIV/0!</v>
      </c>
      <c r="AJ266" s="329" t="e">
        <f t="shared" si="55"/>
        <v>#DIV/0!</v>
      </c>
      <c r="AK266" s="329"/>
      <c r="AL266" s="329" t="e">
        <f t="shared" si="55"/>
        <v>#DIV/0!</v>
      </c>
      <c r="AM266" s="329" t="e">
        <f t="shared" si="55"/>
        <v>#DIV/0!</v>
      </c>
      <c r="AN266" s="329"/>
      <c r="AO266" s="329" t="e">
        <f t="shared" si="55"/>
        <v>#DIV/0!</v>
      </c>
      <c r="AP266" s="329" t="e">
        <f t="shared" si="55"/>
        <v>#DIV/0!</v>
      </c>
      <c r="AQ266" s="329"/>
      <c r="AR266" s="329" t="e">
        <f t="shared" si="55"/>
        <v>#DIV/0!</v>
      </c>
      <c r="AS266" s="329" t="e">
        <f t="shared" si="55"/>
        <v>#DIV/0!</v>
      </c>
      <c r="AT266" s="329"/>
      <c r="AU266" s="329"/>
      <c r="AV266" s="329"/>
      <c r="AW266" s="329"/>
      <c r="AX266" s="329" t="e">
        <f t="shared" si="55"/>
        <v>#DIV/0!</v>
      </c>
      <c r="AY266" s="329" t="e">
        <f t="shared" si="55"/>
        <v>#DIV/0!</v>
      </c>
      <c r="AZ266" s="329"/>
      <c r="BA266" s="329" t="e">
        <f t="shared" si="55"/>
        <v>#DIV/0!</v>
      </c>
      <c r="BB266" s="329" t="e">
        <f t="shared" si="55"/>
        <v>#DIV/0!</v>
      </c>
      <c r="BC266" s="421"/>
      <c r="BD266" s="583" t="e">
        <f>AVERAGE(BD235:BE265)</f>
        <v>#DIV/0!</v>
      </c>
      <c r="BE266" s="584"/>
      <c r="BF266" s="261"/>
      <c r="BG266" s="261"/>
    </row>
    <row r="267" spans="1:181" ht="15.75">
      <c r="A267" s="17" t="s">
        <v>2557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8"/>
      <c r="BD267" s="158"/>
      <c r="BE267" s="311"/>
      <c r="BF267" s="261"/>
      <c r="BG267" s="261"/>
    </row>
    <row r="268" spans="1:181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93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91"/>
      <c r="BD268" s="509"/>
      <c r="BE268" s="527"/>
      <c r="BF268" s="295"/>
      <c r="BG268" s="295"/>
    </row>
    <row r="269" spans="1:181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93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91"/>
      <c r="BD269" s="509"/>
      <c r="BE269" s="527"/>
      <c r="BF269" s="295"/>
      <c r="BG269" s="295"/>
    </row>
    <row r="270" spans="1:181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93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91"/>
      <c r="BD270" s="509"/>
      <c r="BE270" s="527"/>
      <c r="BF270" s="295"/>
      <c r="BG270" s="295"/>
    </row>
    <row r="271" spans="1:181" ht="31.5" customHeight="1">
      <c r="A271" s="294" t="s">
        <v>29</v>
      </c>
      <c r="B271" s="606"/>
      <c r="C271" s="607"/>
      <c r="D271" s="607"/>
      <c r="E271" s="607"/>
      <c r="F271" s="607"/>
      <c r="G271" s="607"/>
      <c r="H271" s="607"/>
      <c r="I271" s="607"/>
      <c r="J271" s="607"/>
      <c r="K271" s="607"/>
      <c r="L271" s="607"/>
      <c r="M271" s="607"/>
      <c r="N271" s="607"/>
      <c r="O271" s="607"/>
      <c r="P271" s="607"/>
      <c r="Q271" s="607"/>
      <c r="R271" s="607"/>
      <c r="S271" s="607"/>
      <c r="T271" s="607"/>
      <c r="U271" s="607"/>
      <c r="V271" s="607"/>
      <c r="W271" s="607"/>
      <c r="X271" s="607"/>
      <c r="Y271" s="607"/>
      <c r="Z271" s="607"/>
      <c r="AA271" s="607"/>
      <c r="AB271" s="607"/>
      <c r="AC271" s="607"/>
      <c r="AD271" s="607"/>
      <c r="AE271" s="607"/>
      <c r="AF271" s="607"/>
      <c r="AG271" s="607"/>
      <c r="AH271" s="607"/>
      <c r="AI271" s="607"/>
      <c r="AJ271" s="607"/>
      <c r="AK271" s="607"/>
      <c r="AL271" s="607"/>
      <c r="AM271" s="607"/>
      <c r="AN271" s="607"/>
      <c r="AO271" s="607"/>
      <c r="AP271" s="607"/>
      <c r="AQ271" s="607"/>
      <c r="AR271" s="607"/>
      <c r="AS271" s="607"/>
      <c r="AT271" s="607"/>
      <c r="AU271" s="607"/>
      <c r="AV271" s="607"/>
      <c r="AW271" s="607"/>
      <c r="AX271" s="607"/>
      <c r="AY271" s="607"/>
      <c r="AZ271" s="607"/>
      <c r="BA271" s="607"/>
      <c r="BB271" s="607"/>
      <c r="BC271" s="607"/>
      <c r="BD271" s="607"/>
      <c r="BE271" s="608"/>
      <c r="BF271" s="295"/>
      <c r="BG271" s="295"/>
    </row>
    <row r="272" spans="1:181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91"/>
      <c r="BD272" s="509"/>
      <c r="BE272" s="527"/>
      <c r="BF272" s="295"/>
      <c r="BG272" s="295"/>
    </row>
    <row r="273" spans="1:59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91"/>
      <c r="BD273" s="509"/>
      <c r="BE273" s="527"/>
      <c r="BF273" s="295"/>
      <c r="BG273" s="295"/>
    </row>
    <row r="274" spans="1:59" ht="18" customHeight="1">
      <c r="A274" s="294" t="s">
        <v>32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93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91"/>
      <c r="BD274" s="509"/>
      <c r="BE274" s="527"/>
      <c r="BF274" s="295"/>
      <c r="BG274" s="295"/>
    </row>
    <row r="275" spans="1:59" ht="18">
      <c r="A275" s="294" t="s">
        <v>33</v>
      </c>
      <c r="B275" s="274"/>
      <c r="C275" s="274"/>
      <c r="D275" s="274"/>
      <c r="E275" s="274"/>
      <c r="F275" s="274"/>
      <c r="G275" s="274"/>
      <c r="H275" s="274"/>
      <c r="I275" s="291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297"/>
      <c r="V275" s="297"/>
      <c r="W275" s="282"/>
      <c r="X275" s="282"/>
      <c r="Y275" s="282"/>
      <c r="Z275" s="293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91"/>
      <c r="BD275" s="509"/>
      <c r="BE275" s="527"/>
      <c r="BF275" s="295"/>
      <c r="BG275" s="295"/>
    </row>
    <row r="276" spans="1:59" ht="18">
      <c r="A276" s="294" t="s">
        <v>34</v>
      </c>
      <c r="B276" s="274"/>
      <c r="C276" s="274"/>
      <c r="D276" s="274"/>
      <c r="E276" s="274"/>
      <c r="F276" s="274"/>
      <c r="G276" s="274"/>
      <c r="H276" s="274"/>
      <c r="I276" s="291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297"/>
      <c r="V276" s="297"/>
      <c r="W276" s="282"/>
      <c r="X276" s="282"/>
      <c r="Y276" s="282"/>
      <c r="Z276" s="293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91"/>
      <c r="BD276" s="509"/>
      <c r="BE276" s="527"/>
      <c r="BF276" s="295"/>
      <c r="BG276" s="295"/>
    </row>
    <row r="277" spans="1:59" ht="18">
      <c r="A277" s="294" t="s">
        <v>35</v>
      </c>
      <c r="B277" s="274"/>
      <c r="C277" s="274"/>
      <c r="D277" s="274"/>
      <c r="E277" s="274"/>
      <c r="F277" s="274"/>
      <c r="G277" s="274"/>
      <c r="H277" s="274"/>
      <c r="I277" s="274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93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91"/>
      <c r="BD277" s="509"/>
      <c r="BE277" s="527"/>
      <c r="BF277" s="295"/>
      <c r="BG277" s="295"/>
    </row>
    <row r="278" spans="1:59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93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91"/>
      <c r="BD278" s="509"/>
      <c r="BE278" s="527"/>
      <c r="BF278" s="295"/>
      <c r="BG278" s="295"/>
    </row>
    <row r="279" spans="1:5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91"/>
      <c r="BD279" s="509"/>
      <c r="BE279" s="527"/>
      <c r="BF279" s="295"/>
      <c r="BG279" s="295"/>
    </row>
    <row r="280" spans="1:5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91"/>
      <c r="BD280" s="509"/>
      <c r="BE280" s="527"/>
      <c r="BF280" s="295"/>
      <c r="BG280" s="295"/>
    </row>
    <row r="281" spans="1:59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93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91"/>
      <c r="BD281" s="509"/>
      <c r="BE281" s="527"/>
      <c r="BF281" s="295"/>
      <c r="BG281" s="295"/>
    </row>
    <row r="282" spans="1:59" ht="18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93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91"/>
      <c r="BD282" s="509"/>
      <c r="BE282" s="527"/>
      <c r="BF282" s="295"/>
      <c r="BG282" s="295"/>
    </row>
    <row r="283" spans="1:59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93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91"/>
      <c r="BD283" s="509"/>
      <c r="BE283" s="527"/>
      <c r="BF283" s="295"/>
      <c r="BG283" s="295"/>
    </row>
    <row r="284" spans="1:59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93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91"/>
      <c r="BD284" s="509"/>
      <c r="BE284" s="527"/>
      <c r="BF284" s="295"/>
      <c r="BG284" s="295"/>
    </row>
    <row r="285" spans="1:59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93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91"/>
      <c r="BD285" s="509"/>
      <c r="BE285" s="527"/>
      <c r="BF285" s="295"/>
      <c r="BG285" s="295"/>
    </row>
    <row r="286" spans="1:5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91"/>
      <c r="BD286" s="509"/>
      <c r="BE286" s="527"/>
      <c r="BF286" s="295"/>
      <c r="BG286" s="295"/>
    </row>
    <row r="287" spans="1:5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91"/>
      <c r="BD287" s="509"/>
      <c r="BE287" s="527"/>
      <c r="BF287" s="295"/>
      <c r="BG287" s="295"/>
    </row>
    <row r="288" spans="1:59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93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91"/>
      <c r="BD288" s="509"/>
      <c r="BE288" s="527"/>
      <c r="BF288" s="295"/>
      <c r="BG288" s="295"/>
    </row>
    <row r="289" spans="1:59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93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91"/>
      <c r="BD289" s="509"/>
      <c r="BE289" s="527"/>
      <c r="BF289" s="295"/>
      <c r="BG289" s="295"/>
    </row>
    <row r="290" spans="1:59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93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91"/>
      <c r="BD290" s="509"/>
      <c r="BE290" s="527"/>
      <c r="BF290" s="295"/>
      <c r="BG290" s="295"/>
    </row>
    <row r="291" spans="1:59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93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91"/>
      <c r="BD291" s="509"/>
      <c r="BE291" s="527"/>
      <c r="BF291" s="295"/>
      <c r="BG291" s="295"/>
    </row>
    <row r="292" spans="1:59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93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91"/>
      <c r="BD292" s="509"/>
      <c r="BE292" s="527"/>
      <c r="BF292" s="295"/>
      <c r="BG292" s="295"/>
    </row>
    <row r="293" spans="1:5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91"/>
      <c r="BD293" s="509"/>
      <c r="BE293" s="527"/>
      <c r="BF293" s="295"/>
      <c r="BG293" s="295"/>
    </row>
    <row r="294" spans="1:59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5"/>
      <c r="BD294" s="345"/>
      <c r="BE294" s="346"/>
      <c r="BF294" s="295"/>
      <c r="BG294" s="295"/>
    </row>
    <row r="295" spans="1:59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93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91"/>
      <c r="BD295" s="509"/>
      <c r="BE295" s="527"/>
      <c r="BF295" s="295"/>
      <c r="BG295" s="295"/>
    </row>
    <row r="296" spans="1:59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93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91"/>
      <c r="BD296" s="509"/>
      <c r="BE296" s="527"/>
      <c r="BF296" s="295"/>
      <c r="BG296" s="295"/>
    </row>
    <row r="297" spans="1:59" s="150" customFormat="1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93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91"/>
      <c r="BD297" s="509"/>
      <c r="BE297" s="527"/>
      <c r="BF297" s="295"/>
      <c r="BG297" s="295"/>
    </row>
    <row r="298" spans="1:59" ht="18">
      <c r="A298" s="328" t="s">
        <v>426</v>
      </c>
      <c r="B298" s="329" t="e">
        <f>AVERAGE(B268:B297)</f>
        <v>#DIV/0!</v>
      </c>
      <c r="C298" s="329" t="e">
        <f>AVERAGE(C268:C297)</f>
        <v>#DIV/0!</v>
      </c>
      <c r="D298" s="329"/>
      <c r="E298" s="329" t="e">
        <f>AVERAGE(E268:E297)</f>
        <v>#DIV/0!</v>
      </c>
      <c r="F298" s="329" t="e">
        <f t="shared" ref="F298:H298" si="56">AVERAGE(F268:F297)</f>
        <v>#DIV/0!</v>
      </c>
      <c r="G298" s="329"/>
      <c r="H298" s="329" t="e">
        <f t="shared" si="56"/>
        <v>#DIV/0!</v>
      </c>
      <c r="I298" s="329" t="e">
        <f>AVERAGE(I268:I297)</f>
        <v>#DIV/0!</v>
      </c>
      <c r="J298" s="329"/>
      <c r="K298" s="329" t="e">
        <f>AVERAGE(K268:K297)</f>
        <v>#DIV/0!</v>
      </c>
      <c r="L298" s="329" t="e">
        <f t="shared" ref="L298:O298" si="57">AVERAGE(L268:L297)</f>
        <v>#DIV/0!</v>
      </c>
      <c r="M298" s="329"/>
      <c r="N298" s="329" t="e">
        <f t="shared" si="57"/>
        <v>#DIV/0!</v>
      </c>
      <c r="O298" s="329" t="e">
        <f t="shared" si="57"/>
        <v>#DIV/0!</v>
      </c>
      <c r="P298" s="329"/>
      <c r="Q298" s="329" t="e">
        <f>AVERAGE(Q268:Q297)</f>
        <v>#DIV/0!</v>
      </c>
      <c r="R298" s="329" t="e">
        <f>AVERAGE(R268:R297)</f>
        <v>#DIV/0!</v>
      </c>
      <c r="S298" s="329"/>
      <c r="T298" s="329" t="e">
        <f t="shared" ref="T298:W298" si="58">AVERAGE(T268:T297)</f>
        <v>#DIV/0!</v>
      </c>
      <c r="U298" s="329" t="e">
        <f t="shared" si="58"/>
        <v>#DIV/0!</v>
      </c>
      <c r="V298" s="329"/>
      <c r="W298" s="329" t="e">
        <f t="shared" si="58"/>
        <v>#DIV/0!</v>
      </c>
      <c r="X298" s="329" t="e">
        <f>AVERAGE(X268:X297)</f>
        <v>#DIV/0!</v>
      </c>
      <c r="Y298" s="329"/>
      <c r="Z298" s="329" t="e">
        <f>AVERAGE(Z268:Z297)</f>
        <v>#DIV/0!</v>
      </c>
      <c r="AA298" s="329" t="e">
        <f t="shared" ref="AA298:AC298" si="59">AVERAGE(AA268:AA297)</f>
        <v>#DIV/0!</v>
      </c>
      <c r="AB298" s="329"/>
      <c r="AC298" s="329" t="e">
        <f t="shared" si="59"/>
        <v>#DIV/0!</v>
      </c>
      <c r="AD298" s="329" t="e">
        <f>AVERAGE(AD268:AD297)</f>
        <v>#DIV/0!</v>
      </c>
      <c r="AE298" s="329"/>
      <c r="AF298" s="329" t="e">
        <f>AVERAGE(AF268:AF297)</f>
        <v>#DIV/0!</v>
      </c>
      <c r="AG298" s="329" t="e">
        <f t="shared" ref="AG298" si="60">AVERAGE(AG268:AG297)</f>
        <v>#DIV/0!</v>
      </c>
      <c r="AH298" s="329"/>
      <c r="AI298" s="329" t="e">
        <f>AVERAGE(AI268:AI297)</f>
        <v>#DIV/0!</v>
      </c>
      <c r="AJ298" s="329" t="e">
        <f>AVERAGE(AJ268:AJ297)</f>
        <v>#DIV/0!</v>
      </c>
      <c r="AK298" s="329"/>
      <c r="AL298" s="329" t="e">
        <f t="shared" ref="AL298" si="61">AVERAGE(AL268:AL297)</f>
        <v>#DIV/0!</v>
      </c>
      <c r="AM298" s="329" t="e">
        <f>AVERAGE(AM268:AM297)</f>
        <v>#DIV/0!</v>
      </c>
      <c r="AN298" s="329"/>
      <c r="AO298" s="329" t="e">
        <f t="shared" ref="AO298:AY298" si="62">AVERAGE(AO268:AO297)</f>
        <v>#DIV/0!</v>
      </c>
      <c r="AP298" s="329" t="e">
        <f t="shared" si="62"/>
        <v>#DIV/0!</v>
      </c>
      <c r="AQ298" s="329"/>
      <c r="AR298" s="329" t="e">
        <f t="shared" si="62"/>
        <v>#DIV/0!</v>
      </c>
      <c r="AS298" s="329" t="e">
        <f t="shared" si="62"/>
        <v>#DIV/0!</v>
      </c>
      <c r="AT298" s="329"/>
      <c r="AU298" s="329"/>
      <c r="AV298" s="329"/>
      <c r="AW298" s="329"/>
      <c r="AX298" s="329" t="e">
        <f t="shared" si="62"/>
        <v>#DIV/0!</v>
      </c>
      <c r="AY298" s="329" t="e">
        <f t="shared" si="62"/>
        <v>#DIV/0!</v>
      </c>
      <c r="AZ298" s="329"/>
      <c r="BA298" s="329" t="e">
        <f>AVERAGE(BA268:BA297)</f>
        <v>#DIV/0!</v>
      </c>
      <c r="BB298" s="329" t="e">
        <f t="shared" ref="BB298" si="63">AVERAGE(BB268:BB297)</f>
        <v>#DIV/0!</v>
      </c>
      <c r="BC298" s="421"/>
      <c r="BD298" s="583" t="e">
        <f>AVERAGE(BD267:BE297)</f>
        <v>#DIV/0!</v>
      </c>
      <c r="BE298" s="584" t="e">
        <f>AVERAGE(BE267:BE297)</f>
        <v>#DIV/0!</v>
      </c>
      <c r="BF298" s="261"/>
      <c r="BG298" s="261"/>
    </row>
    <row r="299" spans="1:59" ht="15.75">
      <c r="A299" s="17" t="s">
        <v>2558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79"/>
      <c r="BC299" s="430"/>
      <c r="BD299" s="158"/>
      <c r="BE299" s="311"/>
      <c r="BF299" s="261"/>
      <c r="BG299" s="261"/>
    </row>
    <row r="300" spans="1:59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91"/>
      <c r="BD300" s="509"/>
      <c r="BE300" s="527"/>
      <c r="BF300" s="261"/>
      <c r="BG300" s="261"/>
    </row>
    <row r="301" spans="1:59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91"/>
      <c r="BD301" s="509"/>
      <c r="BE301" s="527"/>
      <c r="BF301" s="261"/>
      <c r="BG301" s="261"/>
    </row>
    <row r="302" spans="1:59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91"/>
      <c r="BD302" s="509"/>
      <c r="BE302" s="527"/>
      <c r="BF302" s="261"/>
      <c r="BG302" s="261"/>
    </row>
    <row r="303" spans="1:5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91"/>
      <c r="BD303" s="509"/>
      <c r="BE303" s="527"/>
      <c r="BF303" s="261"/>
      <c r="BG303" s="261"/>
    </row>
    <row r="304" spans="1:59" ht="18.75" customHeight="1">
      <c r="A304" s="30" t="s">
        <v>30</v>
      </c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91"/>
      <c r="BD304" s="509"/>
      <c r="BE304" s="527"/>
      <c r="BF304" s="261"/>
      <c r="BG304" s="261"/>
    </row>
    <row r="305" spans="1:59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91"/>
      <c r="BD305" s="509"/>
      <c r="BE305" s="527"/>
      <c r="BF305" s="261"/>
      <c r="BG305" s="261"/>
    </row>
    <row r="306" spans="1:59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91"/>
      <c r="BD306" s="509"/>
      <c r="BE306" s="527"/>
      <c r="BF306" s="261"/>
      <c r="BG306" s="261"/>
    </row>
    <row r="307" spans="1:59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91"/>
      <c r="BD307" s="509"/>
      <c r="BE307" s="527"/>
      <c r="BF307" s="261"/>
      <c r="BG307" s="261"/>
    </row>
    <row r="308" spans="1:59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91"/>
      <c r="BD308" s="509"/>
      <c r="BE308" s="527"/>
      <c r="BF308" s="261"/>
      <c r="BG308" s="261"/>
    </row>
    <row r="309" spans="1:5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91"/>
      <c r="BD309" s="509"/>
      <c r="BE309" s="527"/>
      <c r="BF309" s="261"/>
      <c r="BG309" s="261"/>
    </row>
    <row r="310" spans="1:5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269"/>
      <c r="BD310" s="463"/>
      <c r="BE310" s="531"/>
      <c r="BF310" s="261"/>
      <c r="BG310" s="261"/>
    </row>
    <row r="311" spans="1:59" ht="18">
      <c r="A311" s="45" t="s">
        <v>37</v>
      </c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91"/>
      <c r="BD311" s="509"/>
      <c r="BE311" s="527"/>
      <c r="BF311" s="261"/>
      <c r="BG311" s="261"/>
    </row>
    <row r="312" spans="1:59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91"/>
      <c r="BD312" s="509"/>
      <c r="BE312" s="527"/>
      <c r="BF312" s="261"/>
      <c r="BG312" s="261"/>
    </row>
    <row r="313" spans="1:59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91"/>
      <c r="BD313" s="509"/>
      <c r="BE313" s="527"/>
      <c r="BF313" s="261"/>
      <c r="BG313" s="261"/>
    </row>
    <row r="314" spans="1:59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91"/>
      <c r="BD314" s="509"/>
      <c r="BE314" s="527"/>
      <c r="BF314" s="261"/>
      <c r="BG314" s="261"/>
    </row>
    <row r="315" spans="1:59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91"/>
      <c r="BD315" s="509"/>
      <c r="BE315" s="527"/>
      <c r="BF315" s="261"/>
      <c r="BG315" s="261"/>
    </row>
    <row r="316" spans="1:5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91"/>
      <c r="BD316" s="509"/>
      <c r="BE316" s="527"/>
      <c r="BF316" s="261"/>
      <c r="BG316" s="261"/>
    </row>
    <row r="317" spans="1:59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269"/>
      <c r="BD317" s="463"/>
      <c r="BE317" s="531"/>
      <c r="BF317" s="261"/>
      <c r="BG317" s="261"/>
    </row>
    <row r="318" spans="1:59" ht="18.75" customHeight="1">
      <c r="A318" s="30" t="s">
        <v>44</v>
      </c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91"/>
      <c r="BD318" s="509"/>
      <c r="BE318" s="527"/>
      <c r="BF318" s="261"/>
      <c r="BG318" s="261"/>
    </row>
    <row r="319" spans="1:59" ht="18" customHeight="1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91"/>
      <c r="BD319" s="509"/>
      <c r="BE319" s="527"/>
      <c r="BF319" s="261"/>
      <c r="BG319" s="261"/>
    </row>
    <row r="320" spans="1:59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91"/>
      <c r="BD320" s="509"/>
      <c r="BE320" s="527"/>
      <c r="BF320" s="261"/>
      <c r="BG320" s="261"/>
    </row>
    <row r="321" spans="1:59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91"/>
      <c r="BD321" s="509"/>
      <c r="BE321" s="527"/>
      <c r="BF321" s="261"/>
      <c r="BG321" s="261"/>
    </row>
    <row r="322" spans="1:59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91"/>
      <c r="BD322" s="509"/>
      <c r="BE322" s="527"/>
      <c r="BF322" s="261"/>
      <c r="BG322" s="261"/>
    </row>
    <row r="323" spans="1:5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91"/>
      <c r="BD323" s="509"/>
      <c r="BE323" s="527"/>
      <c r="BF323" s="261"/>
      <c r="BG323" s="261"/>
    </row>
    <row r="324" spans="1:5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269"/>
      <c r="BD324" s="463"/>
      <c r="BE324" s="531"/>
      <c r="BF324" s="261"/>
      <c r="BG324" s="261"/>
    </row>
    <row r="325" spans="1:59" ht="18">
      <c r="A325" s="30" t="s">
        <v>51</v>
      </c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91"/>
      <c r="BD325" s="509"/>
      <c r="BE325" s="527"/>
      <c r="BF325" s="261"/>
      <c r="BG325" s="261"/>
    </row>
    <row r="326" spans="1:59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91"/>
      <c r="BD326" s="509"/>
      <c r="BE326" s="527"/>
      <c r="BF326" s="261"/>
      <c r="BG326" s="261"/>
    </row>
    <row r="327" spans="1:59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91"/>
      <c r="BD327" s="509"/>
      <c r="BE327" s="527"/>
      <c r="BF327" s="261"/>
      <c r="BG327" s="261"/>
    </row>
    <row r="328" spans="1:59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91"/>
      <c r="BD328" s="509"/>
      <c r="BE328" s="527"/>
      <c r="BF328" s="261"/>
      <c r="BG328" s="261"/>
    </row>
    <row r="329" spans="1:59" s="150" customFormat="1" ht="18">
      <c r="A329" s="294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91"/>
      <c r="BD329" s="509"/>
      <c r="BE329" s="527"/>
      <c r="BF329" s="263"/>
      <c r="BG329" s="263"/>
    </row>
    <row r="330" spans="1:5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91"/>
      <c r="BD330" s="509"/>
      <c r="BE330" s="527"/>
      <c r="BF330" s="261"/>
      <c r="BG330" s="261"/>
    </row>
    <row r="331" spans="1:59" ht="15.75" customHeight="1">
      <c r="A331" s="174" t="s">
        <v>426</v>
      </c>
      <c r="B331" s="367" t="e">
        <f>AVERAGE(B300:B330)</f>
        <v>#DIV/0!</v>
      </c>
      <c r="C331" s="367" t="e">
        <f>AVERAGE(C300:C330)</f>
        <v>#DIV/0!</v>
      </c>
      <c r="D331" s="367"/>
      <c r="E331" s="367" t="e">
        <f>AVERAGE(E300:E330)</f>
        <v>#DIV/0!</v>
      </c>
      <c r="F331" s="367" t="e">
        <f t="shared" ref="F331:K331" si="64">AVERAGE(F300:F330)</f>
        <v>#DIV/0!</v>
      </c>
      <c r="G331" s="367"/>
      <c r="H331" s="367" t="e">
        <f>AVERAGE(H300:H330)</f>
        <v>#DIV/0!</v>
      </c>
      <c r="I331" s="367" t="e">
        <f t="shared" si="64"/>
        <v>#DIV/0!</v>
      </c>
      <c r="J331" s="367"/>
      <c r="K331" s="367" t="e">
        <f t="shared" si="64"/>
        <v>#DIV/0!</v>
      </c>
      <c r="L331" s="367" t="e">
        <f>AVERAGE(L300:L330)</f>
        <v>#DIV/0!</v>
      </c>
      <c r="N331" s="367" t="e">
        <f t="shared" ref="N331:X331" si="65">AVERAGE(N300:N330)</f>
        <v>#DIV/0!</v>
      </c>
      <c r="O331" s="367" t="e">
        <f>AVERAGE(O300:O330)</f>
        <v>#DIV/0!</v>
      </c>
      <c r="P331" s="367"/>
      <c r="Q331" s="367" t="e">
        <f t="shared" si="65"/>
        <v>#DIV/0!</v>
      </c>
      <c r="R331" s="367" t="e">
        <f t="shared" si="65"/>
        <v>#DIV/0!</v>
      </c>
      <c r="S331" s="367"/>
      <c r="T331" s="367" t="e">
        <f t="shared" si="65"/>
        <v>#DIV/0!</v>
      </c>
      <c r="U331" s="367" t="e">
        <f t="shared" si="65"/>
        <v>#DIV/0!</v>
      </c>
      <c r="V331" s="367"/>
      <c r="W331" s="367" t="e">
        <f t="shared" si="65"/>
        <v>#DIV/0!</v>
      </c>
      <c r="X331" s="367" t="e">
        <f t="shared" si="65"/>
        <v>#DIV/0!</v>
      </c>
      <c r="Y331" s="367"/>
      <c r="Z331" s="367" t="e">
        <f>AVERAGE(Z300:Z330)</f>
        <v>#DIV/0!</v>
      </c>
      <c r="AA331" s="367" t="e">
        <f t="shared" ref="AA331:BB331" si="66">AVERAGE(AA300:AA330)</f>
        <v>#DIV/0!</v>
      </c>
      <c r="AB331" s="367"/>
      <c r="AC331" s="367" t="e">
        <f t="shared" si="66"/>
        <v>#DIV/0!</v>
      </c>
      <c r="AD331" s="367" t="e">
        <f t="shared" si="66"/>
        <v>#DIV/0!</v>
      </c>
      <c r="AE331" s="367"/>
      <c r="AF331" s="367" t="e">
        <f t="shared" si="66"/>
        <v>#DIV/0!</v>
      </c>
      <c r="AG331" s="367" t="e">
        <f t="shared" si="66"/>
        <v>#DIV/0!</v>
      </c>
      <c r="AH331" s="367"/>
      <c r="AI331" s="367" t="e">
        <f t="shared" si="66"/>
        <v>#DIV/0!</v>
      </c>
      <c r="AJ331" s="367" t="e">
        <f t="shared" si="66"/>
        <v>#DIV/0!</v>
      </c>
      <c r="AK331" s="367"/>
      <c r="AL331" s="367" t="e">
        <f t="shared" si="66"/>
        <v>#DIV/0!</v>
      </c>
      <c r="AM331" s="367" t="e">
        <f t="shared" si="66"/>
        <v>#DIV/0!</v>
      </c>
      <c r="AN331" s="367"/>
      <c r="AO331" s="367" t="e">
        <f t="shared" si="66"/>
        <v>#DIV/0!</v>
      </c>
      <c r="AP331" s="367" t="e">
        <f t="shared" si="66"/>
        <v>#DIV/0!</v>
      </c>
      <c r="AQ331" s="367"/>
      <c r="AR331" s="367" t="e">
        <f t="shared" si="66"/>
        <v>#DIV/0!</v>
      </c>
      <c r="AS331" s="367" t="e">
        <f t="shared" si="66"/>
        <v>#DIV/0!</v>
      </c>
      <c r="AT331" s="367"/>
      <c r="AU331" s="367"/>
      <c r="AV331" s="367"/>
      <c r="AW331" s="367"/>
      <c r="AX331" s="367" t="e">
        <f t="shared" si="66"/>
        <v>#DIV/0!</v>
      </c>
      <c r="AY331" s="367" t="e">
        <f t="shared" si="66"/>
        <v>#DIV/0!</v>
      </c>
      <c r="AZ331" s="367"/>
      <c r="BA331" s="367" t="e">
        <f>AVERAGE(BA300:BA330)</f>
        <v>#DIV/0!</v>
      </c>
      <c r="BB331" s="367" t="e">
        <f t="shared" si="66"/>
        <v>#DIV/0!</v>
      </c>
      <c r="BC331" s="431"/>
      <c r="BD331" s="583" t="e">
        <f>AVERAGE(BD300:BE330)</f>
        <v>#DIV/0!</v>
      </c>
      <c r="BE331" s="584" t="e">
        <f>AVERAGE(BE300:BE330)</f>
        <v>#DIV/0!</v>
      </c>
      <c r="BF331" s="261"/>
      <c r="BG331" s="261"/>
    </row>
    <row r="332" spans="1:59" ht="18">
      <c r="A332" s="17" t="s">
        <v>2559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8"/>
      <c r="BD332" s="158"/>
      <c r="BE332" s="311"/>
      <c r="BF332" s="261"/>
      <c r="BG332" s="261"/>
    </row>
    <row r="333" spans="1:59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269"/>
      <c r="BD333" s="509"/>
      <c r="BE333" s="527"/>
      <c r="BF333" s="261"/>
      <c r="BG333" s="411"/>
    </row>
    <row r="334" spans="1:59" ht="18">
      <c r="A334" s="41">
        <v>2</v>
      </c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91"/>
      <c r="BD334" s="509"/>
      <c r="BE334" s="527"/>
      <c r="BF334" s="261"/>
      <c r="BG334" s="261"/>
    </row>
    <row r="335" spans="1:59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91"/>
      <c r="BD335" s="509"/>
      <c r="BE335" s="527"/>
      <c r="BF335" s="261"/>
      <c r="BG335" s="261"/>
    </row>
    <row r="336" spans="1:59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91"/>
      <c r="BD336" s="509"/>
      <c r="BE336" s="527"/>
      <c r="BF336" s="261"/>
      <c r="BG336" s="261"/>
    </row>
    <row r="337" spans="1:59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91"/>
      <c r="BD337" s="509"/>
      <c r="BE337" s="527"/>
      <c r="BF337" s="261"/>
      <c r="BG337" s="261"/>
    </row>
    <row r="338" spans="1:59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91"/>
      <c r="BD338" s="509"/>
      <c r="BE338" s="527"/>
      <c r="BF338" s="261"/>
      <c r="BG338" s="261"/>
    </row>
    <row r="339" spans="1:5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91"/>
      <c r="BD339" s="509"/>
      <c r="BE339" s="527"/>
      <c r="BF339" s="261"/>
      <c r="BG339" s="261"/>
    </row>
    <row r="340" spans="1:59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91"/>
      <c r="BD340" s="509"/>
      <c r="BE340" s="527"/>
      <c r="BF340" s="261"/>
      <c r="BG340" s="261"/>
    </row>
    <row r="341" spans="1:59" ht="18" customHeight="1">
      <c r="A341" s="30" t="s">
        <v>34</v>
      </c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91"/>
      <c r="BD341" s="509"/>
      <c r="BE341" s="527"/>
      <c r="BF341" s="261"/>
      <c r="BG341" s="261"/>
    </row>
    <row r="342" spans="1:59" ht="18" customHeight="1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91"/>
      <c r="BD342" s="509"/>
      <c r="BE342" s="527"/>
      <c r="BF342" s="261"/>
      <c r="BG342" s="261"/>
    </row>
    <row r="343" spans="1:59" ht="19.5" customHeight="1">
      <c r="A343" s="45" t="s">
        <v>36</v>
      </c>
      <c r="B343" s="635"/>
      <c r="C343" s="636"/>
      <c r="D343" s="636"/>
      <c r="E343" s="636"/>
      <c r="F343" s="636"/>
      <c r="G343" s="636"/>
      <c r="H343" s="636"/>
      <c r="I343" s="636"/>
      <c r="J343" s="636"/>
      <c r="K343" s="636"/>
      <c r="L343" s="636"/>
      <c r="M343" s="636"/>
      <c r="N343" s="636"/>
      <c r="O343" s="636"/>
      <c r="P343" s="636"/>
      <c r="Q343" s="636"/>
      <c r="R343" s="636"/>
      <c r="S343" s="636"/>
      <c r="T343" s="636"/>
      <c r="U343" s="636"/>
      <c r="V343" s="636"/>
      <c r="W343" s="636"/>
      <c r="X343" s="636"/>
      <c r="Y343" s="636"/>
      <c r="Z343" s="636"/>
      <c r="AA343" s="636"/>
      <c r="AB343" s="636"/>
      <c r="AC343" s="636"/>
      <c r="AD343" s="636"/>
      <c r="AE343" s="636"/>
      <c r="AF343" s="636"/>
      <c r="AG343" s="636"/>
      <c r="AH343" s="636"/>
      <c r="AI343" s="636"/>
      <c r="AJ343" s="636"/>
      <c r="AK343" s="636"/>
      <c r="AL343" s="636"/>
      <c r="AM343" s="636"/>
      <c r="AN343" s="636"/>
      <c r="AO343" s="636"/>
      <c r="AP343" s="636"/>
      <c r="AQ343" s="636"/>
      <c r="AR343" s="636"/>
      <c r="AS343" s="636"/>
      <c r="AT343" s="636"/>
      <c r="AU343" s="636"/>
      <c r="AV343" s="636"/>
      <c r="AW343" s="636"/>
      <c r="AX343" s="636"/>
      <c r="AY343" s="636"/>
      <c r="AZ343" s="636"/>
      <c r="BA343" s="636"/>
      <c r="BB343" s="636"/>
      <c r="BC343" s="636"/>
      <c r="BD343" s="636"/>
      <c r="BE343" s="637"/>
      <c r="BF343" s="261"/>
      <c r="BG343" s="261"/>
    </row>
    <row r="344" spans="1:59" ht="23.25" customHeight="1">
      <c r="A344" s="30" t="s">
        <v>37</v>
      </c>
      <c r="B344" s="638"/>
      <c r="C344" s="639"/>
      <c r="D344" s="639"/>
      <c r="E344" s="639"/>
      <c r="F344" s="639"/>
      <c r="G344" s="639"/>
      <c r="H344" s="639"/>
      <c r="I344" s="639"/>
      <c r="J344" s="639"/>
      <c r="K344" s="639"/>
      <c r="L344" s="639"/>
      <c r="M344" s="639"/>
      <c r="N344" s="639"/>
      <c r="O344" s="639"/>
      <c r="P344" s="639"/>
      <c r="Q344" s="639"/>
      <c r="R344" s="639"/>
      <c r="S344" s="639"/>
      <c r="T344" s="639"/>
      <c r="U344" s="639"/>
      <c r="V344" s="639"/>
      <c r="W344" s="639"/>
      <c r="X344" s="639"/>
      <c r="Y344" s="639"/>
      <c r="Z344" s="639"/>
      <c r="AA344" s="639"/>
      <c r="AB344" s="639"/>
      <c r="AC344" s="639"/>
      <c r="AD344" s="639"/>
      <c r="AE344" s="639"/>
      <c r="AF344" s="639"/>
      <c r="AG344" s="639"/>
      <c r="AH344" s="639"/>
      <c r="AI344" s="639"/>
      <c r="AJ344" s="639"/>
      <c r="AK344" s="639"/>
      <c r="AL344" s="639"/>
      <c r="AM344" s="639"/>
      <c r="AN344" s="639"/>
      <c r="AO344" s="639"/>
      <c r="AP344" s="639"/>
      <c r="AQ344" s="639"/>
      <c r="AR344" s="639"/>
      <c r="AS344" s="639"/>
      <c r="AT344" s="639"/>
      <c r="AU344" s="639"/>
      <c r="AV344" s="639"/>
      <c r="AW344" s="639"/>
      <c r="AX344" s="639"/>
      <c r="AY344" s="639"/>
      <c r="AZ344" s="639"/>
      <c r="BA344" s="639"/>
      <c r="BB344" s="639"/>
      <c r="BC344" s="639"/>
      <c r="BD344" s="639"/>
      <c r="BE344" s="640"/>
      <c r="BF344" s="261"/>
      <c r="BG344" s="261"/>
    </row>
    <row r="345" spans="1:59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91"/>
      <c r="BD345" s="509"/>
      <c r="BE345" s="527"/>
      <c r="BF345" s="261"/>
      <c r="BG345" s="261"/>
    </row>
    <row r="346" spans="1:5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91"/>
      <c r="BD346" s="509"/>
      <c r="BE346" s="527"/>
      <c r="BF346" s="261"/>
      <c r="BG346" s="261"/>
    </row>
    <row r="347" spans="1:59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269"/>
      <c r="BD347" s="463"/>
      <c r="BE347" s="531"/>
      <c r="BF347" s="261"/>
      <c r="BG347" s="261"/>
    </row>
    <row r="348" spans="1:59" ht="18.75" customHeight="1">
      <c r="A348" s="45" t="s">
        <v>41</v>
      </c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91"/>
      <c r="BD348" s="509"/>
      <c r="BE348" s="527"/>
      <c r="BF348" s="261"/>
      <c r="BG348" s="261"/>
    </row>
    <row r="349" spans="1:59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91"/>
      <c r="BD349" s="509"/>
      <c r="BE349" s="527"/>
      <c r="BF349" s="261"/>
      <c r="BG349" s="261"/>
    </row>
    <row r="350" spans="1:59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91"/>
      <c r="BD350" s="509"/>
      <c r="BE350" s="527"/>
      <c r="BF350" s="261"/>
      <c r="BG350" s="261"/>
    </row>
    <row r="351" spans="1:59" ht="21" customHeight="1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91"/>
      <c r="BD351" s="509"/>
      <c r="BE351" s="527"/>
      <c r="BF351" s="261"/>
      <c r="BG351" s="261"/>
    </row>
    <row r="352" spans="1:59" ht="18" customHeight="1">
      <c r="A352" s="30" t="s">
        <v>45</v>
      </c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91"/>
      <c r="BD352" s="509"/>
      <c r="BE352" s="527"/>
      <c r="BF352" s="261"/>
      <c r="BG352" s="261"/>
    </row>
    <row r="353" spans="1:59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269"/>
      <c r="BD353" s="463"/>
      <c r="BE353" s="531"/>
      <c r="BF353" s="261"/>
      <c r="BG353" s="261"/>
    </row>
    <row r="354" spans="1:5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269"/>
      <c r="BD354" s="463"/>
      <c r="BE354" s="531"/>
      <c r="BF354" s="261"/>
      <c r="BG354" s="261"/>
    </row>
    <row r="355" spans="1:59" ht="16.5" customHeight="1">
      <c r="A355" s="30" t="s">
        <v>48</v>
      </c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91"/>
      <c r="BD355" s="509"/>
      <c r="BE355" s="527"/>
      <c r="BF355" s="261"/>
      <c r="BG355" s="261"/>
    </row>
    <row r="356" spans="1:5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91"/>
      <c r="BD356" s="509"/>
      <c r="BE356" s="527"/>
      <c r="BF356" s="261"/>
      <c r="BG356" s="261"/>
    </row>
    <row r="357" spans="1:5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91"/>
      <c r="BD357" s="509"/>
      <c r="BE357" s="527"/>
      <c r="BF357" s="261"/>
      <c r="BG357" s="261"/>
    </row>
    <row r="358" spans="1:5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91"/>
      <c r="BD358" s="509"/>
      <c r="BE358" s="527"/>
      <c r="BF358" s="261"/>
      <c r="BG358" s="261"/>
    </row>
    <row r="359" spans="1:5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91"/>
      <c r="BD359" s="509"/>
      <c r="BE359" s="527"/>
      <c r="BF359" s="261"/>
      <c r="BG359" s="261"/>
    </row>
    <row r="360" spans="1:5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91"/>
      <c r="BD360" s="509"/>
      <c r="BE360" s="527"/>
      <c r="BF360" s="261"/>
      <c r="BG360" s="261"/>
    </row>
    <row r="361" spans="1:59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269"/>
      <c r="BD361" s="509"/>
      <c r="BE361" s="527"/>
      <c r="BF361" s="261"/>
      <c r="BG361" s="261"/>
    </row>
    <row r="362" spans="1:59" s="150" customFormat="1" ht="18">
      <c r="A362" s="432" t="s">
        <v>55</v>
      </c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509"/>
      <c r="BE362" s="527"/>
      <c r="BF362" s="263"/>
      <c r="BG362" s="263"/>
    </row>
    <row r="363" spans="1:59" ht="18" customHeight="1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>AVERAGE(D333:D362)</f>
        <v>#DIV/0!</v>
      </c>
      <c r="E363" s="329" t="e">
        <f t="shared" ref="E363:BC363" si="67">AVERAGE(E333:E362)</f>
        <v>#DIV/0!</v>
      </c>
      <c r="F363" s="329" t="e">
        <f t="shared" si="67"/>
        <v>#DIV/0!</v>
      </c>
      <c r="G363" s="329" t="e">
        <f t="shared" si="67"/>
        <v>#DIV/0!</v>
      </c>
      <c r="H363" s="329" t="e">
        <f t="shared" si="67"/>
        <v>#DIV/0!</v>
      </c>
      <c r="I363" s="329" t="e">
        <f t="shared" si="67"/>
        <v>#DIV/0!</v>
      </c>
      <c r="J363" s="329" t="e">
        <f t="shared" si="67"/>
        <v>#DIV/0!</v>
      </c>
      <c r="K363" s="329" t="e">
        <f t="shared" si="67"/>
        <v>#DIV/0!</v>
      </c>
      <c r="L363" s="329" t="e">
        <f t="shared" si="67"/>
        <v>#DIV/0!</v>
      </c>
      <c r="M363" s="329" t="e">
        <f t="shared" si="67"/>
        <v>#DIV/0!</v>
      </c>
      <c r="N363" s="329" t="e">
        <f t="shared" si="67"/>
        <v>#DIV/0!</v>
      </c>
      <c r="O363" s="329" t="e">
        <f t="shared" si="67"/>
        <v>#DIV/0!</v>
      </c>
      <c r="P363" s="329" t="e">
        <f t="shared" si="67"/>
        <v>#DIV/0!</v>
      </c>
      <c r="Q363" s="329" t="e">
        <f t="shared" si="67"/>
        <v>#DIV/0!</v>
      </c>
      <c r="R363" s="329" t="e">
        <f t="shared" si="67"/>
        <v>#DIV/0!</v>
      </c>
      <c r="S363" s="329" t="e">
        <f t="shared" si="67"/>
        <v>#DIV/0!</v>
      </c>
      <c r="T363" s="329" t="e">
        <f t="shared" si="67"/>
        <v>#DIV/0!</v>
      </c>
      <c r="U363" s="329" t="e">
        <f t="shared" si="67"/>
        <v>#DIV/0!</v>
      </c>
      <c r="V363" s="329" t="e">
        <f t="shared" si="67"/>
        <v>#DIV/0!</v>
      </c>
      <c r="W363" s="329" t="e">
        <f t="shared" si="67"/>
        <v>#DIV/0!</v>
      </c>
      <c r="X363" s="329" t="e">
        <f t="shared" si="67"/>
        <v>#DIV/0!</v>
      </c>
      <c r="Y363" s="329" t="e">
        <f t="shared" si="67"/>
        <v>#DIV/0!</v>
      </c>
      <c r="Z363" s="329" t="e">
        <f t="shared" si="67"/>
        <v>#DIV/0!</v>
      </c>
      <c r="AA363" s="329" t="e">
        <f t="shared" si="67"/>
        <v>#DIV/0!</v>
      </c>
      <c r="AB363" s="329" t="e">
        <f t="shared" si="67"/>
        <v>#DIV/0!</v>
      </c>
      <c r="AC363" s="329" t="e">
        <f t="shared" si="67"/>
        <v>#DIV/0!</v>
      </c>
      <c r="AD363" s="329" t="e">
        <f t="shared" si="67"/>
        <v>#DIV/0!</v>
      </c>
      <c r="AE363" s="329" t="e">
        <f t="shared" si="67"/>
        <v>#DIV/0!</v>
      </c>
      <c r="AF363" s="329" t="e">
        <f t="shared" si="67"/>
        <v>#DIV/0!</v>
      </c>
      <c r="AG363" s="329" t="e">
        <f t="shared" si="67"/>
        <v>#DIV/0!</v>
      </c>
      <c r="AH363" s="329" t="e">
        <f t="shared" si="67"/>
        <v>#DIV/0!</v>
      </c>
      <c r="AI363" s="329" t="e">
        <f t="shared" si="67"/>
        <v>#DIV/0!</v>
      </c>
      <c r="AJ363" s="329" t="e">
        <f t="shared" si="67"/>
        <v>#DIV/0!</v>
      </c>
      <c r="AK363" s="329" t="e">
        <f t="shared" si="67"/>
        <v>#DIV/0!</v>
      </c>
      <c r="AL363" s="329" t="e">
        <f t="shared" si="67"/>
        <v>#DIV/0!</v>
      </c>
      <c r="AM363" s="329" t="e">
        <f t="shared" si="67"/>
        <v>#DIV/0!</v>
      </c>
      <c r="AN363" s="329" t="e">
        <f t="shared" si="67"/>
        <v>#DIV/0!</v>
      </c>
      <c r="AO363" s="329" t="e">
        <f t="shared" si="67"/>
        <v>#DIV/0!</v>
      </c>
      <c r="AP363" s="329" t="e">
        <f t="shared" si="67"/>
        <v>#DIV/0!</v>
      </c>
      <c r="AQ363" s="329" t="e">
        <f t="shared" si="67"/>
        <v>#DIV/0!</v>
      </c>
      <c r="AR363" s="329" t="e">
        <f t="shared" si="67"/>
        <v>#DIV/0!</v>
      </c>
      <c r="AS363" s="329" t="e">
        <f t="shared" si="67"/>
        <v>#DIV/0!</v>
      </c>
      <c r="AT363" s="329" t="e">
        <f t="shared" si="67"/>
        <v>#DIV/0!</v>
      </c>
      <c r="AU363" s="329"/>
      <c r="AV363" s="329"/>
      <c r="AW363" s="329"/>
      <c r="AX363" s="329" t="e">
        <f t="shared" si="67"/>
        <v>#DIV/0!</v>
      </c>
      <c r="AY363" s="329" t="e">
        <f t="shared" si="67"/>
        <v>#DIV/0!</v>
      </c>
      <c r="AZ363" s="329" t="e">
        <f t="shared" si="67"/>
        <v>#DIV/0!</v>
      </c>
      <c r="BA363" s="329" t="e">
        <f t="shared" si="67"/>
        <v>#DIV/0!</v>
      </c>
      <c r="BB363" s="329" t="e">
        <f>AVERAGE(BB333:BB362)</f>
        <v>#DIV/0!</v>
      </c>
      <c r="BC363" s="329" t="e">
        <f t="shared" si="67"/>
        <v>#DIV/0!</v>
      </c>
      <c r="BD363" s="583" t="e">
        <f>AVERAGE(BD332:BE362)</f>
        <v>#DIV/0!</v>
      </c>
      <c r="BE363" s="584" t="e">
        <f>AVERAGE(BE332:BE362)</f>
        <v>#DIV/0!</v>
      </c>
      <c r="BF363" s="261"/>
      <c r="BG363" s="261"/>
    </row>
    <row r="364" spans="1:59" ht="16.5" thickBot="1">
      <c r="A364" s="17" t="s">
        <v>2560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4"/>
      <c r="BA364" s="314"/>
      <c r="BB364" s="314"/>
      <c r="BC364" s="315"/>
      <c r="BD364" s="315"/>
      <c r="BE364" s="316"/>
      <c r="BF364" s="261"/>
      <c r="BG364" s="261"/>
    </row>
    <row r="365" spans="1:5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91"/>
      <c r="BD365" s="509"/>
      <c r="BE365" s="527"/>
      <c r="BF365" s="261"/>
      <c r="BG365" s="261"/>
    </row>
    <row r="366" spans="1:5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91"/>
      <c r="BD366" s="509"/>
      <c r="BE366" s="527"/>
      <c r="BF366" s="261"/>
      <c r="BG366" s="261"/>
    </row>
    <row r="367" spans="1:5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91"/>
      <c r="BD367" s="509"/>
      <c r="BE367" s="527"/>
      <c r="BF367" s="261"/>
      <c r="BG367" s="261"/>
    </row>
    <row r="368" spans="1:5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91"/>
      <c r="BD368" s="509"/>
      <c r="BE368" s="527"/>
      <c r="BF368" s="261"/>
      <c r="BG368" s="261"/>
    </row>
    <row r="369" spans="1:396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91"/>
      <c r="BD369" s="509"/>
      <c r="BE369" s="527"/>
      <c r="BF369" s="261"/>
      <c r="BG369" s="261"/>
    </row>
    <row r="370" spans="1:396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269"/>
      <c r="BD370" s="463"/>
      <c r="BE370" s="531"/>
      <c r="BF370" s="261"/>
      <c r="BG370" s="261"/>
    </row>
    <row r="371" spans="1:396" ht="18">
      <c r="A371" s="45" t="s">
        <v>32</v>
      </c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509"/>
      <c r="BE371" s="527"/>
      <c r="BF371" s="261"/>
      <c r="BG371" s="261"/>
    </row>
    <row r="372" spans="1:396" ht="18">
      <c r="A372" s="45" t="s">
        <v>33</v>
      </c>
      <c r="B372" s="274"/>
      <c r="C372" s="274"/>
      <c r="D372" s="274"/>
      <c r="E372" s="274"/>
      <c r="F372" s="274"/>
      <c r="G372" s="437"/>
      <c r="H372" s="274"/>
      <c r="I372" s="274"/>
      <c r="J372" s="437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91"/>
      <c r="BD372" s="509"/>
      <c r="BE372" s="527"/>
      <c r="BF372" s="261"/>
      <c r="BG372" s="261"/>
    </row>
    <row r="373" spans="1:396" ht="18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  <c r="AY373" s="274"/>
      <c r="AZ373" s="274"/>
      <c r="BA373" s="274"/>
      <c r="BB373" s="274"/>
      <c r="BC373" s="291"/>
      <c r="BD373" s="509"/>
      <c r="BE373" s="527"/>
      <c r="BF373" s="261"/>
      <c r="BG373" s="261"/>
    </row>
    <row r="374" spans="1:396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/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362"/>
      <c r="BD374" s="362"/>
      <c r="BE374" s="362"/>
      <c r="BF374" s="261"/>
      <c r="BG374" s="261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438"/>
      <c r="OD374" s="438"/>
      <c r="OE374" s="438"/>
      <c r="OF374" s="362"/>
    </row>
    <row r="375" spans="1:396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  <c r="AY375" s="274"/>
      <c r="AZ375" s="274"/>
      <c r="BA375" s="274"/>
      <c r="BB375" s="274"/>
      <c r="BC375" s="291"/>
      <c r="BD375" s="509"/>
      <c r="BE375" s="527"/>
      <c r="BF375" s="261"/>
      <c r="BG375" s="261"/>
    </row>
    <row r="376" spans="1:396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74"/>
      <c r="BA376" s="274"/>
      <c r="BB376" s="274"/>
      <c r="BC376" s="291"/>
      <c r="BD376" s="509"/>
      <c r="BE376" s="527"/>
      <c r="BF376" s="261"/>
      <c r="BG376" s="261"/>
    </row>
    <row r="377" spans="1:396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269"/>
      <c r="BD377" s="463"/>
      <c r="BE377" s="531"/>
      <c r="BF377" s="261"/>
      <c r="BG377" s="261"/>
    </row>
    <row r="378" spans="1:396" ht="18">
      <c r="A378" s="30" t="s">
        <v>39</v>
      </c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  <c r="AY378" s="274"/>
      <c r="AZ378" s="274"/>
      <c r="BA378" s="274"/>
      <c r="BB378" s="274"/>
      <c r="BC378" s="274"/>
      <c r="BD378" s="509"/>
      <c r="BE378" s="527"/>
      <c r="BF378" s="439"/>
      <c r="BG378" s="261"/>
    </row>
    <row r="379" spans="1:396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437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  <c r="AY379" s="274"/>
      <c r="AZ379" s="274"/>
      <c r="BA379" s="274"/>
      <c r="BB379" s="274"/>
      <c r="BC379" s="291"/>
      <c r="BD379" s="509"/>
      <c r="BE379" s="527"/>
      <c r="BF379" s="261"/>
      <c r="BG379" s="261"/>
    </row>
    <row r="380" spans="1:396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  <c r="AY380" s="274"/>
      <c r="AZ380" s="274"/>
      <c r="BA380" s="274"/>
      <c r="BB380" s="274"/>
      <c r="BC380" s="291"/>
      <c r="BD380" s="509"/>
      <c r="BE380" s="527"/>
      <c r="BF380" s="261"/>
      <c r="BG380" s="261"/>
    </row>
    <row r="381" spans="1:396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  <c r="AY381" s="274"/>
      <c r="AZ381" s="274"/>
      <c r="BA381" s="274"/>
      <c r="BB381" s="274"/>
      <c r="BC381" s="291"/>
      <c r="BD381" s="509"/>
      <c r="BE381" s="527"/>
      <c r="BF381" s="261"/>
      <c r="BG381" s="261"/>
    </row>
    <row r="382" spans="1:396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437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  <c r="AY382" s="274"/>
      <c r="AZ382" s="274"/>
      <c r="BA382" s="274"/>
      <c r="BB382" s="274"/>
      <c r="BC382" s="291"/>
      <c r="BD382" s="509"/>
      <c r="BE382" s="527"/>
      <c r="BF382" s="261"/>
      <c r="BG382" s="261"/>
    </row>
    <row r="383" spans="1:396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74"/>
      <c r="BA383" s="274"/>
      <c r="BB383" s="274"/>
      <c r="BC383" s="291"/>
      <c r="BD383" s="509"/>
      <c r="BE383" s="527"/>
      <c r="BF383" s="351"/>
      <c r="BG383" s="261"/>
    </row>
    <row r="384" spans="1:396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74"/>
      <c r="BA384" s="274"/>
      <c r="BB384" s="274"/>
      <c r="BC384" s="291"/>
      <c r="BD384" s="509"/>
      <c r="BE384" s="527"/>
      <c r="BF384" s="261"/>
      <c r="BG384" s="261"/>
    </row>
    <row r="385" spans="1:5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437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91"/>
      <c r="BD385" s="509"/>
      <c r="BE385" s="527"/>
      <c r="BF385" s="261"/>
      <c r="BG385" s="261"/>
    </row>
    <row r="386" spans="1:59" ht="18">
      <c r="A386" s="45" t="s">
        <v>47</v>
      </c>
      <c r="B386" s="274"/>
      <c r="C386" s="274"/>
      <c r="D386" s="274"/>
      <c r="E386" s="274"/>
      <c r="F386" s="274"/>
      <c r="G386" s="437"/>
      <c r="H386" s="274"/>
      <c r="I386" s="274"/>
      <c r="J386" s="437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  <c r="AY386" s="274"/>
      <c r="AZ386" s="274"/>
      <c r="BA386" s="274"/>
      <c r="BB386" s="274"/>
      <c r="BC386" s="291"/>
      <c r="BD386" s="509"/>
      <c r="BE386" s="527"/>
      <c r="BF386" s="261"/>
      <c r="BG386" s="261"/>
    </row>
    <row r="387" spans="1:5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  <c r="AY387" s="274"/>
      <c r="AZ387" s="274"/>
      <c r="BA387" s="274"/>
      <c r="BB387" s="274"/>
      <c r="BC387" s="291"/>
      <c r="BD387" s="509"/>
      <c r="BE387" s="527"/>
      <c r="BF387" s="261"/>
      <c r="BG387" s="261"/>
    </row>
    <row r="388" spans="1:5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  <c r="AY388" s="274"/>
      <c r="AZ388" s="274"/>
      <c r="BA388" s="274"/>
      <c r="BB388" s="274"/>
      <c r="BC388" s="291"/>
      <c r="BD388" s="509"/>
      <c r="BE388" s="527"/>
      <c r="BF388" s="261"/>
      <c r="BG388" s="261"/>
    </row>
    <row r="389" spans="1:59" ht="28.5" customHeight="1">
      <c r="A389" s="30" t="s">
        <v>50</v>
      </c>
      <c r="B389" s="580"/>
      <c r="C389" s="581"/>
      <c r="D389" s="581"/>
      <c r="E389" s="581"/>
      <c r="F389" s="581"/>
      <c r="G389" s="581"/>
      <c r="H389" s="581"/>
      <c r="I389" s="581"/>
      <c r="J389" s="581"/>
      <c r="K389" s="581"/>
      <c r="L389" s="581"/>
      <c r="M389" s="581"/>
      <c r="N389" s="581"/>
      <c r="O389" s="581"/>
      <c r="P389" s="581"/>
      <c r="Q389" s="581"/>
      <c r="R389" s="581"/>
      <c r="S389" s="581"/>
      <c r="T389" s="581"/>
      <c r="U389" s="581"/>
      <c r="V389" s="581"/>
      <c r="W389" s="581"/>
      <c r="X389" s="581"/>
      <c r="Y389" s="581"/>
      <c r="Z389" s="581"/>
      <c r="AA389" s="581"/>
      <c r="AB389" s="581"/>
      <c r="AC389" s="581"/>
      <c r="AD389" s="581"/>
      <c r="AE389" s="581"/>
      <c r="AF389" s="581"/>
      <c r="AG389" s="581"/>
      <c r="AH389" s="581"/>
      <c r="AI389" s="581"/>
      <c r="AJ389" s="581"/>
      <c r="AK389" s="581"/>
      <c r="AL389" s="581"/>
      <c r="AM389" s="581"/>
      <c r="AN389" s="581"/>
      <c r="AO389" s="581"/>
      <c r="AP389" s="581"/>
      <c r="AQ389" s="581"/>
      <c r="AR389" s="581"/>
      <c r="AS389" s="581"/>
      <c r="AT389" s="581"/>
      <c r="AU389" s="581"/>
      <c r="AV389" s="581"/>
      <c r="AW389" s="581"/>
      <c r="AX389" s="581"/>
      <c r="AY389" s="581"/>
      <c r="AZ389" s="581"/>
      <c r="BA389" s="581"/>
      <c r="BB389" s="581"/>
      <c r="BC389" s="581"/>
      <c r="BD389" s="581"/>
      <c r="BE389" s="582"/>
      <c r="BF389" s="261"/>
      <c r="BG389" s="261"/>
    </row>
    <row r="390" spans="1:5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74"/>
      <c r="BA390" s="274"/>
      <c r="BB390" s="274"/>
      <c r="BC390" s="291"/>
      <c r="BD390" s="509"/>
      <c r="BE390" s="527"/>
      <c r="BF390" s="261"/>
      <c r="BG390" s="261"/>
    </row>
    <row r="391" spans="1:5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91"/>
      <c r="BD391" s="509"/>
      <c r="BE391" s="527"/>
      <c r="BF391" s="261"/>
      <c r="BG391" s="261"/>
    </row>
    <row r="392" spans="1:5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91"/>
      <c r="BD392" s="509"/>
      <c r="BE392" s="527"/>
      <c r="BF392" s="261"/>
      <c r="BG392" s="261"/>
    </row>
    <row r="393" spans="1:5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91"/>
      <c r="BD393" s="509"/>
      <c r="BE393" s="527"/>
      <c r="BF393" s="261"/>
      <c r="BG393" s="261"/>
    </row>
    <row r="394" spans="1:5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91"/>
      <c r="BD394" s="509"/>
      <c r="BE394" s="527"/>
      <c r="BF394" s="261"/>
      <c r="BG394" s="261"/>
    </row>
    <row r="395" spans="1:5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91"/>
      <c r="BD395" s="509"/>
      <c r="BE395" s="527"/>
      <c r="BF395" s="261"/>
      <c r="BG395" s="261"/>
    </row>
    <row r="396" spans="1:59" ht="18.75" customHeight="1" thickBot="1">
      <c r="A396" s="174" t="s">
        <v>426</v>
      </c>
      <c r="B396" s="367" t="e">
        <f>AVERAGE(B365:B395)</f>
        <v>#DIV/0!</v>
      </c>
      <c r="C396" s="367" t="e">
        <f t="shared" ref="C396:P396" si="68">AVERAGE(C365:C395)</f>
        <v>#DIV/0!</v>
      </c>
      <c r="D396" s="367" t="e">
        <f t="shared" si="68"/>
        <v>#DIV/0!</v>
      </c>
      <c r="E396" s="367" t="e">
        <f t="shared" si="68"/>
        <v>#DIV/0!</v>
      </c>
      <c r="F396" s="367" t="e">
        <f t="shared" si="68"/>
        <v>#DIV/0!</v>
      </c>
      <c r="G396" s="367" t="e">
        <f t="shared" si="68"/>
        <v>#DIV/0!</v>
      </c>
      <c r="H396" s="367" t="e">
        <f t="shared" si="68"/>
        <v>#DIV/0!</v>
      </c>
      <c r="I396" s="367" t="e">
        <f t="shared" si="68"/>
        <v>#DIV/0!</v>
      </c>
      <c r="J396" s="367" t="e">
        <f t="shared" si="68"/>
        <v>#DIV/0!</v>
      </c>
      <c r="K396" s="367" t="e">
        <f t="shared" si="68"/>
        <v>#DIV/0!</v>
      </c>
      <c r="L396" s="440" t="e">
        <f t="shared" si="68"/>
        <v>#DIV/0!</v>
      </c>
      <c r="M396" s="440" t="e">
        <f t="shared" si="68"/>
        <v>#DIV/0!</v>
      </c>
      <c r="N396" s="440" t="e">
        <f t="shared" si="68"/>
        <v>#DIV/0!</v>
      </c>
      <c r="O396" s="440" t="e">
        <f t="shared" si="68"/>
        <v>#DIV/0!</v>
      </c>
      <c r="P396" s="440" t="e">
        <f t="shared" si="68"/>
        <v>#DIV/0!</v>
      </c>
      <c r="Q396" s="367" t="e">
        <f>AVERAGE(Q365:Q395)</f>
        <v>#DIV/0!</v>
      </c>
      <c r="R396" s="367" t="e">
        <f t="shared" ref="R396:BC396" si="69">AVERAGE(R365:R395)</f>
        <v>#DIV/0!</v>
      </c>
      <c r="S396" s="367" t="e">
        <f t="shared" si="69"/>
        <v>#DIV/0!</v>
      </c>
      <c r="T396" s="367" t="e">
        <f t="shared" si="69"/>
        <v>#DIV/0!</v>
      </c>
      <c r="U396" s="367" t="e">
        <f t="shared" si="69"/>
        <v>#DIV/0!</v>
      </c>
      <c r="V396" s="367" t="e">
        <f t="shared" si="69"/>
        <v>#DIV/0!</v>
      </c>
      <c r="W396" s="367" t="e">
        <f t="shared" si="69"/>
        <v>#DIV/0!</v>
      </c>
      <c r="X396" s="367" t="e">
        <f t="shared" si="69"/>
        <v>#DIV/0!</v>
      </c>
      <c r="Y396" s="367" t="e">
        <f t="shared" si="69"/>
        <v>#DIV/0!</v>
      </c>
      <c r="Z396" s="367" t="e">
        <f t="shared" si="69"/>
        <v>#DIV/0!</v>
      </c>
      <c r="AA396" s="367" t="e">
        <f t="shared" si="69"/>
        <v>#DIV/0!</v>
      </c>
      <c r="AB396" s="367" t="e">
        <f t="shared" si="69"/>
        <v>#DIV/0!</v>
      </c>
      <c r="AC396" s="367" t="e">
        <f t="shared" si="69"/>
        <v>#DIV/0!</v>
      </c>
      <c r="AD396" s="367" t="e">
        <f t="shared" si="69"/>
        <v>#DIV/0!</v>
      </c>
      <c r="AE396" s="367" t="e">
        <f t="shared" si="69"/>
        <v>#DIV/0!</v>
      </c>
      <c r="AF396" s="367" t="e">
        <f t="shared" si="69"/>
        <v>#DIV/0!</v>
      </c>
      <c r="AG396" s="367" t="e">
        <f t="shared" si="69"/>
        <v>#DIV/0!</v>
      </c>
      <c r="AH396" s="367" t="e">
        <f t="shared" si="69"/>
        <v>#DIV/0!</v>
      </c>
      <c r="AI396" s="367" t="e">
        <f t="shared" si="69"/>
        <v>#DIV/0!</v>
      </c>
      <c r="AJ396" s="367" t="e">
        <f t="shared" si="69"/>
        <v>#DIV/0!</v>
      </c>
      <c r="AK396" s="367" t="e">
        <f t="shared" si="69"/>
        <v>#DIV/0!</v>
      </c>
      <c r="AL396" s="367" t="e">
        <f t="shared" si="69"/>
        <v>#DIV/0!</v>
      </c>
      <c r="AM396" s="367" t="e">
        <f t="shared" si="69"/>
        <v>#DIV/0!</v>
      </c>
      <c r="AN396" s="367" t="e">
        <f t="shared" si="69"/>
        <v>#DIV/0!</v>
      </c>
      <c r="AO396" s="367" t="e">
        <f t="shared" si="69"/>
        <v>#DIV/0!</v>
      </c>
      <c r="AP396" s="367" t="e">
        <f t="shared" si="69"/>
        <v>#DIV/0!</v>
      </c>
      <c r="AQ396" s="367" t="e">
        <f t="shared" si="69"/>
        <v>#DIV/0!</v>
      </c>
      <c r="AR396" s="367" t="e">
        <f t="shared" si="69"/>
        <v>#DIV/0!</v>
      </c>
      <c r="AS396" s="367" t="e">
        <f t="shared" si="69"/>
        <v>#DIV/0!</v>
      </c>
      <c r="AT396" s="367" t="e">
        <f t="shared" si="69"/>
        <v>#DIV/0!</v>
      </c>
      <c r="AU396" s="367"/>
      <c r="AV396" s="367"/>
      <c r="AW396" s="367"/>
      <c r="AX396" s="367" t="e">
        <f t="shared" si="69"/>
        <v>#DIV/0!</v>
      </c>
      <c r="AY396" s="367" t="e">
        <f t="shared" si="69"/>
        <v>#DIV/0!</v>
      </c>
      <c r="AZ396" s="367" t="e">
        <f t="shared" si="69"/>
        <v>#DIV/0!</v>
      </c>
      <c r="BA396" s="367" t="e">
        <f t="shared" si="69"/>
        <v>#DIV/0!</v>
      </c>
      <c r="BB396" s="367" t="e">
        <f t="shared" si="69"/>
        <v>#DIV/0!</v>
      </c>
      <c r="BC396" s="367" t="e">
        <f t="shared" si="69"/>
        <v>#DIV/0!</v>
      </c>
      <c r="BD396" s="633" t="e">
        <f>AVERAGE(BD365:BE395)</f>
        <v>#DIV/0!</v>
      </c>
      <c r="BE396" s="634"/>
      <c r="BF396" s="261"/>
      <c r="BG396" s="261"/>
    </row>
    <row r="397" spans="1:5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 t="s">
        <v>2416</v>
      </c>
      <c r="BF397" s="257"/>
      <c r="BG397" s="257"/>
    </row>
    <row r="398" spans="1:59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91"/>
      <c r="R398" s="491"/>
      <c r="S398" s="491"/>
      <c r="T398" s="491"/>
      <c r="U398" s="491"/>
      <c r="V398" s="491"/>
      <c r="W398" s="491"/>
      <c r="X398" s="491"/>
      <c r="Y398" s="491"/>
      <c r="Z398" s="491"/>
      <c r="AA398" s="491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35" t="s">
        <v>2418</v>
      </c>
      <c r="AN398" s="535"/>
      <c r="AO398" s="535"/>
      <c r="AP398" s="535"/>
      <c r="AQ398" s="535"/>
      <c r="AR398" s="535"/>
      <c r="AS398" s="535"/>
      <c r="AT398" s="535"/>
      <c r="AU398" s="535"/>
      <c r="AV398" s="535"/>
      <c r="AW398" s="535"/>
      <c r="AX398" s="535"/>
      <c r="AY398" s="535"/>
      <c r="AZ398" s="535"/>
      <c r="BA398" s="535"/>
      <c r="BB398" s="535"/>
      <c r="BC398" s="535"/>
      <c r="BD398" s="535"/>
      <c r="BE398" s="535"/>
      <c r="BF398" s="257"/>
      <c r="BG398" s="257"/>
    </row>
    <row r="399" spans="1:59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91"/>
      <c r="R399" s="491"/>
      <c r="S399" s="491"/>
      <c r="T399" s="491"/>
      <c r="U399" s="491"/>
      <c r="V399" s="491"/>
      <c r="W399" s="491"/>
      <c r="X399" s="491"/>
      <c r="Y399" s="491"/>
      <c r="Z399" s="491"/>
      <c r="AA399" s="491"/>
      <c r="AB399" s="260"/>
      <c r="AC399" s="257"/>
      <c r="AD399" s="257"/>
      <c r="AE399" s="257"/>
      <c r="AF399" s="257"/>
      <c r="AG399" s="257"/>
      <c r="AH399" s="257"/>
      <c r="AI399" s="257"/>
      <c r="AJ399" s="535" t="s">
        <v>2419</v>
      </c>
      <c r="AK399" s="535"/>
      <c r="AL399" s="535"/>
      <c r="AM399" s="535"/>
      <c r="AN399" s="535"/>
      <c r="AO399" s="535"/>
      <c r="AP399" s="535"/>
      <c r="AQ399" s="535"/>
      <c r="AR399" s="535"/>
      <c r="AS399" s="535"/>
      <c r="AT399" s="535"/>
      <c r="AU399" s="535"/>
      <c r="AV399" s="535"/>
      <c r="AW399" s="535"/>
      <c r="AX399" s="535"/>
      <c r="AY399" s="535"/>
      <c r="AZ399" s="535"/>
      <c r="BA399" s="535"/>
      <c r="BB399" s="535"/>
      <c r="BC399" s="535"/>
      <c r="BD399" s="535"/>
      <c r="BE399" s="535"/>
      <c r="BF399" s="257"/>
      <c r="BG399" s="257"/>
    </row>
  </sheetData>
  <mergeCells count="397">
    <mergeCell ref="I12:K12"/>
    <mergeCell ref="N12:O12"/>
    <mergeCell ref="R12:T12"/>
    <mergeCell ref="AR3:AT4"/>
    <mergeCell ref="AX3:AZ4"/>
    <mergeCell ref="BA3:BC4"/>
    <mergeCell ref="BD3:BE3"/>
    <mergeCell ref="BD4:BE4"/>
    <mergeCell ref="L7:T7"/>
    <mergeCell ref="Z3:AB4"/>
    <mergeCell ref="AC3:AE4"/>
    <mergeCell ref="AF3:AH4"/>
    <mergeCell ref="AI3:AK4"/>
    <mergeCell ref="A1:BE1"/>
    <mergeCell ref="A2:BE2"/>
    <mergeCell ref="B3:D4"/>
    <mergeCell ref="E3:G4"/>
    <mergeCell ref="H3:J4"/>
    <mergeCell ref="K3:M4"/>
    <mergeCell ref="N3:P4"/>
    <mergeCell ref="Q3:S4"/>
    <mergeCell ref="T3:V4"/>
    <mergeCell ref="W3:Y4"/>
    <mergeCell ref="AL3:AN4"/>
    <mergeCell ref="AO3:AQ4"/>
    <mergeCell ref="BD13:BE13"/>
    <mergeCell ref="BD14:BE14"/>
    <mergeCell ref="BD15:BE15"/>
    <mergeCell ref="BD16:BE16"/>
    <mergeCell ref="BD17:BE17"/>
    <mergeCell ref="BD18:BE18"/>
    <mergeCell ref="BD8:BE8"/>
    <mergeCell ref="BD9:BE9"/>
    <mergeCell ref="BD10:BE10"/>
    <mergeCell ref="BD11:BE11"/>
    <mergeCell ref="BD25:BE25"/>
    <mergeCell ref="BD26:BE26"/>
    <mergeCell ref="BD27:BE27"/>
    <mergeCell ref="BD28:BE28"/>
    <mergeCell ref="BD29:BE29"/>
    <mergeCell ref="BD30:BE30"/>
    <mergeCell ref="BD19:BE19"/>
    <mergeCell ref="BD20:BE20"/>
    <mergeCell ref="BD22:BE22"/>
    <mergeCell ref="BD23:BE23"/>
    <mergeCell ref="BD24:BE24"/>
    <mergeCell ref="B21:BE21"/>
    <mergeCell ref="BD37:BE37"/>
    <mergeCell ref="BD38:BE38"/>
    <mergeCell ref="BD40:BE40"/>
    <mergeCell ref="BD41:BE41"/>
    <mergeCell ref="BD42:BE42"/>
    <mergeCell ref="BD43:BE43"/>
    <mergeCell ref="BD31:BE31"/>
    <mergeCell ref="BD33:BE33"/>
    <mergeCell ref="BD34:BE34"/>
    <mergeCell ref="BD35:BE35"/>
    <mergeCell ref="BD36:BE36"/>
    <mergeCell ref="BD32:BE32"/>
    <mergeCell ref="BD50:BE50"/>
    <mergeCell ref="BD51:BE51"/>
    <mergeCell ref="BD52:BE52"/>
    <mergeCell ref="BD53:BE53"/>
    <mergeCell ref="BD54:BE54"/>
    <mergeCell ref="BD55:BE55"/>
    <mergeCell ref="BD44:BE44"/>
    <mergeCell ref="BD45:BE45"/>
    <mergeCell ref="BD46:BE46"/>
    <mergeCell ref="BD47:BE47"/>
    <mergeCell ref="BD48:BE48"/>
    <mergeCell ref="BD49:BE49"/>
    <mergeCell ref="BD62:BE62"/>
    <mergeCell ref="BD63:BE63"/>
    <mergeCell ref="BD64:BE64"/>
    <mergeCell ref="BD65:BE65"/>
    <mergeCell ref="BD66:BE66"/>
    <mergeCell ref="BD67:BE67"/>
    <mergeCell ref="BD56:BE56"/>
    <mergeCell ref="BD57:BE57"/>
    <mergeCell ref="BD58:BE58"/>
    <mergeCell ref="BD59:BE59"/>
    <mergeCell ref="BD60:BE60"/>
    <mergeCell ref="BD61:BE61"/>
    <mergeCell ref="BD75:BE75"/>
    <mergeCell ref="BD76:BE76"/>
    <mergeCell ref="BD77:BE77"/>
    <mergeCell ref="BD78:BE78"/>
    <mergeCell ref="BD79:BE79"/>
    <mergeCell ref="BD80:BE80"/>
    <mergeCell ref="BD68:BE68"/>
    <mergeCell ref="BD69:BE69"/>
    <mergeCell ref="BD71:BE71"/>
    <mergeCell ref="BD72:BE72"/>
    <mergeCell ref="BD73:BE73"/>
    <mergeCell ref="BD74:BE74"/>
    <mergeCell ref="BD87:BE87"/>
    <mergeCell ref="BD88:BE88"/>
    <mergeCell ref="BD89:BE89"/>
    <mergeCell ref="BD90:BE90"/>
    <mergeCell ref="BD91:BE91"/>
    <mergeCell ref="BD92:BE92"/>
    <mergeCell ref="BD81:BE81"/>
    <mergeCell ref="BD82:BE82"/>
    <mergeCell ref="BD83:BE83"/>
    <mergeCell ref="BD84:BE84"/>
    <mergeCell ref="BD85:BE85"/>
    <mergeCell ref="B86:BE86"/>
    <mergeCell ref="BD99:BE99"/>
    <mergeCell ref="B100:BE100"/>
    <mergeCell ref="B101:BE101"/>
    <mergeCell ref="BD102:BE102"/>
    <mergeCell ref="O105:BN105"/>
    <mergeCell ref="K106:BK106"/>
    <mergeCell ref="BD93:BE93"/>
    <mergeCell ref="BD94:BE94"/>
    <mergeCell ref="BD95:BE95"/>
    <mergeCell ref="BD96:BE96"/>
    <mergeCell ref="BD97:BE97"/>
    <mergeCell ref="BD98:BE98"/>
    <mergeCell ref="BD115:BE115"/>
    <mergeCell ref="BD116:BE116"/>
    <mergeCell ref="BD117:BE117"/>
    <mergeCell ref="BD118:BE118"/>
    <mergeCell ref="BD119:BE119"/>
    <mergeCell ref="BD120:BE120"/>
    <mergeCell ref="BD109:BE109"/>
    <mergeCell ref="BD110:BE110"/>
    <mergeCell ref="BD111:BE111"/>
    <mergeCell ref="BD112:BE112"/>
    <mergeCell ref="BD113:BE113"/>
    <mergeCell ref="BD114:BE114"/>
    <mergeCell ref="BD127:BE127"/>
    <mergeCell ref="BD128:BE128"/>
    <mergeCell ref="BD129:BE129"/>
    <mergeCell ref="BD130:BE130"/>
    <mergeCell ref="BD131:BE131"/>
    <mergeCell ref="BD132:BE132"/>
    <mergeCell ref="BD121:BE121"/>
    <mergeCell ref="BD122:BE122"/>
    <mergeCell ref="BD123:BE123"/>
    <mergeCell ref="BD124:BE124"/>
    <mergeCell ref="BD125:BE125"/>
    <mergeCell ref="BD126:BE126"/>
    <mergeCell ref="BD140:BE140"/>
    <mergeCell ref="BD141:BE141"/>
    <mergeCell ref="BD142:BE142"/>
    <mergeCell ref="BD143:BE143"/>
    <mergeCell ref="BD144:BE144"/>
    <mergeCell ref="BD145:BE145"/>
    <mergeCell ref="BD133:BE133"/>
    <mergeCell ref="BD134:BE134"/>
    <mergeCell ref="B136:BE136"/>
    <mergeCell ref="BD137:BE137"/>
    <mergeCell ref="BD138:BE138"/>
    <mergeCell ref="BD139:BE139"/>
    <mergeCell ref="BD152:BE152"/>
    <mergeCell ref="B153:BE153"/>
    <mergeCell ref="BD154:BE154"/>
    <mergeCell ref="BD155:BE155"/>
    <mergeCell ref="BD156:BE156"/>
    <mergeCell ref="BD157:BE157"/>
    <mergeCell ref="BD146:BE146"/>
    <mergeCell ref="BD147:BE147"/>
    <mergeCell ref="BD148:BE148"/>
    <mergeCell ref="BD149:BE149"/>
    <mergeCell ref="B150:BE150"/>
    <mergeCell ref="BD151:BE151"/>
    <mergeCell ref="BD164:BE164"/>
    <mergeCell ref="BD165:BE165"/>
    <mergeCell ref="BD166:BE166"/>
    <mergeCell ref="BD167:BE167"/>
    <mergeCell ref="BD169:BE169"/>
    <mergeCell ref="BD170:BE170"/>
    <mergeCell ref="BD158:BE158"/>
    <mergeCell ref="BD159:BE159"/>
    <mergeCell ref="BD160:BE160"/>
    <mergeCell ref="BD161:BE161"/>
    <mergeCell ref="BD162:BE162"/>
    <mergeCell ref="BD163:BE163"/>
    <mergeCell ref="BD181:BE181"/>
    <mergeCell ref="B183:BE183"/>
    <mergeCell ref="BD184:BE184"/>
    <mergeCell ref="BD185:BE185"/>
    <mergeCell ref="BD186:BE186"/>
    <mergeCell ref="BD187:BE187"/>
    <mergeCell ref="BD171:BE171"/>
    <mergeCell ref="BD172:BE172"/>
    <mergeCell ref="BD173:BE173"/>
    <mergeCell ref="B174:BE178"/>
    <mergeCell ref="BD179:BE179"/>
    <mergeCell ref="BD180:BE180"/>
    <mergeCell ref="B194:BE194"/>
    <mergeCell ref="BD195:BE195"/>
    <mergeCell ref="BD196:BE196"/>
    <mergeCell ref="BD197:BE197"/>
    <mergeCell ref="BD198:BE198"/>
    <mergeCell ref="BD199:BE199"/>
    <mergeCell ref="BD188:BE188"/>
    <mergeCell ref="BD189:BE189"/>
    <mergeCell ref="BD190:BE190"/>
    <mergeCell ref="BD191:BE191"/>
    <mergeCell ref="BD192:BE192"/>
    <mergeCell ref="BD193:BE193"/>
    <mergeCell ref="BF205:BG205"/>
    <mergeCell ref="BD206:BE206"/>
    <mergeCell ref="B207:BE207"/>
    <mergeCell ref="BD208:BE208"/>
    <mergeCell ref="BD209:BE209"/>
    <mergeCell ref="BD210:BE210"/>
    <mergeCell ref="BD200:BE200"/>
    <mergeCell ref="BD201:BE201"/>
    <mergeCell ref="BD202:BE202"/>
    <mergeCell ref="BD203:BE203"/>
    <mergeCell ref="BD204:BE204"/>
    <mergeCell ref="BD205:BE205"/>
    <mergeCell ref="BD217:BE217"/>
    <mergeCell ref="BD218:BE218"/>
    <mergeCell ref="BD219:BE219"/>
    <mergeCell ref="BD220:BE220"/>
    <mergeCell ref="BD221:BE221"/>
    <mergeCell ref="BD222:BE222"/>
    <mergeCell ref="BD211:BE211"/>
    <mergeCell ref="BD212:BE212"/>
    <mergeCell ref="BD213:BE213"/>
    <mergeCell ref="BD214:BE214"/>
    <mergeCell ref="BD215:BE215"/>
    <mergeCell ref="BD216:BE216"/>
    <mergeCell ref="BD229:BE229"/>
    <mergeCell ref="BD230:BE230"/>
    <mergeCell ref="BD231:BE231"/>
    <mergeCell ref="BD232:BE232"/>
    <mergeCell ref="BD233:BE233"/>
    <mergeCell ref="BD235:BE235"/>
    <mergeCell ref="BD223:BE223"/>
    <mergeCell ref="BD224:BE224"/>
    <mergeCell ref="BD225:BE225"/>
    <mergeCell ref="BD226:BE226"/>
    <mergeCell ref="BD227:BE227"/>
    <mergeCell ref="BD228:BE228"/>
    <mergeCell ref="BD242:BE242"/>
    <mergeCell ref="BD243:BE243"/>
    <mergeCell ref="BD244:BE244"/>
    <mergeCell ref="BD245:BE245"/>
    <mergeCell ref="BD246:BE246"/>
    <mergeCell ref="BD247:BE247"/>
    <mergeCell ref="BD236:BE236"/>
    <mergeCell ref="BD237:BE237"/>
    <mergeCell ref="BD238:BE238"/>
    <mergeCell ref="BD239:BE239"/>
    <mergeCell ref="BD240:BE240"/>
    <mergeCell ref="BD241:BE241"/>
    <mergeCell ref="BD254:BE254"/>
    <mergeCell ref="BD255:BE255"/>
    <mergeCell ref="BD256:BE256"/>
    <mergeCell ref="BD257:BE257"/>
    <mergeCell ref="BD258:BE258"/>
    <mergeCell ref="BD259:BE259"/>
    <mergeCell ref="B248:BE248"/>
    <mergeCell ref="BD249:BE249"/>
    <mergeCell ref="BD250:BE250"/>
    <mergeCell ref="BD251:BE251"/>
    <mergeCell ref="BD252:BE252"/>
    <mergeCell ref="BD253:BE253"/>
    <mergeCell ref="BD266:BE266"/>
    <mergeCell ref="BD268:BE268"/>
    <mergeCell ref="BD269:BE269"/>
    <mergeCell ref="BD270:BE270"/>
    <mergeCell ref="B271:BE271"/>
    <mergeCell ref="BD272:BE272"/>
    <mergeCell ref="BD260:BE260"/>
    <mergeCell ref="BD261:BE261"/>
    <mergeCell ref="BD262:BE262"/>
    <mergeCell ref="BD263:BE263"/>
    <mergeCell ref="BD264:BE264"/>
    <mergeCell ref="BD265:BE265"/>
    <mergeCell ref="BD279:BE279"/>
    <mergeCell ref="BD280:BE280"/>
    <mergeCell ref="BD281:BE281"/>
    <mergeCell ref="BD282:BE282"/>
    <mergeCell ref="BD283:BE283"/>
    <mergeCell ref="BD284:BE284"/>
    <mergeCell ref="BD273:BE273"/>
    <mergeCell ref="BD274:BE274"/>
    <mergeCell ref="BD275:BE275"/>
    <mergeCell ref="BD276:BE276"/>
    <mergeCell ref="BD277:BE277"/>
    <mergeCell ref="BD278:BE278"/>
    <mergeCell ref="BD291:BE291"/>
    <mergeCell ref="BD292:BE292"/>
    <mergeCell ref="BD293:BE293"/>
    <mergeCell ref="BD295:BE295"/>
    <mergeCell ref="BD296:BE296"/>
    <mergeCell ref="BD297:BE297"/>
    <mergeCell ref="BD285:BE285"/>
    <mergeCell ref="BD286:BE286"/>
    <mergeCell ref="BD287:BE287"/>
    <mergeCell ref="BD288:BE288"/>
    <mergeCell ref="BD289:BE289"/>
    <mergeCell ref="BD290:BE290"/>
    <mergeCell ref="BD305:BE305"/>
    <mergeCell ref="BD306:BE306"/>
    <mergeCell ref="BD307:BE307"/>
    <mergeCell ref="BD308:BE308"/>
    <mergeCell ref="BD309:BE309"/>
    <mergeCell ref="BD310:BE310"/>
    <mergeCell ref="BD298:BE298"/>
    <mergeCell ref="BD300:BE300"/>
    <mergeCell ref="BD301:BE301"/>
    <mergeCell ref="BD302:BE302"/>
    <mergeCell ref="BD303:BE303"/>
    <mergeCell ref="BD304:BE304"/>
    <mergeCell ref="BD317:BE317"/>
    <mergeCell ref="BD318:BE318"/>
    <mergeCell ref="BD319:BE319"/>
    <mergeCell ref="BD320:BE320"/>
    <mergeCell ref="BD321:BE321"/>
    <mergeCell ref="BD322:BE322"/>
    <mergeCell ref="BD311:BE311"/>
    <mergeCell ref="BD312:BE312"/>
    <mergeCell ref="BD313:BE313"/>
    <mergeCell ref="BD314:BE314"/>
    <mergeCell ref="BD315:BE315"/>
    <mergeCell ref="BD316:BE316"/>
    <mergeCell ref="BD329:BE329"/>
    <mergeCell ref="BD330:BE330"/>
    <mergeCell ref="BD331:BE331"/>
    <mergeCell ref="BD333:BE333"/>
    <mergeCell ref="BD334:BE334"/>
    <mergeCell ref="BD335:BE335"/>
    <mergeCell ref="BD323:BE323"/>
    <mergeCell ref="BD324:BE324"/>
    <mergeCell ref="BD325:BE325"/>
    <mergeCell ref="BD326:BE326"/>
    <mergeCell ref="BD327:BE327"/>
    <mergeCell ref="BD328:BE328"/>
    <mergeCell ref="BD342:BE342"/>
    <mergeCell ref="B343:BE344"/>
    <mergeCell ref="BD345:BE345"/>
    <mergeCell ref="BD346:BE346"/>
    <mergeCell ref="BD347:BE347"/>
    <mergeCell ref="BD348:BE348"/>
    <mergeCell ref="BD336:BE336"/>
    <mergeCell ref="BD337:BE337"/>
    <mergeCell ref="BD338:BE338"/>
    <mergeCell ref="BD339:BE339"/>
    <mergeCell ref="BD340:BE340"/>
    <mergeCell ref="BD341:BE341"/>
    <mergeCell ref="BD355:BE355"/>
    <mergeCell ref="BD356:BE356"/>
    <mergeCell ref="BD357:BE357"/>
    <mergeCell ref="BD358:BE358"/>
    <mergeCell ref="BD359:BE359"/>
    <mergeCell ref="BD360:BE360"/>
    <mergeCell ref="BD349:BE349"/>
    <mergeCell ref="BD350:BE350"/>
    <mergeCell ref="BD351:BE351"/>
    <mergeCell ref="BD352:BE352"/>
    <mergeCell ref="BD353:BE353"/>
    <mergeCell ref="BD354:BE354"/>
    <mergeCell ref="BD368:BE368"/>
    <mergeCell ref="BD369:BE369"/>
    <mergeCell ref="BD370:BE370"/>
    <mergeCell ref="BD371:BE371"/>
    <mergeCell ref="BD372:BE372"/>
    <mergeCell ref="BD373:BE373"/>
    <mergeCell ref="BD361:BE361"/>
    <mergeCell ref="BD362:BE362"/>
    <mergeCell ref="BD363:BE363"/>
    <mergeCell ref="BD365:BE365"/>
    <mergeCell ref="BD366:BE366"/>
    <mergeCell ref="BD367:BE367"/>
    <mergeCell ref="BD381:BE381"/>
    <mergeCell ref="BD382:BE382"/>
    <mergeCell ref="BD383:BE383"/>
    <mergeCell ref="BD384:BE384"/>
    <mergeCell ref="BD385:BE385"/>
    <mergeCell ref="BD386:BE386"/>
    <mergeCell ref="BD375:BE375"/>
    <mergeCell ref="BD376:BE376"/>
    <mergeCell ref="BD377:BE377"/>
    <mergeCell ref="BD378:BE378"/>
    <mergeCell ref="BD379:BE379"/>
    <mergeCell ref="BD380:BE380"/>
    <mergeCell ref="Q399:AA399"/>
    <mergeCell ref="AJ399:BE399"/>
    <mergeCell ref="BD393:BE393"/>
    <mergeCell ref="BD394:BE394"/>
    <mergeCell ref="BD395:BE395"/>
    <mergeCell ref="BD396:BE396"/>
    <mergeCell ref="Q398:AA398"/>
    <mergeCell ref="AM398:BE398"/>
    <mergeCell ref="BD387:BE387"/>
    <mergeCell ref="BD388:BE388"/>
    <mergeCell ref="B389:BE389"/>
    <mergeCell ref="BD390:BE390"/>
    <mergeCell ref="BD391:BE391"/>
    <mergeCell ref="BD392:BE39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36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40.5" customHeight="1" thickBot="1">
      <c r="A3" s="171"/>
      <c r="B3" s="448" t="s">
        <v>8</v>
      </c>
      <c r="C3" s="449"/>
      <c r="D3" s="448" t="s">
        <v>0</v>
      </c>
      <c r="E3" s="449"/>
      <c r="F3" s="448" t="s">
        <v>1</v>
      </c>
      <c r="G3" s="449"/>
      <c r="H3" s="448" t="s">
        <v>2</v>
      </c>
      <c r="I3" s="449"/>
      <c r="J3" s="448" t="s">
        <v>3</v>
      </c>
      <c r="K3" s="449"/>
      <c r="L3" s="448" t="s">
        <v>7</v>
      </c>
      <c r="M3" s="449"/>
      <c r="N3" s="448" t="s">
        <v>4</v>
      </c>
      <c r="O3" s="449"/>
      <c r="P3" s="448" t="s">
        <v>17</v>
      </c>
      <c r="Q3" s="449"/>
      <c r="R3" s="448" t="s">
        <v>19</v>
      </c>
      <c r="S3" s="449"/>
      <c r="T3" s="448" t="s">
        <v>5</v>
      </c>
      <c r="U3" s="449"/>
      <c r="V3" s="448" t="s">
        <v>22</v>
      </c>
      <c r="W3" s="449"/>
      <c r="X3" s="448" t="s">
        <v>24</v>
      </c>
      <c r="Y3" s="449"/>
      <c r="Z3" s="448" t="s">
        <v>26</v>
      </c>
      <c r="AA3" s="449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52" t="s">
        <v>1627</v>
      </c>
      <c r="M394" s="452"/>
      <c r="N394" s="452"/>
      <c r="O394" s="452"/>
      <c r="P394" s="452"/>
      <c r="Q394" s="452"/>
      <c r="R394" s="452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s="1" customFormat="1" ht="24.9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52" t="s">
        <v>1627</v>
      </c>
      <c r="M395" s="452"/>
      <c r="N395" s="452"/>
      <c r="O395" s="452"/>
      <c r="P395" s="452"/>
      <c r="Q395" s="452"/>
      <c r="R395" s="452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24.9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24.9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8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8" ht="15">
      <c r="A3" s="1" t="s">
        <v>6</v>
      </c>
      <c r="B3" s="455" t="s">
        <v>10</v>
      </c>
      <c r="C3" s="456"/>
      <c r="D3" s="455" t="s">
        <v>11</v>
      </c>
      <c r="E3" s="456"/>
      <c r="F3" s="455" t="s">
        <v>12</v>
      </c>
      <c r="G3" s="456"/>
      <c r="H3" s="455" t="s">
        <v>9</v>
      </c>
      <c r="I3" s="456"/>
      <c r="J3" s="455" t="s">
        <v>13</v>
      </c>
      <c r="K3" s="456"/>
      <c r="L3" s="455" t="s">
        <v>14</v>
      </c>
      <c r="M3" s="456"/>
      <c r="N3" s="455" t="s">
        <v>15</v>
      </c>
      <c r="O3" s="456"/>
      <c r="P3" s="455" t="s">
        <v>16</v>
      </c>
      <c r="Q3" s="456"/>
      <c r="R3" s="455" t="s">
        <v>18</v>
      </c>
      <c r="S3" s="456"/>
      <c r="T3" s="455" t="s">
        <v>20</v>
      </c>
      <c r="U3" s="456"/>
      <c r="V3" s="455" t="s">
        <v>21</v>
      </c>
      <c r="W3" s="456"/>
      <c r="X3" s="455" t="s">
        <v>23</v>
      </c>
      <c r="Y3" s="456"/>
      <c r="Z3" s="455" t="s">
        <v>25</v>
      </c>
      <c r="AA3" s="456"/>
    </row>
    <row r="4" spans="1:28" ht="15">
      <c r="A4" s="75"/>
      <c r="B4" s="457" t="s">
        <v>8</v>
      </c>
      <c r="C4" s="458"/>
      <c r="D4" s="457" t="s">
        <v>0</v>
      </c>
      <c r="E4" s="458"/>
      <c r="F4" s="457" t="s">
        <v>1</v>
      </c>
      <c r="G4" s="458"/>
      <c r="H4" s="457" t="s">
        <v>2</v>
      </c>
      <c r="I4" s="458"/>
      <c r="J4" s="457" t="s">
        <v>3</v>
      </c>
      <c r="K4" s="458"/>
      <c r="L4" s="457" t="s">
        <v>7</v>
      </c>
      <c r="M4" s="458"/>
      <c r="N4" s="457" t="s">
        <v>4</v>
      </c>
      <c r="O4" s="458"/>
      <c r="P4" s="457" t="s">
        <v>17</v>
      </c>
      <c r="Q4" s="458"/>
      <c r="R4" s="457" t="s">
        <v>19</v>
      </c>
      <c r="S4" s="458"/>
      <c r="T4" s="457" t="s">
        <v>5</v>
      </c>
      <c r="U4" s="458"/>
      <c r="V4" s="457" t="s">
        <v>22</v>
      </c>
      <c r="W4" s="458"/>
      <c r="X4" s="457" t="s">
        <v>24</v>
      </c>
      <c r="Y4" s="458"/>
      <c r="Z4" s="457" t="s">
        <v>26</v>
      </c>
      <c r="AA4" s="458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customFormat="1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7" t="s">
        <v>6</v>
      </c>
      <c r="B3" s="459" t="s">
        <v>10</v>
      </c>
      <c r="C3" s="460"/>
      <c r="D3" s="459" t="s">
        <v>11</v>
      </c>
      <c r="E3" s="460"/>
      <c r="F3" s="459" t="s">
        <v>12</v>
      </c>
      <c r="G3" s="460"/>
      <c r="H3" s="459" t="s">
        <v>9</v>
      </c>
      <c r="I3" s="460"/>
      <c r="J3" s="459" t="s">
        <v>13</v>
      </c>
      <c r="K3" s="460"/>
      <c r="L3" s="459" t="s">
        <v>14</v>
      </c>
      <c r="M3" s="460"/>
      <c r="N3" s="459" t="s">
        <v>15</v>
      </c>
      <c r="O3" s="460"/>
      <c r="P3" s="459" t="s">
        <v>16</v>
      </c>
      <c r="Q3" s="460"/>
      <c r="R3" s="459" t="s">
        <v>18</v>
      </c>
      <c r="S3" s="460"/>
      <c r="T3" s="459" t="s">
        <v>20</v>
      </c>
      <c r="U3" s="460"/>
      <c r="V3" s="459" t="s">
        <v>21</v>
      </c>
      <c r="W3" s="460"/>
      <c r="X3" s="459" t="s">
        <v>23</v>
      </c>
      <c r="Y3" s="460"/>
      <c r="Z3" s="459" t="s">
        <v>25</v>
      </c>
      <c r="AA3" s="460"/>
    </row>
    <row r="4" spans="1:256" ht="30.75" customHeight="1" thickBot="1">
      <c r="A4" s="8"/>
      <c r="B4" s="461" t="s">
        <v>8</v>
      </c>
      <c r="C4" s="462"/>
      <c r="D4" s="461" t="s">
        <v>0</v>
      </c>
      <c r="E4" s="462"/>
      <c r="F4" s="461" t="s">
        <v>1</v>
      </c>
      <c r="G4" s="462"/>
      <c r="H4" s="461" t="s">
        <v>2</v>
      </c>
      <c r="I4" s="462"/>
      <c r="J4" s="461" t="s">
        <v>3</v>
      </c>
      <c r="K4" s="462"/>
      <c r="L4" s="461" t="s">
        <v>7</v>
      </c>
      <c r="M4" s="462"/>
      <c r="N4" s="461" t="s">
        <v>4</v>
      </c>
      <c r="O4" s="462"/>
      <c r="P4" s="461" t="s">
        <v>17</v>
      </c>
      <c r="Q4" s="462"/>
      <c r="R4" s="461" t="s">
        <v>19</v>
      </c>
      <c r="S4" s="462"/>
      <c r="T4" s="461" t="s">
        <v>5</v>
      </c>
      <c r="U4" s="462"/>
      <c r="V4" s="461" t="s">
        <v>22</v>
      </c>
      <c r="W4" s="462"/>
      <c r="X4" s="461" t="s">
        <v>24</v>
      </c>
      <c r="Y4" s="462"/>
      <c r="Z4" s="461" t="s">
        <v>26</v>
      </c>
      <c r="AA4" s="462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7" t="s">
        <v>6</v>
      </c>
      <c r="B3" s="459" t="s">
        <v>10</v>
      </c>
      <c r="C3" s="460"/>
      <c r="D3" s="459" t="s">
        <v>11</v>
      </c>
      <c r="E3" s="460"/>
      <c r="F3" s="459" t="s">
        <v>12</v>
      </c>
      <c r="G3" s="460"/>
      <c r="H3" s="459" t="s">
        <v>9</v>
      </c>
      <c r="I3" s="460"/>
      <c r="J3" s="459" t="s">
        <v>13</v>
      </c>
      <c r="K3" s="460"/>
      <c r="L3" s="459" t="s">
        <v>14</v>
      </c>
      <c r="M3" s="460"/>
      <c r="N3" s="459" t="s">
        <v>15</v>
      </c>
      <c r="O3" s="460"/>
      <c r="P3" s="459" t="s">
        <v>16</v>
      </c>
      <c r="Q3" s="460"/>
      <c r="R3" s="459" t="s">
        <v>18</v>
      </c>
      <c r="S3" s="460"/>
      <c r="T3" s="459" t="s">
        <v>20</v>
      </c>
      <c r="U3" s="460"/>
      <c r="V3" s="459" t="s">
        <v>21</v>
      </c>
      <c r="W3" s="460"/>
      <c r="X3" s="459" t="s">
        <v>23</v>
      </c>
      <c r="Y3" s="460"/>
      <c r="Z3" s="459" t="s">
        <v>25</v>
      </c>
      <c r="AA3" s="460"/>
    </row>
    <row r="4" spans="1:256" ht="30.75" customHeight="1" thickBot="1">
      <c r="A4" s="8"/>
      <c r="B4" s="461" t="s">
        <v>8</v>
      </c>
      <c r="C4" s="462"/>
      <c r="D4" s="461" t="s">
        <v>0</v>
      </c>
      <c r="E4" s="462"/>
      <c r="F4" s="461" t="s">
        <v>1</v>
      </c>
      <c r="G4" s="462"/>
      <c r="H4" s="461" t="s">
        <v>2</v>
      </c>
      <c r="I4" s="462"/>
      <c r="J4" s="461" t="s">
        <v>3</v>
      </c>
      <c r="K4" s="462"/>
      <c r="L4" s="461" t="s">
        <v>7</v>
      </c>
      <c r="M4" s="462"/>
      <c r="N4" s="461" t="s">
        <v>4</v>
      </c>
      <c r="O4" s="462"/>
      <c r="P4" s="461" t="s">
        <v>17</v>
      </c>
      <c r="Q4" s="462"/>
      <c r="R4" s="461" t="s">
        <v>19</v>
      </c>
      <c r="S4" s="462"/>
      <c r="T4" s="461" t="s">
        <v>5</v>
      </c>
      <c r="U4" s="462"/>
      <c r="V4" s="461" t="s">
        <v>22</v>
      </c>
      <c r="W4" s="462"/>
      <c r="X4" s="461" t="s">
        <v>24</v>
      </c>
      <c r="Y4" s="462"/>
      <c r="Z4" s="461" t="s">
        <v>26</v>
      </c>
      <c r="AA4" s="462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24.9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24.9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30.7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2026-03-04T10:26:13Z</dcterms:modified>
</cp:coreProperties>
</file>