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filterPrivacy="1"/>
  <xr:revisionPtr revIDLastSave="0" documentId="13_ncr:1_{21061C47-4597-4404-B7F5-3784E39859B2}" xr6:coauthVersionLast="47" xr6:coauthVersionMax="47" xr10:uidLastSave="{00000000-0000-0000-0000-000000000000}"/>
  <bookViews>
    <workbookView xWindow="0" yWindow="0" windowWidth="28800" windowHeight="15600" firstSheet="14" activeTab="17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  <sheet name="2025" sheetId="18" r:id="rId17"/>
    <sheet name="2026" sheetId="19" r:id="rId18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D69" i="19" l="1"/>
  <c r="BC69" i="19"/>
  <c r="BA69" i="19"/>
  <c r="BB69" i="19"/>
  <c r="AY69" i="19"/>
  <c r="AZ69" i="19"/>
  <c r="AU69" i="19"/>
  <c r="AV69" i="19"/>
  <c r="AW69" i="19"/>
  <c r="AX69" i="19"/>
  <c r="AO69" i="19"/>
  <c r="AP69" i="19"/>
  <c r="AQ69" i="19"/>
  <c r="AR69" i="19"/>
  <c r="AS69" i="19"/>
  <c r="AT69" i="19"/>
  <c r="AL69" i="19"/>
  <c r="AM69" i="19"/>
  <c r="AN69" i="19"/>
  <c r="AE69" i="19"/>
  <c r="AF69" i="19"/>
  <c r="AG69" i="19"/>
  <c r="AH69" i="19"/>
  <c r="AI69" i="19"/>
  <c r="AJ69" i="19"/>
  <c r="AK69" i="19"/>
  <c r="AB69" i="19"/>
  <c r="AC69" i="19"/>
  <c r="AD69" i="19"/>
  <c r="X69" i="19"/>
  <c r="Y69" i="19"/>
  <c r="Z69" i="19"/>
  <c r="AA69" i="19"/>
  <c r="N69" i="19"/>
  <c r="O69" i="19"/>
  <c r="P69" i="19"/>
  <c r="Q69" i="19"/>
  <c r="R69" i="19"/>
  <c r="S69" i="19"/>
  <c r="T69" i="19"/>
  <c r="U69" i="19"/>
  <c r="V69" i="19"/>
  <c r="W69" i="19"/>
  <c r="C69" i="19"/>
  <c r="D69" i="19"/>
  <c r="E69" i="19"/>
  <c r="F69" i="19"/>
  <c r="G69" i="19"/>
  <c r="H69" i="19"/>
  <c r="I69" i="19"/>
  <c r="J69" i="19"/>
  <c r="K69" i="19"/>
  <c r="L69" i="19"/>
  <c r="M69" i="19"/>
  <c r="E396" i="18"/>
  <c r="B396" i="18"/>
  <c r="B38" i="18"/>
  <c r="B41" i="19"/>
  <c r="C41" i="19"/>
  <c r="D41" i="19"/>
  <c r="B40" i="19"/>
  <c r="C40" i="19"/>
  <c r="D40" i="19"/>
  <c r="AU38" i="19" l="1"/>
  <c r="AV38" i="19"/>
  <c r="AW38" i="19"/>
  <c r="BD38" i="19" l="1"/>
  <c r="BC38" i="19"/>
  <c r="AZ38" i="19"/>
  <c r="AN38" i="19"/>
  <c r="AO38" i="19"/>
  <c r="AP38" i="19"/>
  <c r="AQ38" i="19"/>
  <c r="AR38" i="19"/>
  <c r="AS38" i="19"/>
  <c r="AT38" i="19"/>
  <c r="AX38" i="19"/>
  <c r="AY38" i="19"/>
  <c r="AK38" i="19"/>
  <c r="AH38" i="19"/>
  <c r="AE38" i="19"/>
  <c r="AB38" i="19"/>
  <c r="Y38" i="19"/>
  <c r="V38" i="19"/>
  <c r="S38" i="19"/>
  <c r="P38" i="19"/>
  <c r="M38" i="19"/>
  <c r="G38" i="19"/>
  <c r="D38" i="19"/>
  <c r="B298" i="19"/>
  <c r="C298" i="19"/>
  <c r="E298" i="19"/>
  <c r="F298" i="19"/>
  <c r="H298" i="19"/>
  <c r="I298" i="19"/>
  <c r="K298" i="19"/>
  <c r="L298" i="19"/>
  <c r="N298" i="19"/>
  <c r="O298" i="19"/>
  <c r="Q298" i="19"/>
  <c r="R298" i="19"/>
  <c r="T298" i="19"/>
  <c r="U298" i="19"/>
  <c r="W298" i="19"/>
  <c r="X298" i="19"/>
  <c r="Z298" i="19"/>
  <c r="AA298" i="19"/>
  <c r="AC298" i="19"/>
  <c r="AD298" i="19"/>
  <c r="AF298" i="19"/>
  <c r="AG298" i="19"/>
  <c r="AI298" i="19"/>
  <c r="AJ298" i="19"/>
  <c r="AL298" i="19"/>
  <c r="AM298" i="19"/>
  <c r="AO298" i="19"/>
  <c r="AP298" i="19"/>
  <c r="AR298" i="19"/>
  <c r="AS298" i="19"/>
  <c r="AX298" i="19"/>
  <c r="AY298" i="19"/>
  <c r="BA298" i="19"/>
  <c r="BB298" i="19"/>
  <c r="BD298" i="19"/>
  <c r="BE298" i="19"/>
  <c r="B331" i="19"/>
  <c r="C331" i="19"/>
  <c r="E331" i="19"/>
  <c r="F331" i="19"/>
  <c r="H331" i="19"/>
  <c r="I331" i="19"/>
  <c r="K331" i="19"/>
  <c r="L331" i="19"/>
  <c r="N331" i="19"/>
  <c r="O331" i="19"/>
  <c r="Q331" i="19"/>
  <c r="R331" i="19"/>
  <c r="T331" i="19"/>
  <c r="U331" i="19"/>
  <c r="W331" i="19"/>
  <c r="X331" i="19"/>
  <c r="Z331" i="19"/>
  <c r="AA331" i="19"/>
  <c r="AC331" i="19"/>
  <c r="AD331" i="19"/>
  <c r="AF331" i="19"/>
  <c r="AG331" i="19"/>
  <c r="AI331" i="19"/>
  <c r="AJ331" i="19"/>
  <c r="AL331" i="19"/>
  <c r="AM331" i="19"/>
  <c r="AO331" i="19"/>
  <c r="AP331" i="19"/>
  <c r="AR331" i="19"/>
  <c r="AS331" i="19"/>
  <c r="AX331" i="19"/>
  <c r="AY331" i="19"/>
  <c r="BA331" i="19"/>
  <c r="BB331" i="19"/>
  <c r="BD331" i="19"/>
  <c r="BE331" i="19"/>
  <c r="B363" i="19"/>
  <c r="C363" i="19"/>
  <c r="D363" i="19"/>
  <c r="E363" i="19"/>
  <c r="F363" i="19"/>
  <c r="G363" i="19"/>
  <c r="H363" i="19"/>
  <c r="I363" i="19"/>
  <c r="J363" i="19"/>
  <c r="K363" i="19"/>
  <c r="L363" i="19"/>
  <c r="M363" i="19"/>
  <c r="N363" i="19"/>
  <c r="O363" i="19"/>
  <c r="P363" i="19"/>
  <c r="Q363" i="19"/>
  <c r="R363" i="19"/>
  <c r="S363" i="19"/>
  <c r="T363" i="19"/>
  <c r="U363" i="19"/>
  <c r="V363" i="19"/>
  <c r="W363" i="19"/>
  <c r="X363" i="19"/>
  <c r="Y363" i="19"/>
  <c r="Z363" i="19"/>
  <c r="AA363" i="19"/>
  <c r="AB363" i="19"/>
  <c r="AC363" i="19"/>
  <c r="AD363" i="19"/>
  <c r="AE363" i="19"/>
  <c r="AF363" i="19"/>
  <c r="AG363" i="19"/>
  <c r="AH363" i="19"/>
  <c r="AI363" i="19"/>
  <c r="AJ363" i="19"/>
  <c r="AK363" i="19"/>
  <c r="AL363" i="19"/>
  <c r="AM363" i="19"/>
  <c r="AN363" i="19"/>
  <c r="AO363" i="19"/>
  <c r="AP363" i="19"/>
  <c r="AQ363" i="19"/>
  <c r="AR363" i="19"/>
  <c r="AS363" i="19"/>
  <c r="AT363" i="19"/>
  <c r="AX363" i="19"/>
  <c r="AY363" i="19"/>
  <c r="AZ363" i="19"/>
  <c r="BA363" i="19"/>
  <c r="BB363" i="19"/>
  <c r="BC363" i="19"/>
  <c r="BD363" i="19"/>
  <c r="BE363" i="19"/>
  <c r="BD396" i="19"/>
  <c r="BC396" i="19"/>
  <c r="BB396" i="19"/>
  <c r="BA396" i="19"/>
  <c r="AZ396" i="19"/>
  <c r="AY396" i="19"/>
  <c r="AX396" i="19"/>
  <c r="AT396" i="19"/>
  <c r="AS396" i="19"/>
  <c r="AR396" i="19"/>
  <c r="AQ396" i="19"/>
  <c r="AP396" i="19"/>
  <c r="AO396" i="19"/>
  <c r="AN396" i="19"/>
  <c r="AM396" i="19"/>
  <c r="AL396" i="19"/>
  <c r="AK396" i="19"/>
  <c r="AJ396" i="19"/>
  <c r="AI396" i="19"/>
  <c r="AH396" i="19"/>
  <c r="AG396" i="19"/>
  <c r="AF396" i="19"/>
  <c r="AE396" i="19"/>
  <c r="AD396" i="19"/>
  <c r="AC396" i="19"/>
  <c r="AB396" i="19"/>
  <c r="AA396" i="19"/>
  <c r="Z396" i="19"/>
  <c r="Y396" i="19"/>
  <c r="X396" i="19"/>
  <c r="W396" i="19"/>
  <c r="V396" i="19"/>
  <c r="U396" i="19"/>
  <c r="T396" i="19"/>
  <c r="S396" i="19"/>
  <c r="R396" i="19"/>
  <c r="Q396" i="19"/>
  <c r="P396" i="19"/>
  <c r="O396" i="19"/>
  <c r="N396" i="19"/>
  <c r="M396" i="19"/>
  <c r="L396" i="19"/>
  <c r="K396" i="19"/>
  <c r="J396" i="19"/>
  <c r="I396" i="19"/>
  <c r="H396" i="19"/>
  <c r="G396" i="19"/>
  <c r="F396" i="19"/>
  <c r="E396" i="19"/>
  <c r="D396" i="19"/>
  <c r="C396" i="19"/>
  <c r="B396" i="19"/>
  <c r="BD266" i="19"/>
  <c r="BB266" i="19"/>
  <c r="BA266" i="19"/>
  <c r="AY266" i="19"/>
  <c r="AX266" i="19"/>
  <c r="AS266" i="19"/>
  <c r="AR266" i="19"/>
  <c r="AP266" i="19"/>
  <c r="AO266" i="19"/>
  <c r="AM266" i="19"/>
  <c r="AL266" i="19"/>
  <c r="AJ266" i="19"/>
  <c r="AI266" i="19"/>
  <c r="AG266" i="19"/>
  <c r="AF266" i="19"/>
  <c r="AD266" i="19"/>
  <c r="AC266" i="19"/>
  <c r="AA266" i="19"/>
  <c r="Z266" i="19"/>
  <c r="X266" i="19"/>
  <c r="W266" i="19"/>
  <c r="U266" i="19"/>
  <c r="T266" i="19"/>
  <c r="R266" i="19"/>
  <c r="Q266" i="19"/>
  <c r="O266" i="19"/>
  <c r="N266" i="19"/>
  <c r="L266" i="19"/>
  <c r="K266" i="19"/>
  <c r="I266" i="19"/>
  <c r="H266" i="19"/>
  <c r="F266" i="19"/>
  <c r="E266" i="19"/>
  <c r="C266" i="19"/>
  <c r="B266" i="19"/>
  <c r="BD233" i="19"/>
  <c r="BB233" i="19"/>
  <c r="BA233" i="19"/>
  <c r="AY233" i="19"/>
  <c r="AX233" i="19"/>
  <c r="AS233" i="19"/>
  <c r="AR233" i="19"/>
  <c r="AP233" i="19"/>
  <c r="AO233" i="19"/>
  <c r="AM233" i="19"/>
  <c r="AL233" i="19"/>
  <c r="AJ233" i="19"/>
  <c r="AI233" i="19"/>
  <c r="AG233" i="19"/>
  <c r="AF233" i="19"/>
  <c r="AD233" i="19"/>
  <c r="AC233" i="19"/>
  <c r="AA233" i="19"/>
  <c r="Z233" i="19"/>
  <c r="X233" i="19"/>
  <c r="W233" i="19"/>
  <c r="U233" i="19"/>
  <c r="T233" i="19"/>
  <c r="R233" i="19"/>
  <c r="Q233" i="19"/>
  <c r="O233" i="19"/>
  <c r="N233" i="19"/>
  <c r="L233" i="19"/>
  <c r="K233" i="19"/>
  <c r="I233" i="19"/>
  <c r="H233" i="19"/>
  <c r="F233" i="19"/>
  <c r="E233" i="19"/>
  <c r="C233" i="19"/>
  <c r="B233" i="19"/>
  <c r="BD200" i="19"/>
  <c r="BB200" i="19"/>
  <c r="BA200" i="19"/>
  <c r="AY200" i="19"/>
  <c r="AX200" i="19"/>
  <c r="AS200" i="19"/>
  <c r="AR200" i="19"/>
  <c r="AP200" i="19"/>
  <c r="AO200" i="19"/>
  <c r="AM200" i="19"/>
  <c r="AL200" i="19"/>
  <c r="AJ200" i="19"/>
  <c r="AI200" i="19"/>
  <c r="AG200" i="19"/>
  <c r="AF200" i="19"/>
  <c r="AD200" i="19"/>
  <c r="AC200" i="19"/>
  <c r="AA200" i="19"/>
  <c r="Z200" i="19"/>
  <c r="X200" i="19"/>
  <c r="W200" i="19"/>
  <c r="U200" i="19"/>
  <c r="T200" i="19"/>
  <c r="R200" i="19"/>
  <c r="Q200" i="19"/>
  <c r="O200" i="19"/>
  <c r="N200" i="19"/>
  <c r="L200" i="19"/>
  <c r="K200" i="19"/>
  <c r="I200" i="19"/>
  <c r="H200" i="19"/>
  <c r="F200" i="19"/>
  <c r="E200" i="19"/>
  <c r="C200" i="19"/>
  <c r="B200" i="19"/>
  <c r="BD167" i="19"/>
  <c r="BB167" i="19"/>
  <c r="BA167" i="19"/>
  <c r="AY167" i="19"/>
  <c r="AX167" i="19"/>
  <c r="AS167" i="19"/>
  <c r="AR167" i="19"/>
  <c r="AP167" i="19"/>
  <c r="AO167" i="19"/>
  <c r="AM167" i="19"/>
  <c r="AL167" i="19"/>
  <c r="AJ167" i="19"/>
  <c r="AI167" i="19"/>
  <c r="AG167" i="19"/>
  <c r="AF167" i="19"/>
  <c r="AD167" i="19"/>
  <c r="AC167" i="19"/>
  <c r="AA167" i="19"/>
  <c r="Z167" i="19"/>
  <c r="X167" i="19"/>
  <c r="W167" i="19"/>
  <c r="U167" i="19"/>
  <c r="T167" i="19"/>
  <c r="R167" i="19"/>
  <c r="Q167" i="19"/>
  <c r="O167" i="19"/>
  <c r="N167" i="19"/>
  <c r="L167" i="19"/>
  <c r="K167" i="19"/>
  <c r="I167" i="19"/>
  <c r="H167" i="19"/>
  <c r="F167" i="19"/>
  <c r="E167" i="19"/>
  <c r="C167" i="19"/>
  <c r="B167" i="19"/>
  <c r="BD134" i="19"/>
  <c r="BB134" i="19"/>
  <c r="BA134" i="19"/>
  <c r="AY134" i="19"/>
  <c r="AX134" i="19"/>
  <c r="AS134" i="19"/>
  <c r="AR134" i="19"/>
  <c r="AP134" i="19"/>
  <c r="AO134" i="19"/>
  <c r="AM134" i="19"/>
  <c r="AL134" i="19"/>
  <c r="AJ134" i="19"/>
  <c r="AI134" i="19"/>
  <c r="AG134" i="19"/>
  <c r="AF134" i="19"/>
  <c r="AD134" i="19"/>
  <c r="AC134" i="19"/>
  <c r="AA134" i="19"/>
  <c r="Z134" i="19"/>
  <c r="X134" i="19"/>
  <c r="W134" i="19"/>
  <c r="U134" i="19"/>
  <c r="T134" i="19"/>
  <c r="R134" i="19"/>
  <c r="Q134" i="19"/>
  <c r="O134" i="19"/>
  <c r="N134" i="19"/>
  <c r="L134" i="19"/>
  <c r="K134" i="19"/>
  <c r="I134" i="19"/>
  <c r="H134" i="19"/>
  <c r="F134" i="19"/>
  <c r="E134" i="19"/>
  <c r="C134" i="19"/>
  <c r="B134" i="19"/>
  <c r="BD102" i="19"/>
  <c r="BB102" i="19"/>
  <c r="BA102" i="19"/>
  <c r="AY102" i="19"/>
  <c r="AX102" i="19"/>
  <c r="AS102" i="19"/>
  <c r="AR102" i="19"/>
  <c r="AP102" i="19"/>
  <c r="AO102" i="19"/>
  <c r="AM102" i="19"/>
  <c r="AL102" i="19"/>
  <c r="AJ102" i="19"/>
  <c r="AI102" i="19"/>
  <c r="AG102" i="19"/>
  <c r="AF102" i="19"/>
  <c r="AD102" i="19"/>
  <c r="AC102" i="19"/>
  <c r="AA102" i="19"/>
  <c r="Z102" i="19"/>
  <c r="X102" i="19"/>
  <c r="W102" i="19"/>
  <c r="U102" i="19"/>
  <c r="T102" i="19"/>
  <c r="R102" i="19"/>
  <c r="Q102" i="19"/>
  <c r="O102" i="19"/>
  <c r="N102" i="19"/>
  <c r="L102" i="19"/>
  <c r="K102" i="19"/>
  <c r="I102" i="19"/>
  <c r="H102" i="19"/>
  <c r="F102" i="19"/>
  <c r="E102" i="19"/>
  <c r="C102" i="19"/>
  <c r="B102" i="19"/>
  <c r="B69" i="19"/>
  <c r="BB38" i="19"/>
  <c r="BA38" i="19"/>
  <c r="AM38" i="19"/>
  <c r="AL38" i="19"/>
  <c r="AJ38" i="19"/>
  <c r="AI38" i="19"/>
  <c r="AG38" i="19"/>
  <c r="AF38" i="19"/>
  <c r="AD38" i="19"/>
  <c r="AC38" i="19"/>
  <c r="AA38" i="19"/>
  <c r="Z38" i="19"/>
  <c r="X38" i="19"/>
  <c r="W38" i="19"/>
  <c r="U38" i="19"/>
  <c r="T38" i="19"/>
  <c r="R38" i="19"/>
  <c r="Q38" i="19"/>
  <c r="O38" i="19"/>
  <c r="N38" i="19"/>
  <c r="L38" i="19"/>
  <c r="K38" i="19"/>
  <c r="J38" i="19"/>
  <c r="I38" i="19"/>
  <c r="H38" i="19"/>
  <c r="F38" i="19"/>
  <c r="E38" i="19"/>
  <c r="C38" i="19"/>
  <c r="B38" i="19"/>
  <c r="Q396" i="18"/>
  <c r="BA396" i="18"/>
  <c r="M396" i="18"/>
  <c r="N396" i="18"/>
  <c r="O396" i="18"/>
  <c r="P396" i="18"/>
  <c r="BA363" i="18"/>
  <c r="BB363" i="18"/>
  <c r="BB331" i="18"/>
  <c r="BA331" i="18"/>
  <c r="BA298" i="18"/>
  <c r="AI396" i="18"/>
  <c r="AJ396" i="18"/>
  <c r="AK396" i="18"/>
  <c r="AL396" i="18"/>
  <c r="AM396" i="18"/>
  <c r="AN396" i="18"/>
  <c r="AO396" i="18"/>
  <c r="AP396" i="18"/>
  <c r="AQ396" i="18"/>
  <c r="AR396" i="18"/>
  <c r="AS396" i="18"/>
  <c r="AT396" i="18"/>
  <c r="AU396" i="18"/>
  <c r="AV396" i="18"/>
  <c r="AW396" i="18"/>
  <c r="AX396" i="18"/>
  <c r="AY396" i="18"/>
  <c r="AZ396" i="18"/>
  <c r="R396" i="18"/>
  <c r="S396" i="18"/>
  <c r="T396" i="18"/>
  <c r="U396" i="18"/>
  <c r="V396" i="18"/>
  <c r="W396" i="18"/>
  <c r="X396" i="18"/>
  <c r="Y396" i="18"/>
  <c r="Z396" i="18"/>
  <c r="AA396" i="18"/>
  <c r="AB396" i="18"/>
  <c r="AC396" i="18"/>
  <c r="AD396" i="18"/>
  <c r="AE396" i="18"/>
  <c r="AF396" i="18"/>
  <c r="AG396" i="18"/>
  <c r="AH396" i="18"/>
  <c r="C396" i="18"/>
  <c r="D396" i="18"/>
  <c r="F396" i="18"/>
  <c r="G396" i="18"/>
  <c r="H396" i="18"/>
  <c r="I396" i="18"/>
  <c r="J396" i="18"/>
  <c r="K396" i="18"/>
  <c r="L396" i="18"/>
  <c r="B363" i="18"/>
  <c r="AY363" i="18"/>
  <c r="AZ363" i="18"/>
  <c r="AW363" i="18"/>
  <c r="AT363" i="18"/>
  <c r="AQ363" i="18"/>
  <c r="AN363" i="18"/>
  <c r="AK363" i="18"/>
  <c r="AH363" i="18"/>
  <c r="AE363" i="18"/>
  <c r="AB363" i="18"/>
  <c r="Y363" i="18"/>
  <c r="V363" i="18"/>
  <c r="S363" i="18"/>
  <c r="P363" i="18"/>
  <c r="M363" i="18"/>
  <c r="J363" i="18"/>
  <c r="J38" i="18"/>
  <c r="G363" i="18"/>
  <c r="D363" i="18"/>
  <c r="AX363" i="18"/>
  <c r="AO363" i="18"/>
  <c r="AP363" i="18"/>
  <c r="AR363" i="18"/>
  <c r="AS363" i="18"/>
  <c r="AU363" i="18"/>
  <c r="AV363" i="18"/>
  <c r="AX331" i="18"/>
  <c r="AX298" i="18"/>
  <c r="B331" i="18" l="1"/>
  <c r="O331" i="18"/>
  <c r="AO331" i="18"/>
  <c r="AP331" i="18"/>
  <c r="AR331" i="18"/>
  <c r="AS331" i="18"/>
  <c r="AU331" i="18"/>
  <c r="AV331" i="18"/>
  <c r="E298" i="18"/>
  <c r="Q298" i="18"/>
  <c r="BA266" i="18"/>
  <c r="C266" i="18"/>
  <c r="AO298" i="18"/>
  <c r="AP298" i="18"/>
  <c r="AR298" i="18"/>
  <c r="AS298" i="18"/>
  <c r="AU298" i="18"/>
  <c r="AV298" i="18"/>
  <c r="E266" i="18"/>
  <c r="F266" i="18"/>
  <c r="H266" i="18"/>
  <c r="I266" i="18"/>
  <c r="K266" i="18"/>
  <c r="L266" i="18"/>
  <c r="N266" i="18"/>
  <c r="O266" i="18"/>
  <c r="Q266" i="18"/>
  <c r="R266" i="18"/>
  <c r="T266" i="18"/>
  <c r="U266" i="18"/>
  <c r="W266" i="18"/>
  <c r="X266" i="18"/>
  <c r="Z266" i="18"/>
  <c r="AA266" i="18"/>
  <c r="AC266" i="18"/>
  <c r="AD266" i="18"/>
  <c r="AF266" i="18"/>
  <c r="AG266" i="18"/>
  <c r="AI266" i="18"/>
  <c r="AJ266" i="18"/>
  <c r="AL266" i="18"/>
  <c r="AM266" i="18"/>
  <c r="AO266" i="18"/>
  <c r="AP266" i="18"/>
  <c r="AR266" i="18"/>
  <c r="AS266" i="18"/>
  <c r="AU266" i="18"/>
  <c r="AV266" i="18"/>
  <c r="AX266" i="18"/>
  <c r="AY266" i="18"/>
  <c r="B266" i="18"/>
  <c r="BA233" i="18"/>
  <c r="U233" i="18"/>
  <c r="C167" i="18"/>
  <c r="AY167" i="18"/>
  <c r="B200" i="18"/>
  <c r="BA200" i="18"/>
  <c r="H233" i="18"/>
  <c r="F233" i="18"/>
  <c r="E233" i="18"/>
  <c r="C233" i="18"/>
  <c r="AO233" i="18"/>
  <c r="AP233" i="18"/>
  <c r="AR233" i="18"/>
  <c r="AS233" i="18"/>
  <c r="AU233" i="18"/>
  <c r="AV233" i="18"/>
  <c r="AO200" i="18"/>
  <c r="AP200" i="18"/>
  <c r="AR200" i="18"/>
  <c r="AS200" i="18"/>
  <c r="AU200" i="18"/>
  <c r="AV200" i="18"/>
  <c r="AX200" i="18"/>
  <c r="AY200" i="18"/>
  <c r="B167" i="18"/>
  <c r="AY134" i="18"/>
  <c r="BA167" i="18"/>
  <c r="AX167" i="18"/>
  <c r="AV167" i="18"/>
  <c r="AU167" i="18"/>
  <c r="AS167" i="18"/>
  <c r="AR167" i="18"/>
  <c r="AP167" i="18"/>
  <c r="AO167" i="18"/>
  <c r="AM167" i="18"/>
  <c r="AL167" i="18"/>
  <c r="AJ167" i="18"/>
  <c r="AI167" i="18"/>
  <c r="AG167" i="18"/>
  <c r="AF167" i="18"/>
  <c r="AD167" i="18"/>
  <c r="AC167" i="18"/>
  <c r="AA167" i="18"/>
  <c r="Z167" i="18"/>
  <c r="X167" i="18"/>
  <c r="W167" i="18"/>
  <c r="U167" i="18"/>
  <c r="T167" i="18"/>
  <c r="R167" i="18"/>
  <c r="Q167" i="18"/>
  <c r="O167" i="18"/>
  <c r="N167" i="18"/>
  <c r="L167" i="18"/>
  <c r="K167" i="18"/>
  <c r="I167" i="18"/>
  <c r="H167" i="18"/>
  <c r="F167" i="18"/>
  <c r="E167" i="18"/>
  <c r="BA102" i="18"/>
  <c r="C102" i="18"/>
  <c r="E102" i="18"/>
  <c r="F102" i="18"/>
  <c r="H102" i="18"/>
  <c r="I102" i="18"/>
  <c r="K102" i="18"/>
  <c r="L102" i="18"/>
  <c r="N102" i="18"/>
  <c r="O102" i="18"/>
  <c r="Q102" i="18"/>
  <c r="R102" i="18"/>
  <c r="T102" i="18"/>
  <c r="U102" i="18"/>
  <c r="W102" i="18"/>
  <c r="X102" i="18"/>
  <c r="Z102" i="18"/>
  <c r="AA102" i="18"/>
  <c r="AC102" i="18"/>
  <c r="AD102" i="18"/>
  <c r="AF102" i="18"/>
  <c r="AG102" i="18"/>
  <c r="AI102" i="18"/>
  <c r="AJ102" i="18"/>
  <c r="AL102" i="18"/>
  <c r="AM102" i="18"/>
  <c r="AO102" i="18"/>
  <c r="AP102" i="18"/>
  <c r="AR102" i="18"/>
  <c r="AS102" i="18"/>
  <c r="AU102" i="18"/>
  <c r="AV102" i="18"/>
  <c r="AX102" i="18"/>
  <c r="AY102" i="18"/>
  <c r="B102" i="18"/>
  <c r="AX69" i="18"/>
  <c r="B69" i="18"/>
  <c r="AX38" i="18"/>
  <c r="AO134" i="18"/>
  <c r="AP134" i="18"/>
  <c r="AR134" i="18"/>
  <c r="AS134" i="18"/>
  <c r="AU134" i="18"/>
  <c r="AV134" i="18"/>
  <c r="AY69" i="18"/>
  <c r="AY38" i="18"/>
  <c r="AG69" i="18"/>
  <c r="AJ38" i="18"/>
  <c r="E38" i="18"/>
  <c r="AM363" i="18"/>
  <c r="AL363" i="18"/>
  <c r="AJ363" i="18"/>
  <c r="AI363" i="18"/>
  <c r="AG363" i="18"/>
  <c r="AF363" i="18"/>
  <c r="AD363" i="18"/>
  <c r="AC363" i="18"/>
  <c r="AA363" i="18"/>
  <c r="Z363" i="18"/>
  <c r="X363" i="18"/>
  <c r="W363" i="18"/>
  <c r="U363" i="18"/>
  <c r="T363" i="18"/>
  <c r="R363" i="18"/>
  <c r="Q363" i="18"/>
  <c r="O363" i="18"/>
  <c r="N363" i="18"/>
  <c r="L363" i="18"/>
  <c r="K363" i="18"/>
  <c r="I363" i="18"/>
  <c r="H363" i="18"/>
  <c r="F363" i="18"/>
  <c r="E363" i="18"/>
  <c r="C363" i="18"/>
  <c r="AY331" i="18"/>
  <c r="AM331" i="18"/>
  <c r="AL331" i="18"/>
  <c r="AJ331" i="18"/>
  <c r="AI331" i="18"/>
  <c r="AG331" i="18"/>
  <c r="AF331" i="18"/>
  <c r="AD331" i="18"/>
  <c r="AC331" i="18"/>
  <c r="AA331" i="18"/>
  <c r="Z331" i="18"/>
  <c r="X331" i="18"/>
  <c r="W331" i="18"/>
  <c r="U331" i="18"/>
  <c r="T331" i="18"/>
  <c r="R331" i="18"/>
  <c r="Q331" i="18"/>
  <c r="N331" i="18"/>
  <c r="L331" i="18"/>
  <c r="K331" i="18"/>
  <c r="I331" i="18"/>
  <c r="H331" i="18"/>
  <c r="F331" i="18"/>
  <c r="E331" i="18"/>
  <c r="C331" i="18"/>
  <c r="BB298" i="18"/>
  <c r="AY298" i="18"/>
  <c r="AM298" i="18"/>
  <c r="AL298" i="18"/>
  <c r="AJ298" i="18"/>
  <c r="AI298" i="18"/>
  <c r="AG298" i="18"/>
  <c r="AF298" i="18"/>
  <c r="AD298" i="18"/>
  <c r="AC298" i="18"/>
  <c r="AA298" i="18"/>
  <c r="Z298" i="18"/>
  <c r="X298" i="18"/>
  <c r="W298" i="18"/>
  <c r="U298" i="18"/>
  <c r="T298" i="18"/>
  <c r="R298" i="18"/>
  <c r="O298" i="18"/>
  <c r="N298" i="18"/>
  <c r="L298" i="18"/>
  <c r="K298" i="18"/>
  <c r="I298" i="18"/>
  <c r="H298" i="18"/>
  <c r="F298" i="18"/>
  <c r="C298" i="18"/>
  <c r="B298" i="18"/>
  <c r="AY233" i="18"/>
  <c r="AX233" i="18"/>
  <c r="AM233" i="18"/>
  <c r="AL233" i="18"/>
  <c r="AJ233" i="18"/>
  <c r="AI233" i="18"/>
  <c r="AG233" i="18"/>
  <c r="AF233" i="18"/>
  <c r="AD233" i="18"/>
  <c r="AC233" i="18"/>
  <c r="AA233" i="18"/>
  <c r="Z233" i="18"/>
  <c r="X233" i="18"/>
  <c r="W233" i="18"/>
  <c r="T233" i="18"/>
  <c r="R233" i="18"/>
  <c r="Q233" i="18"/>
  <c r="O233" i="18"/>
  <c r="N233" i="18"/>
  <c r="L233" i="18"/>
  <c r="K233" i="18"/>
  <c r="I233" i="18"/>
  <c r="B233" i="18"/>
  <c r="AM200" i="18"/>
  <c r="AL200" i="18"/>
  <c r="AJ200" i="18"/>
  <c r="AI200" i="18"/>
  <c r="AG200" i="18"/>
  <c r="AF200" i="18"/>
  <c r="AD200" i="18"/>
  <c r="AC200" i="18"/>
  <c r="AA200" i="18"/>
  <c r="Z200" i="18"/>
  <c r="X200" i="18"/>
  <c r="W200" i="18"/>
  <c r="U200" i="18"/>
  <c r="T200" i="18"/>
  <c r="R200" i="18"/>
  <c r="Q200" i="18"/>
  <c r="O200" i="18"/>
  <c r="N200" i="18"/>
  <c r="L200" i="18"/>
  <c r="K200" i="18"/>
  <c r="I200" i="18"/>
  <c r="H200" i="18"/>
  <c r="F200" i="18"/>
  <c r="E200" i="18"/>
  <c r="C200" i="18"/>
  <c r="BA134" i="18"/>
  <c r="AX134" i="18"/>
  <c r="AM134" i="18"/>
  <c r="AL134" i="18"/>
  <c r="AJ134" i="18"/>
  <c r="AI134" i="18"/>
  <c r="AG134" i="18"/>
  <c r="AF134" i="18"/>
  <c r="AD134" i="18"/>
  <c r="AC134" i="18"/>
  <c r="AA134" i="18"/>
  <c r="Z134" i="18"/>
  <c r="X134" i="18"/>
  <c r="W134" i="18"/>
  <c r="U134" i="18"/>
  <c r="T134" i="18"/>
  <c r="R134" i="18"/>
  <c r="Q134" i="18"/>
  <c r="O134" i="18"/>
  <c r="N134" i="18"/>
  <c r="L134" i="18"/>
  <c r="K134" i="18"/>
  <c r="I134" i="18"/>
  <c r="H134" i="18"/>
  <c r="F134" i="18"/>
  <c r="E134" i="18"/>
  <c r="C134" i="18"/>
  <c r="B134" i="18"/>
  <c r="BA69" i="18"/>
  <c r="AM69" i="18"/>
  <c r="AL69" i="18"/>
  <c r="AJ69" i="18"/>
  <c r="AI69" i="18"/>
  <c r="AF69" i="18"/>
  <c r="AD69" i="18"/>
  <c r="AC69" i="18"/>
  <c r="AA69" i="18"/>
  <c r="Z69" i="18"/>
  <c r="X69" i="18"/>
  <c r="W69" i="18"/>
  <c r="U69" i="18"/>
  <c r="T69" i="18"/>
  <c r="R69" i="18"/>
  <c r="Q69" i="18"/>
  <c r="O69" i="18"/>
  <c r="N69" i="18"/>
  <c r="L69" i="18"/>
  <c r="K69" i="18"/>
  <c r="I69" i="18"/>
  <c r="H69" i="18"/>
  <c r="F69" i="18"/>
  <c r="E69" i="18"/>
  <c r="C69" i="18"/>
  <c r="BA38" i="18"/>
  <c r="AM38" i="18"/>
  <c r="AL38" i="18"/>
  <c r="AI38" i="18"/>
  <c r="AG38" i="18"/>
  <c r="AF38" i="18"/>
  <c r="AD38" i="18"/>
  <c r="AC38" i="18"/>
  <c r="AA38" i="18"/>
  <c r="Z38" i="18"/>
  <c r="X38" i="18"/>
  <c r="W38" i="18"/>
  <c r="U38" i="18"/>
  <c r="T38" i="18"/>
  <c r="R38" i="18"/>
  <c r="Q38" i="18"/>
  <c r="O38" i="18"/>
  <c r="N38" i="18"/>
  <c r="L38" i="18"/>
  <c r="K38" i="18"/>
  <c r="I38" i="18"/>
  <c r="H38" i="18"/>
  <c r="F38" i="18"/>
  <c r="C38" i="18"/>
  <c r="AD396" i="17"/>
  <c r="D396" i="17"/>
  <c r="C396" i="17"/>
  <c r="B396" i="17"/>
  <c r="B363" i="17"/>
  <c r="J396" i="17"/>
  <c r="AD363" i="17"/>
  <c r="C363" i="17"/>
  <c r="I331" i="17"/>
  <c r="F331" i="17"/>
  <c r="AD331" i="17"/>
  <c r="AB331" i="17"/>
  <c r="AC331" i="17"/>
  <c r="W331" i="17"/>
  <c r="X331" i="17"/>
  <c r="Y331" i="17"/>
  <c r="Z331" i="17"/>
  <c r="AA331" i="17"/>
  <c r="S331" i="17"/>
  <c r="T331" i="17"/>
  <c r="U331" i="17"/>
  <c r="V331" i="17"/>
  <c r="N331" i="17"/>
  <c r="O331" i="17"/>
  <c r="P331" i="17"/>
  <c r="Q331" i="17"/>
  <c r="R331" i="17"/>
  <c r="J331" i="17"/>
  <c r="K331" i="17"/>
  <c r="L331" i="17"/>
  <c r="M331" i="17"/>
  <c r="E331" i="17"/>
  <c r="G331" i="17"/>
  <c r="H331" i="17"/>
  <c r="D331" i="17"/>
  <c r="C331" i="17"/>
  <c r="B331" i="17"/>
  <c r="AE331" i="17"/>
  <c r="B266" i="17"/>
  <c r="B298" i="17"/>
  <c r="E266" i="17"/>
  <c r="AD266" i="17"/>
  <c r="AC266" i="17"/>
  <c r="AB266" i="17"/>
  <c r="AA266" i="17"/>
  <c r="Z266" i="17"/>
  <c r="Y266" i="17"/>
  <c r="X266" i="17"/>
  <c r="W266" i="17"/>
  <c r="V266" i="17"/>
  <c r="U266" i="17"/>
  <c r="T266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D266" i="17"/>
  <c r="C266" i="17"/>
  <c r="AD233" i="17"/>
  <c r="B233" i="17"/>
  <c r="AC233" i="17"/>
  <c r="AB233" i="17"/>
  <c r="AA233" i="17"/>
  <c r="Z233" i="17"/>
  <c r="Y233" i="17"/>
  <c r="X233" i="17"/>
  <c r="W233" i="17"/>
  <c r="V233" i="17"/>
  <c r="U233" i="17"/>
  <c r="T233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AD331" i="16"/>
  <c r="AD167" i="17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I396" i="17"/>
  <c r="H396" i="17"/>
  <c r="G396" i="17"/>
  <c r="F396" i="17"/>
  <c r="E396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AE331" i="16" l="1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<sst xmlns="http://schemas.openxmlformats.org/spreadsheetml/2006/main" count="9289" uniqueCount="2566">
  <si>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</si>
  <si>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</si>
  <si>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</si>
  <si>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</si>
  <si>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</si>
  <si>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</si>
  <si>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</si>
  <si>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</si>
  <si>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</si>
  <si>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</si>
  <si>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</si>
  <si>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</si>
  <si>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</si>
  <si>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</si>
  <si>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</si>
  <si>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</si>
  <si>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</si>
  <si>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</si>
  <si>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</si>
  <si>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</si>
  <si>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</si>
  <si>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</si>
  <si>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</si>
  <si>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</si>
  <si>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</si>
  <si>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</si>
  <si>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</si>
  <si>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</si>
  <si>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</si>
  <si>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</si>
  <si>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</si>
  <si>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</si>
  <si>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</si>
  <si>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</si>
  <si>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</si>
  <si>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</si>
  <si>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</si>
  <si>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</si>
  <si>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</si>
  <si>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</si>
  <si>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</si>
  <si>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</si>
  <si>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</si>
  <si>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</si>
  <si>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</si>
  <si>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</si>
  <si>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</si>
  <si>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</si>
  <si>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</si>
  <si>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</si>
  <si>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</si>
  <si>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</si>
  <si>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</si>
  <si>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</si>
  <si>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</si>
  <si>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</si>
  <si>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</si>
  <si>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</si>
  <si>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</si>
  <si>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</si>
  <si>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</si>
  <si>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</si>
  <si>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</si>
  <si>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</si>
  <si>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</si>
  <si>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</si>
  <si>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</si>
  <si>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</si>
  <si>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</si>
  <si>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</si>
  <si>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</si>
  <si>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</si>
  <si>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</si>
  <si>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</si>
  <si>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</si>
  <si>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</si>
  <si>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</si>
  <si>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</si>
  <si>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</si>
  <si>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</si>
  <si>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</si>
  <si>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</si>
  <si>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</si>
  <si>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</si>
  <si>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</si>
  <si>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</si>
  <si>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</si>
  <si>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</si>
  <si>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</si>
  <si>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</si>
  <si>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</si>
  <si>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</si>
  <si>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</si>
  <si>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</si>
  <si>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</si>
  <si>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</si>
  <si>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</si>
  <si>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</si>
  <si>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</si>
  <si>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</si>
  <si>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</si>
  <si>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</si>
  <si>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</si>
  <si>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</si>
  <si>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</si>
  <si>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</si>
  <si>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</si>
  <si>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</si>
  <si>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</si>
  <si>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</si>
  <si>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</si>
  <si>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</si>
  <si>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</si>
  <si>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</si>
  <si>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</si>
  <si>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</si>
  <si>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</si>
  <si>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</si>
  <si>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</si>
  <si>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</si>
  <si>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</si>
  <si>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</si>
  <si>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</si>
  <si>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</si>
  <si>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</si>
  <si>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</si>
  <si>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</si>
  <si>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</si>
  <si>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</si>
  <si>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</si>
  <si>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</si>
  <si>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</si>
  <si>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</si>
  <si>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</si>
  <si>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</si>
  <si>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</si>
  <si>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</si>
  <si>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</si>
  <si>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</si>
  <si>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</si>
  <si>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</si>
  <si>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</si>
  <si>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</si>
  <si>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</si>
  <si>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</si>
  <si>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</si>
  <si>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</si>
  <si>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</si>
  <si>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</si>
  <si>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</si>
  <si>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</si>
  <si>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</si>
  <si>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</si>
  <si>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</si>
  <si>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</si>
  <si>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</si>
  <si>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</si>
  <si>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</si>
  <si>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</si>
  <si>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</si>
  <si>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</si>
  <si>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</si>
  <si>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</si>
  <si>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</si>
  <si>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</si>
  <si>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</si>
  <si>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</si>
  <si>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</si>
  <si>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</si>
  <si>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</si>
  <si>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</si>
  <si>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</si>
  <si>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</si>
  <si>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</si>
  <si>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</si>
  <si>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</si>
  <si>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</si>
  <si>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</si>
  <si>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</si>
  <si>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</si>
  <si>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</si>
  <si>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</si>
  <si>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</si>
  <si>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</si>
  <si>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</si>
  <si>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</si>
  <si>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</si>
  <si>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</si>
  <si>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</si>
  <si>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</si>
  <si>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</si>
  <si>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</si>
  <si>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</si>
  <si>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</si>
  <si>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</si>
  <si>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</si>
  <si>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</si>
  <si>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</si>
  <si>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</si>
  <si>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</si>
  <si>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</si>
  <si>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</si>
  <si>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</si>
  <si>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</si>
  <si>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</si>
  <si>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</si>
  <si>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</si>
  <si>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</si>
  <si>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</si>
  <si>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</si>
  <si>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</si>
  <si>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</si>
  <si>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</si>
  <si>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</si>
  <si>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</si>
  <si>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</si>
  <si>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</si>
  <si>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</si>
  <si>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</si>
  <si>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</si>
  <si>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</si>
  <si>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</si>
  <si>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</si>
  <si>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</si>
  <si>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</si>
  <si>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</si>
  <si>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</si>
  <si>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</si>
  <si>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</si>
  <si>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</si>
  <si>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</si>
  <si>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</si>
  <si>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</si>
  <si>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</si>
  <si>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</si>
  <si>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</si>
  <si>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</si>
  <si>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</si>
  <si>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</si>
  <si>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</si>
  <si>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</si>
  <si>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</si>
  <si>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</si>
  <si>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</si>
  <si>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</si>
  <si>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</si>
  <si>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</si>
  <si>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</si>
  <si>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</si>
  <si>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</si>
  <si>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</si>
  <si>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</si>
  <si>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</si>
  <si>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</si>
  <si>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</si>
  <si>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</si>
  <si>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</si>
  <si>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</si>
  <si>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</si>
  <si>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</si>
  <si>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</si>
  <si>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</si>
  <si>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</si>
  <si>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</si>
  <si>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</si>
  <si>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</si>
  <si>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</si>
  <si>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</si>
  <si>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</si>
  <si>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</si>
  <si>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</si>
  <si>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</si>
  <si>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</si>
  <si>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</si>
  <si>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</si>
  <si>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</si>
  <si>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</si>
  <si>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</si>
  <si>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</si>
  <si>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</si>
  <si>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</si>
  <si>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</si>
  <si>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</si>
  <si>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</si>
  <si>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</si>
  <si>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</si>
  <si>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</si>
  <si>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</si>
  <si>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</si>
  <si>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</si>
  <si>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</si>
  <si>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</si>
  <si>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</si>
  <si>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</si>
  <si>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</si>
  <si>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</si>
  <si>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</si>
  <si>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</si>
  <si>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</si>
  <si>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</si>
  <si>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</si>
  <si>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</si>
  <si>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</si>
  <si>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</si>
  <si>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</si>
  <si>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</si>
  <si>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</si>
  <si>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</si>
  <si>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</si>
  <si>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</si>
  <si>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</si>
  <si>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</si>
  <si>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</si>
  <si>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</si>
  <si>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</si>
  <si>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</si>
  <si>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</si>
  <si>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</si>
  <si>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</si>
  <si>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</si>
  <si>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</si>
  <si>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</si>
  <si>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</si>
  <si>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</si>
  <si>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</si>
  <si>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</si>
  <si>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</si>
  <si>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</si>
  <si>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</si>
  <si>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</si>
  <si>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</si>
  <si>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</si>
  <si>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</si>
  <si>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</si>
  <si>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</si>
  <si>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</si>
  <si>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</si>
  <si>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</si>
  <si>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</si>
  <si>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</si>
  <si>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</si>
  <si>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</si>
  <si>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</si>
  <si>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</si>
  <si>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</si>
  <si>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</si>
  <si>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</si>
  <si>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</si>
  <si>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</si>
  <si>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</si>
  <si>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</si>
  <si>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</si>
  <si>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</si>
  <si>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</si>
  <si>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</si>
  <si>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</si>
  <si>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</si>
  <si>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</si>
  <si>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</si>
  <si>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</si>
  <si>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</si>
  <si>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</si>
  <si>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</si>
  <si>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</si>
  <si>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</si>
  <si>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</si>
  <si>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</si>
  <si>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</si>
  <si>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</si>
  <si>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</si>
  <si>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</si>
  <si>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</si>
  <si>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</si>
  <si>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</si>
  <si>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</si>
  <si>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</si>
  <si>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</si>
  <si>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</si>
  <si>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</si>
  <si>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</si>
  <si>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</si>
  <si>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</si>
  <si>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</si>
  <si>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</si>
  <si>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</si>
  <si>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</si>
  <si>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</si>
  <si>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</si>
  <si>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</si>
  <si>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</si>
  <si>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</si>
  <si>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</si>
  <si>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</si>
  <si>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</si>
  <si>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</si>
  <si>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</si>
  <si>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</si>
  <si>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</si>
  <si>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</si>
  <si>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</si>
  <si>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</si>
  <si>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</si>
  <si>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</si>
  <si>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</si>
  <si>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</si>
  <si>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</si>
  <si>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</si>
  <si>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</si>
  <si>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</si>
  <si>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</si>
  <si>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</si>
  <si>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</si>
  <si>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</si>
  <si>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</si>
  <si>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</si>
  <si>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</si>
  <si>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</si>
  <si>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</si>
  <si>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</si>
  <si>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</si>
  <si>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</si>
  <si>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</si>
  <si>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</si>
  <si>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</si>
  <si>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</si>
  <si>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</si>
  <si>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</si>
  <si>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</si>
  <si>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</si>
  <si>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</si>
  <si>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</si>
  <si>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</si>
  <si>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</si>
  <si>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</si>
  <si>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</si>
  <si>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</si>
  <si>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</si>
  <si>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</si>
  <si>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</si>
  <si>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</si>
  <si>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</si>
  <si>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</si>
  <si>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</si>
  <si>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</si>
  <si>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</si>
  <si>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</si>
  <si>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</si>
  <si>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</si>
  <si>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</si>
  <si>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</si>
  <si>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</si>
  <si>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</si>
  <si>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</si>
  <si>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</si>
  <si>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</si>
  <si>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</si>
  <si>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</si>
  <si>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</si>
  <si>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</si>
  <si>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</si>
  <si>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</si>
  <si>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</si>
  <si>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</si>
  <si>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</si>
  <si>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</si>
  <si>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</si>
  <si>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</si>
  <si>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</si>
  <si>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</si>
  <si>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</si>
  <si>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</si>
  <si>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</si>
  <si>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</si>
  <si>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</si>
  <si>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</si>
  <si>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</si>
  <si>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</si>
  <si>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</si>
  <si>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</si>
  <si>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</si>
  <si>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</si>
  <si>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</si>
  <si>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</si>
  <si>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</si>
  <si>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</si>
  <si>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</si>
  <si>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</si>
  <si>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</si>
  <si>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</si>
  <si>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</si>
  <si>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</si>
  <si>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</si>
  <si>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</si>
  <si>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</si>
  <si>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</si>
  <si>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</si>
  <si>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</si>
  <si>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</si>
  <si>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</si>
  <si>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</si>
  <si>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</si>
  <si>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</si>
  <si>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</si>
  <si>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</si>
  <si>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</si>
  <si>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</si>
  <si>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</si>
  <si>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</si>
  <si>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</si>
  <si>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</si>
  <si>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</si>
  <si>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</si>
  <si>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</si>
  <si>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</si>
  <si>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</si>
  <si>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</si>
  <si>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</si>
  <si>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</si>
  <si>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</si>
  <si>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</si>
  <si>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</si>
  <si>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</si>
  <si>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</si>
  <si>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</si>
  <si>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</si>
  <si>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</si>
  <si>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</si>
  <si>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</si>
  <si>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</si>
  <si>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</si>
  <si>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</si>
  <si>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</si>
  <si>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</si>
  <si>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</si>
  <si>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</si>
  <si>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</si>
  <si>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</si>
  <si>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</si>
  <si>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</si>
  <si>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</si>
  <si>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</si>
  <si>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</si>
  <si>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</si>
  <si>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</si>
  <si>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</si>
  <si>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</si>
  <si>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</si>
  <si>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</si>
  <si>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</si>
  <si>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</si>
  <si>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</si>
  <si>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</si>
  <si>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</si>
  <si>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</si>
  <si>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</si>
  <si>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</si>
  <si>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</si>
  <si>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</si>
  <si>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</si>
  <si>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</si>
  <si>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</si>
  <si>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</si>
  <si>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</si>
  <si>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</si>
  <si>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</si>
  <si>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</si>
  <si>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</si>
  <si>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</si>
  <si>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</si>
  <si>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</si>
  <si>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</si>
  <si>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</si>
  <si>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</si>
  <si>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</si>
  <si>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</si>
  <si>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</si>
  <si>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</si>
  <si>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</si>
  <si>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</si>
  <si>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</si>
  <si>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</si>
  <si>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</si>
  <si>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</si>
  <si>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</si>
  <si>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</si>
  <si>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</si>
  <si>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</si>
  <si>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</si>
  <si>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</si>
  <si>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</si>
  <si>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</si>
  <si>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</si>
  <si>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</si>
  <si>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</si>
  <si>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</si>
  <si>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</si>
  <si>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</si>
  <si>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</si>
  <si>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</si>
  <si>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</si>
  <si>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</si>
  <si>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</si>
  <si>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</si>
  <si>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</si>
  <si>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</si>
  <si>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</si>
  <si>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</si>
  <si>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</si>
  <si>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</si>
  <si>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</si>
  <si>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</si>
  <si>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</si>
  <si>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</si>
  <si>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</si>
  <si>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</si>
  <si>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</si>
  <si>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</si>
  <si>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</si>
  <si>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</si>
  <si>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</si>
  <si>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</si>
  <si>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</si>
  <si>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</si>
  <si>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</si>
  <si>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</si>
  <si>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</si>
  <si>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</si>
  <si>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</si>
  <si>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</si>
  <si>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</si>
  <si>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</si>
  <si>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</si>
  <si>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</si>
  <si>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</si>
  <si>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</si>
  <si>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</si>
  <si>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</si>
  <si>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</si>
  <si>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</si>
  <si>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</si>
  <si>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</si>
  <si>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</si>
  <si>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</si>
  <si>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</si>
  <si>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</si>
  <si>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</si>
  <si>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</si>
  <si>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</si>
  <si>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</si>
  <si>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</si>
  <si>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</si>
  <si>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</si>
  <si>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</si>
  <si>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</si>
  <si>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</si>
  <si>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</si>
  <si>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</si>
  <si>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</si>
  <si>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</si>
  <si>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</si>
  <si>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</si>
  <si>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</si>
  <si>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</si>
  <si>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</si>
  <si>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</si>
  <si>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</si>
  <si>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</si>
  <si>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</si>
  <si>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</si>
  <si>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</si>
  <si>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</si>
  <si>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</si>
  <si>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</si>
  <si>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</si>
  <si>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</si>
  <si>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</si>
  <si>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</si>
  <si>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</si>
  <si>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</si>
  <si>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</si>
  <si>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</si>
  <si>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</si>
  <si>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</si>
  <si>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</si>
  <si>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</si>
  <si>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</si>
  <si>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</si>
  <si>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</si>
  <si>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</si>
  <si>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</si>
  <si>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</si>
  <si>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</si>
  <si>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</si>
  <si>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</si>
  <si>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</si>
  <si>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</si>
  <si>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</si>
  <si>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</si>
  <si>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</si>
  <si>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</si>
  <si>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</si>
  <si>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</si>
  <si>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</si>
  <si>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</si>
  <si>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</si>
  <si>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</si>
  <si>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</si>
  <si>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</si>
  <si>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</si>
  <si>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</si>
  <si>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</si>
  <si>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</si>
  <si>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</si>
  <si>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</si>
  <si>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</si>
  <si>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</si>
  <si>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</si>
  <si>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</si>
  <si>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</si>
  <si>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</si>
  <si>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</si>
  <si>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</si>
  <si>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</si>
  <si>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</si>
  <si>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</si>
  <si>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</si>
  <si>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</si>
  <si>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</si>
  <si>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</si>
  <si>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</si>
  <si>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</si>
  <si>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</si>
  <si>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</si>
  <si>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</si>
  <si>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</si>
  <si>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</si>
  <si>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</si>
  <si>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</si>
  <si>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</si>
  <si>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</si>
  <si>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</si>
  <si>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</si>
  <si>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</si>
  <si>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</si>
  <si>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</si>
  <si>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</si>
  <si>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</si>
  <si>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</si>
  <si>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</si>
  <si>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</si>
  <si>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</si>
  <si>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</si>
  <si>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</si>
  <si>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</si>
  <si>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</si>
  <si>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</si>
  <si>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</si>
  <si>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</si>
  <si>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</si>
  <si>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</si>
  <si>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</si>
  <si>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</si>
  <si>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</si>
  <si>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</si>
  <si>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</si>
  <si>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</si>
  <si>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</si>
  <si>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</si>
  <si>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</si>
  <si>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</si>
  <si>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</si>
  <si>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</si>
  <si>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</si>
  <si>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</si>
  <si>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</si>
  <si>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</si>
  <si>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</si>
  <si>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</si>
  <si>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</si>
  <si>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</si>
  <si>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</si>
  <si>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</si>
  <si>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</si>
  <si>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</si>
  <si>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</si>
  <si>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</si>
  <si>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</si>
  <si>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</si>
  <si>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</si>
  <si>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</si>
  <si>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</si>
  <si>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</si>
  <si>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</si>
  <si>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</si>
  <si>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</si>
  <si>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</si>
  <si>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</si>
  <si>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</si>
  <si>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</si>
  <si>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</si>
  <si>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</si>
  <si>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</si>
  <si>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</si>
  <si>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</si>
  <si>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</si>
  <si>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</si>
  <si>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</si>
  <si>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</si>
  <si>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</si>
  <si>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</si>
  <si>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</si>
  <si>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</si>
  <si>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</si>
  <si>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</si>
  <si>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</si>
  <si>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</si>
  <si>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</si>
  <si>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</si>
  <si>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</si>
  <si>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</si>
  <si>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</si>
  <si>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</si>
  <si>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</si>
  <si>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</si>
  <si>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</si>
  <si>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</si>
  <si>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</si>
  <si>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</si>
  <si>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</si>
  <si>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</si>
  <si>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</si>
  <si>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</si>
  <si>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</si>
  <si>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</si>
  <si>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</si>
  <si>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</si>
  <si>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</si>
  <si>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</si>
  <si>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</si>
  <si>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</si>
  <si>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</si>
  <si>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</si>
  <si>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</si>
  <si>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</si>
  <si>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</si>
  <si>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</si>
  <si>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</si>
  <si>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</si>
  <si>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</si>
  <si>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</si>
  <si>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</si>
  <si>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</si>
  <si>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</si>
  <si>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</si>
  <si>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</si>
  <si>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</si>
  <si>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</si>
  <si>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</si>
  <si>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</si>
  <si>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</si>
  <si>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</si>
  <si>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</si>
  <si>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</si>
  <si>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</si>
  <si>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</si>
  <si>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</si>
  <si>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</si>
  <si>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</si>
  <si>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</si>
  <si>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</si>
  <si>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</si>
  <si>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</si>
  <si>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</si>
  <si>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</si>
  <si>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</si>
  <si>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</si>
  <si>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</si>
  <si>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</si>
  <si>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</si>
  <si>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</si>
  <si>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</si>
  <si>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</si>
  <si>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</si>
  <si>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</si>
  <si>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</si>
  <si>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</si>
  <si>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</si>
  <si>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</si>
  <si>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</si>
  <si>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</si>
  <si>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</si>
  <si>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</si>
  <si>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</si>
  <si>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</si>
  <si>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</si>
  <si>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</si>
  <si>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</si>
  <si>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</si>
  <si>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</si>
  <si>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</si>
  <si>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</si>
  <si>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</si>
  <si>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</si>
  <si>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</si>
  <si>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</si>
  <si>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</si>
  <si>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</si>
  <si>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</si>
  <si>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</si>
  <si>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</si>
  <si>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</si>
  <si>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</si>
  <si>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</si>
  <si>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</si>
  <si>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</si>
  <si>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</si>
  <si>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</si>
  <si>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</si>
  <si>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</si>
  <si>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</si>
  <si>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</si>
  <si>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</si>
  <si>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</si>
  <si>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</si>
  <si>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</si>
  <si>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</si>
  <si>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</si>
  <si>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</si>
  <si>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</si>
  <si>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</si>
  <si>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</si>
  <si>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</si>
  <si>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</si>
  <si>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</si>
  <si>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</si>
  <si>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</si>
  <si>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</si>
  <si>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</si>
  <si>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</si>
  <si>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</si>
  <si>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</si>
  <si>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</si>
  <si>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</si>
  <si>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</si>
  <si>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</si>
  <si>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</si>
  <si>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</si>
  <si>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</si>
  <si>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</si>
  <si>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</si>
  <si>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</si>
  <si>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</si>
  <si>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</si>
  <si>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</si>
  <si>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</si>
  <si>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</si>
  <si>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</si>
  <si>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</si>
  <si>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</si>
  <si>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</si>
  <si>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</si>
  <si>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</si>
  <si>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</si>
  <si>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</si>
  <si>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</si>
  <si>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</si>
  <si>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</si>
  <si>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</si>
  <si>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</si>
  <si>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</si>
  <si>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</si>
  <si>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</si>
  <si>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</si>
  <si>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</si>
  <si>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</si>
  <si>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</si>
  <si>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</si>
  <si>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</si>
  <si>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</si>
  <si>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</si>
  <si>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</si>
  <si>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</si>
  <si>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</si>
  <si>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</si>
  <si>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</si>
  <si>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</si>
  <si>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</si>
  <si>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</si>
  <si>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</si>
  <si>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</si>
  <si>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</si>
  <si>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</si>
  <si>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</si>
  <si>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</si>
  <si>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</si>
  <si>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</si>
  <si>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</si>
  <si>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</si>
  <si>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</si>
  <si>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</si>
  <si>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</si>
  <si>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</si>
  <si>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</si>
  <si>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</si>
  <si>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</si>
  <si>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</si>
  <si>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</si>
  <si>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</si>
  <si>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</si>
  <si>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</si>
  <si>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</si>
  <si>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</si>
  <si>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</si>
  <si>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</si>
  <si>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</si>
  <si>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</si>
  <si>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</si>
  <si>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</si>
  <si>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</si>
  <si>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</si>
  <si>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</si>
  <si>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</si>
  <si>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</si>
  <si>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</si>
  <si>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</si>
  <si>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</si>
  <si>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</si>
  <si>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</si>
  <si>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</si>
  <si>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</si>
  <si>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</si>
  <si>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</si>
  <si>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</si>
  <si>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</si>
  <si>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</si>
  <si>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</si>
  <si>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</si>
  <si>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</si>
  <si>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</si>
  <si>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</si>
  <si>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</si>
  <si>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</si>
  <si>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</si>
  <si>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</si>
  <si>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</si>
  <si>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</si>
  <si>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</si>
  <si>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</si>
  <si>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</si>
  <si>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</si>
  <si>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</si>
  <si>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</si>
  <si>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</si>
  <si>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</si>
  <si>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</si>
  <si>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</si>
  <si>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</si>
  <si>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</si>
  <si>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</si>
  <si>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</si>
  <si>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</si>
  <si>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</si>
  <si>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</si>
  <si>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</si>
  <si>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</si>
  <si>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</si>
  <si>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</si>
  <si>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</si>
  <si>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</si>
  <si>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</si>
  <si>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</si>
  <si>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</si>
  <si>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</si>
  <si>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</si>
  <si>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</si>
  <si>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</si>
  <si>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</si>
  <si>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</si>
  <si>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</si>
  <si>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</si>
  <si>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</si>
  <si>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</si>
  <si>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</si>
  <si>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</si>
  <si>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</si>
  <si>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</si>
  <si>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</si>
  <si>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</si>
  <si>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</si>
  <si>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</si>
  <si>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</si>
  <si>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</si>
  <si>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</si>
  <si>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</si>
  <si>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</si>
  <si>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</si>
  <si>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</si>
  <si>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</si>
  <si>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</si>
  <si>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</si>
  <si>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</si>
  <si>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</si>
  <si>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</si>
  <si>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</si>
  <si>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</si>
  <si>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</si>
  <si>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</si>
  <si>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</si>
  <si>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</si>
  <si>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</si>
  <si>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</si>
  <si>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</si>
  <si>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</si>
  <si>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</si>
  <si>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</si>
  <si>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</si>
  <si>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</si>
  <si>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</si>
  <si>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</si>
  <si>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</si>
  <si>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</si>
  <si>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</si>
  <si>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</si>
  <si>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</si>
  <si>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</si>
  <si>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</si>
  <si>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</si>
  <si>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</si>
  <si>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</si>
  <si>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</si>
  <si>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</si>
  <si>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</si>
  <si>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</si>
  <si>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</si>
  <si>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</si>
  <si>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</si>
  <si>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</si>
  <si>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</si>
  <si>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</si>
  <si>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</si>
  <si>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</si>
  <si>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</si>
  <si>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</si>
  <si>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</si>
  <si>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</si>
  <si>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</si>
  <si>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</si>
  <si>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</si>
  <si>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</si>
  <si>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</si>
  <si>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</si>
  <si>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</si>
  <si>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</si>
  <si>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</si>
  <si>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</si>
  <si>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</si>
  <si>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</si>
  <si>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</si>
  <si>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</si>
  <si>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</si>
  <si>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</si>
  <si>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</si>
  <si>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</si>
  <si>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</si>
  <si>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</si>
  <si>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</si>
  <si>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</si>
  <si>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</si>
  <si>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</si>
  <si>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</si>
  <si>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</si>
  <si>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</si>
  <si>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</si>
  <si>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</si>
  <si>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</si>
  <si>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</si>
  <si>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</si>
  <si>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</si>
  <si>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</si>
  <si>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</si>
  <si>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</si>
  <si>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</si>
  <si>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</si>
  <si>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</si>
  <si>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</si>
  <si>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</si>
  <si>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</si>
  <si>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</si>
  <si>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</si>
  <si>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</si>
  <si>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</si>
  <si>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</si>
  <si>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</si>
  <si>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</si>
  <si>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</si>
  <si>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</si>
  <si>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</si>
  <si>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</si>
  <si>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</si>
  <si>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</si>
  <si>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</si>
  <si>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</si>
  <si>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</si>
  <si>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</si>
  <si>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</si>
  <si>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</si>
  <si>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</si>
  <si>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</si>
  <si>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</si>
  <si>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</si>
  <si>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</si>
  <si>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</si>
  <si>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</si>
  <si>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</si>
  <si>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</si>
  <si>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</si>
  <si>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</si>
  <si>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</si>
  <si>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</si>
  <si>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</si>
  <si>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</si>
  <si>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</si>
  <si>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</si>
  <si>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</si>
  <si>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</si>
  <si>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</si>
  <si>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</si>
  <si>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</si>
  <si>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</si>
  <si>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</si>
  <si>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</si>
  <si>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</si>
  <si>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</si>
  <si>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</si>
  <si>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</si>
  <si>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</si>
  <si>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</si>
  <si>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</si>
  <si>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</si>
  <si>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</si>
  <si>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</si>
  <si>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</si>
  <si>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</si>
  <si>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</si>
  <si>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</si>
  <si>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</si>
  <si>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</si>
  <si>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</si>
  <si>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</si>
  <si>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</si>
  <si>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</si>
  <si>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</si>
  <si>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</si>
  <si>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</si>
  <si>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</si>
  <si>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</si>
  <si>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</si>
  <si>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</si>
  <si>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</si>
  <si>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</si>
  <si>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</si>
  <si>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</si>
  <si>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</si>
  <si>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</si>
  <si>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</si>
  <si>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</si>
  <si>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</si>
  <si>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</si>
  <si>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</si>
  <si>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</si>
  <si>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</si>
  <si>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</si>
  <si>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</si>
  <si>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</si>
  <si>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</si>
  <si>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</si>
  <si>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</si>
  <si>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</si>
  <si>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</si>
  <si>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</si>
  <si>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</si>
  <si>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</si>
  <si>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</si>
  <si>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</si>
  <si>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</si>
  <si>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</si>
  <si>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</si>
  <si>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</si>
  <si>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</si>
  <si>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</si>
  <si>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</si>
  <si>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</si>
  <si>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</si>
  <si>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</si>
  <si>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</si>
  <si>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</si>
  <si>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</si>
  <si>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</si>
  <si>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</si>
  <si>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</si>
  <si>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</si>
  <si>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</si>
  <si>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</si>
  <si>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</si>
  <si>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</si>
  <si>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</si>
  <si>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</si>
  <si>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</si>
  <si>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</si>
  <si>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</si>
  <si>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</si>
  <si>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</si>
  <si>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</si>
  <si>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</si>
  <si>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</si>
  <si>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</si>
  <si>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</si>
  <si>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</si>
  <si>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</si>
  <si>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</si>
  <si>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</si>
  <si>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</si>
  <si>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</si>
  <si>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</si>
  <si>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</si>
  <si>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</si>
  <si>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</si>
  <si>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</si>
  <si>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</si>
  <si>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</si>
  <si>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</si>
  <si>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</si>
  <si>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</si>
  <si>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</si>
  <si>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</si>
  <si>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</si>
  <si>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</si>
  <si>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</si>
  <si>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</si>
  <si>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</si>
  <si>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</si>
  <si>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</si>
  <si>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</si>
  <si>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</si>
  <si>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</si>
  <si>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</si>
  <si>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</si>
  <si>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</si>
  <si>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</si>
  <si>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</si>
  <si>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</si>
  <si>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</si>
  <si>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</si>
  <si>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</si>
  <si>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</si>
  <si>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</si>
  <si>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</si>
  <si>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</si>
  <si>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</si>
  <si>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</si>
  <si>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</si>
  <si>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</si>
  <si>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</si>
  <si>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</si>
  <si>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</si>
  <si>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</si>
  <si>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</si>
  <si>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</si>
  <si>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</si>
  <si>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</si>
  <si>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</si>
  <si>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</si>
  <si>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</si>
  <si>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</si>
  <si>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</si>
  <si>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</si>
  <si>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</si>
  <si>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</si>
  <si>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</si>
  <si>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</si>
  <si>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</si>
  <si>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</si>
  <si>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</si>
  <si>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</si>
  <si>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</si>
  <si>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</si>
  <si>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</si>
  <si>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</si>
  <si>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</si>
  <si>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</si>
  <si>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</si>
  <si>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</si>
  <si>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</si>
  <si>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</si>
  <si>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</si>
  <si>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</si>
  <si>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</si>
  <si>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</si>
  <si>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</si>
  <si>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</si>
  <si>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</si>
  <si>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</si>
  <si>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</si>
  <si>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</si>
  <si>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</si>
  <si>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</si>
  <si>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</si>
  <si>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</si>
  <si>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</si>
  <si>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</si>
  <si>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</si>
  <si>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</si>
  <si>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</si>
  <si>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</si>
  <si>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</si>
  <si>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</si>
  <si>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</si>
  <si>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</si>
  <si>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</si>
  <si>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</si>
  <si>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</si>
  <si>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</si>
  <si>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</si>
  <si>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</si>
  <si>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</si>
  <si>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</si>
  <si>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</si>
  <si>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</si>
  <si>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</si>
  <si>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</si>
  <si>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</si>
  <si>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</si>
  <si>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</si>
  <si>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</si>
  <si>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</si>
  <si>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</si>
  <si>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</si>
  <si>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</si>
  <si>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</si>
  <si>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</si>
  <si>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</si>
  <si>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</si>
  <si>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</si>
  <si>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</si>
  <si>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</si>
  <si>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</si>
  <si>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</si>
  <si>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</si>
  <si>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</si>
  <si>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</si>
  <si>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</si>
  <si>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</si>
  <si>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</si>
  <si>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</si>
  <si>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</si>
  <si>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</si>
  <si>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</si>
  <si>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</si>
  <si>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</si>
  <si>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</si>
  <si>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</si>
  <si>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</si>
  <si>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</si>
  <si>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</si>
  <si>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</si>
  <si>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</si>
  <si>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</si>
  <si>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</si>
  <si>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</si>
  <si>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</si>
  <si>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</si>
  <si>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</si>
  <si>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</si>
  <si>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</si>
  <si>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</si>
  <si>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</si>
  <si>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</si>
  <si>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</si>
  <si>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</si>
  <si>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</si>
  <si>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</si>
  <si>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</si>
  <si>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</si>
  <si>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</si>
  <si>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</si>
  <si>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</si>
  <si>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</si>
  <si>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</si>
  <si>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</si>
  <si>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</si>
  <si>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</si>
  <si>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</si>
  <si>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</si>
  <si>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</si>
  <si>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</si>
  <si>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</si>
  <si>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</si>
  <si>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</si>
  <si>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</si>
  <si>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</si>
  <si>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</si>
  <si>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</si>
  <si>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</si>
  <si>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</si>
  <si>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</si>
  <si>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</si>
  <si>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</si>
  <si>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</si>
  <si>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</si>
  <si>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</si>
  <si>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</si>
  <si>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</si>
  <si>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</si>
  <si>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</si>
  <si>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</si>
  <si>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</si>
  <si>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</si>
  <si>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</si>
  <si>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</si>
  <si>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</si>
  <si>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</si>
  <si>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</si>
  <si>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</si>
  <si>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</si>
  <si>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</si>
  <si>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</si>
  <si>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</si>
  <si>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</si>
  <si>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</si>
  <si>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</si>
  <si>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</si>
  <si>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</si>
  <si>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</si>
  <si>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</si>
  <si>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</si>
  <si>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</si>
  <si>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</si>
  <si>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</si>
  <si>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</si>
  <si>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</si>
  <si>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</si>
  <si>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</si>
  <si>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</si>
  <si>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</si>
  <si>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</si>
  <si>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</si>
  <si>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</si>
  <si>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</si>
  <si>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</si>
  <si>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</si>
  <si>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</si>
  <si>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</si>
  <si>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</si>
  <si>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</si>
  <si>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</si>
  <si>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</si>
  <si>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</si>
  <si>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</si>
  <si>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</si>
  <si>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</si>
  <si>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</si>
  <si>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</si>
  <si>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</si>
  <si>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</si>
  <si>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</si>
  <si>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</si>
  <si>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</si>
  <si>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</si>
  <si>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</si>
  <si>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</si>
  <si>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</si>
  <si>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</si>
  <si>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</si>
  <si>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</si>
  <si>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</si>
  <si>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</si>
  <si>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</si>
  <si>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</si>
  <si>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</si>
  <si>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</si>
  <si>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</si>
  <si>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</si>
  <si>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</si>
  <si>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</si>
  <si>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</si>
  <si>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</si>
  <si>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</si>
  <si>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</si>
  <si>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</si>
  <si>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</si>
  <si>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</si>
  <si>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</si>
  <si>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</si>
  <si>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</si>
  <si>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</si>
  <si>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</si>
  <si>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</si>
  <si>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</si>
  <si>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</si>
  <si>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</si>
  <si>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</si>
  <si>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</si>
  <si>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</si>
  <si>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</si>
  <si>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</si>
  <si>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</si>
  <si>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</si>
  <si>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</si>
  <si>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</si>
  <si>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</si>
  <si>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</si>
  <si>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</si>
  <si>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</si>
  <si>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</si>
  <si>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</si>
  <si>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</si>
  <si>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</si>
  <si>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</si>
  <si>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</si>
  <si>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</si>
  <si>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</si>
  <si>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</si>
  <si>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</si>
  <si>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</si>
  <si>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</si>
  <si>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</si>
  <si>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</si>
  <si>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</si>
  <si>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</si>
  <si>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</si>
  <si>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</si>
  <si>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</si>
  <si>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</si>
  <si>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</si>
  <si>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</si>
  <si>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</si>
  <si>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</si>
  <si>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</si>
  <si>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</si>
  <si>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</si>
  <si>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</si>
  <si>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</si>
  <si>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</si>
  <si>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</si>
  <si>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</si>
  <si>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</si>
  <si>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</si>
  <si>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</si>
  <si>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</si>
  <si>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</si>
  <si>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</si>
  <si>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</si>
  <si>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</si>
  <si>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</si>
  <si>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</si>
  <si>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</si>
  <si>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</si>
  <si>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</si>
  <si>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</si>
  <si>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</si>
  <si>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</si>
  <si>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</si>
  <si>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</si>
  <si>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</si>
  <si>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</si>
  <si>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</si>
  <si>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</si>
  <si>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</si>
  <si>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</si>
  <si>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</si>
  <si>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</si>
  <si>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</si>
  <si>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</si>
  <si>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</si>
  <si>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</si>
  <si>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</si>
  <si>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</si>
  <si>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</si>
  <si>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</si>
  <si>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</si>
  <si>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</si>
  <si>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</si>
  <si>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</si>
  <si>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</si>
  <si>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</si>
  <si>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</si>
  <si>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</si>
  <si>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</si>
  <si>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</si>
  <si>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</si>
  <si>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</si>
  <si>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</si>
  <si>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</si>
  <si>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</si>
  <si>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</si>
  <si>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</si>
  <si>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</si>
  <si>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</si>
  <si>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</si>
  <si>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</si>
  <si>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</si>
  <si>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</si>
  <si>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</si>
  <si>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</si>
  <si>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</si>
  <si>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</si>
  <si>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</si>
  <si>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</si>
  <si>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</si>
  <si>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</si>
  <si>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</si>
  <si>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</si>
  <si>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</si>
  <si>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</si>
  <si>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</si>
  <si>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</si>
  <si>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</si>
  <si>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</si>
  <si>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</si>
  <si>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</si>
  <si>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</si>
  <si>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</si>
  <si>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</si>
  <si>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</si>
  <si>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</si>
  <si>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</si>
  <si>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</si>
  <si>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</si>
  <si>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</si>
  <si>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</si>
  <si>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</si>
  <si>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</si>
  <si>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</si>
  <si>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</si>
  <si>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</si>
  <si>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</si>
  <si>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</si>
  <si>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</si>
  <si>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</si>
  <si>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</si>
  <si>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</si>
  <si>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</si>
  <si>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</si>
  <si>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</si>
  <si>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</si>
  <si>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</si>
  <si>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</si>
  <si>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</si>
  <si>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</si>
  <si>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</si>
  <si>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</si>
  <si>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</si>
  <si>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</si>
  <si>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</si>
  <si>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</si>
  <si>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</si>
  <si>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</si>
  <si>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</si>
  <si>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</si>
  <si>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</si>
  <si>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</si>
  <si>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</si>
  <si>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</si>
  <si>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</si>
  <si>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</si>
  <si>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</si>
  <si>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</si>
  <si>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</si>
  <si>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</si>
  <si>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</si>
  <si>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</si>
  <si>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</si>
  <si>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</si>
  <si>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</si>
  <si>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</si>
  <si>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</si>
  <si>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</si>
  <si>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</si>
  <si>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</si>
  <si>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</si>
  <si>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</si>
  <si>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</si>
  <si>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</si>
  <si>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</si>
  <si>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</si>
  <si>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</si>
  <si>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</si>
  <si>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</si>
  <si>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</si>
  <si>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</si>
  <si>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</si>
  <si>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</si>
  <si>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</si>
  <si>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</si>
  <si>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</si>
  <si>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</si>
  <si>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</si>
  <si>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</si>
  <si>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</si>
  <si>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</si>
  <si>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</si>
  <si>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</si>
  <si>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</si>
  <si>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</si>
  <si>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</si>
  <si>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</si>
  <si>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</si>
  <si>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</si>
  <si>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</si>
  <si>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</si>
  <si>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</si>
  <si>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</si>
  <si>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</si>
  <si>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</si>
  <si>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</si>
  <si>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</si>
  <si>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</si>
  <si>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</si>
  <si>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</si>
  <si>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</si>
  <si>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</si>
  <si>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</si>
  <si>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</si>
  <si>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</si>
  <si>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</si>
  <si>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</si>
  <si>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</si>
  <si>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</si>
  <si>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</si>
  <si>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</si>
  <si>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</si>
  <si>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</si>
  <si>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</si>
  <si>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</si>
  <si>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</si>
  <si>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</si>
  <si>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</si>
  <si>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</si>
  <si>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</si>
  <si>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</si>
  <si>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</si>
  <si>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</si>
  <si>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</si>
  <si>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</si>
  <si>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</si>
  <si>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</si>
  <si>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</si>
  <si>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</si>
  <si>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</si>
  <si>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</si>
  <si>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</si>
  <si>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</si>
  <si>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</si>
  <si>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</si>
  <si>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</si>
  <si>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</si>
  <si>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</si>
  <si>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</si>
  <si>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</si>
  <si>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</si>
  <si>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</si>
  <si>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</si>
  <si>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</si>
  <si>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</si>
  <si>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</si>
  <si>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</si>
  <si>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</si>
  <si>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</si>
  <si>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</si>
  <si>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</si>
  <si>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</si>
  <si>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</si>
  <si>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</si>
  <si>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</si>
  <si>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</si>
  <si>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</si>
  <si>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</si>
  <si>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</si>
  <si>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</si>
  <si>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</si>
  <si>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</si>
  <si>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</si>
  <si>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</si>
  <si>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</si>
  <si>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</si>
  <si>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</si>
  <si>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</si>
  <si>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</si>
  <si>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</si>
  <si>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</si>
  <si>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</si>
  <si>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</si>
  <si>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</si>
  <si>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</si>
  <si>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</si>
  <si>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</si>
  <si>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</si>
  <si>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</si>
  <si>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</si>
  <si>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</si>
  <si>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</si>
  <si>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</si>
  <si>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</si>
  <si>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</si>
  <si>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</si>
  <si>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</si>
  <si>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</si>
  <si>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</si>
  <si>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</si>
  <si>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</si>
  <si>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</si>
  <si>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</si>
  <si>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</si>
  <si>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</si>
  <si>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</si>
  <si>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</si>
  <si>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</si>
  <si>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</si>
  <si>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</si>
  <si>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</si>
  <si>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</si>
  <si>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</si>
  <si>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</si>
  <si>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</si>
  <si>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</si>
  <si>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</si>
  <si>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</si>
  <si>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</si>
  <si>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</si>
  <si>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</si>
  <si>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</si>
  <si>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</si>
  <si>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</si>
  <si>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</si>
  <si>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</si>
  <si>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</si>
  <si>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</si>
  <si>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</si>
  <si>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</si>
  <si>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</si>
  <si>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</si>
  <si>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</si>
  <si>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</si>
  <si>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</si>
  <si>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</si>
  <si>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</si>
  <si>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</si>
  <si>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</si>
  <si>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</si>
  <si>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</si>
  <si>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</si>
  <si>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</si>
  <si>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</si>
  <si>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</si>
  <si>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</si>
  <si>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</si>
  <si>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</si>
  <si>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</si>
  <si>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</si>
  <si>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</si>
  <si>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</si>
  <si>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</si>
  <si>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</si>
  <si>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</si>
  <si>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</si>
  <si>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</si>
  <si>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</si>
  <si>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</si>
  <si>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</si>
  <si>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</si>
  <si>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</si>
  <si>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</si>
  <si>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</si>
  <si>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</si>
  <si>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</si>
  <si>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</si>
  <si>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</si>
  <si>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</si>
  <si>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</si>
  <si>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</si>
  <si>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</si>
  <si>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</si>
  <si>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</si>
  <si>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</si>
  <si>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</si>
  <si>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</si>
  <si>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</si>
  <si>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</si>
  <si>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</si>
  <si>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</si>
  <si>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</si>
  <si>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</si>
  <si>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</si>
  <si>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</si>
  <si>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</si>
  <si>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</si>
  <si>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</si>
  <si>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</si>
  <si>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</si>
  <si>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</si>
  <si>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</si>
  <si>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</si>
  <si>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</si>
  <si>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</si>
  <si>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</si>
  <si>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</si>
  <si>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</si>
  <si>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</si>
  <si>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</si>
  <si>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</si>
  <si>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</si>
  <si>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</si>
  <si>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</si>
  <si>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</si>
  <si>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</si>
  <si>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</si>
  <si>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</si>
  <si>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</si>
  <si>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</si>
  <si>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</si>
  <si>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</si>
  <si>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</si>
  <si>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</si>
  <si>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</si>
  <si>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</si>
  <si>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</si>
  <si>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</si>
  <si>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</si>
  <si>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</si>
  <si>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</si>
  <si>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</si>
  <si>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</si>
  <si>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</si>
  <si>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</si>
  <si>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</si>
  <si>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</si>
  <si>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</si>
  <si>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</si>
  <si>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</si>
  <si>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</si>
  <si>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</si>
  <si>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</si>
  <si>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</si>
  <si>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</si>
  <si>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</si>
  <si>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</si>
  <si>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</si>
  <si>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</si>
  <si>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</si>
  <si>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</si>
  <si>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</si>
  <si>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</si>
  <si>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</si>
  <si>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</si>
  <si>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</si>
  <si>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</si>
  <si>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</si>
  <si>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</si>
  <si>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</si>
  <si>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</si>
  <si>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</si>
  <si>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</si>
  <si>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</si>
  <si>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</si>
  <si>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</si>
  <si>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</si>
  <si>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</si>
  <si>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</si>
  <si>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</si>
  <si>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</si>
  <si>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</si>
  <si>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</si>
  <si>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</si>
  <si>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</si>
  <si>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</si>
  <si>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</si>
  <si>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</si>
  <si>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</si>
  <si>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</si>
  <si>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</si>
  <si>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</si>
  <si>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</si>
  <si>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</si>
  <si>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</si>
  <si>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</si>
  <si>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</si>
  <si>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</si>
  <si>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</si>
  <si>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</si>
  <si>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</si>
  <si>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</si>
  <si>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</si>
  <si>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</si>
  <si>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</si>
  <si>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</si>
  <si>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</si>
  <si>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</si>
  <si>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</si>
  <si>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</si>
  <si>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</si>
  <si>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</si>
  <si>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</si>
  <si>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</si>
  <si>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</si>
  <si>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</si>
  <si>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</si>
  <si>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</si>
  <si>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</si>
  <si>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</si>
  <si>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</si>
  <si>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</si>
  <si>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</si>
  <si>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</si>
  <si>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</si>
  <si>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</si>
  <si>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</si>
  <si>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</si>
  <si>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</si>
  <si>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</si>
  <si>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</si>
  <si>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</si>
  <si>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</si>
  <si>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</si>
  <si>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</si>
  <si>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</si>
  <si>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</si>
  <si>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</si>
  <si>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</si>
  <si>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</si>
  <si>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</si>
  <si>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</si>
  <si>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</si>
  <si>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</si>
  <si>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</si>
  <si>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</si>
  <si>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</si>
  <si>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</si>
  <si>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</si>
  <si>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</si>
  <si>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</si>
  <si>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</si>
  <si>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</si>
  <si>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</si>
  <si>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</si>
  <si>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</si>
  <si>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</si>
  <si>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</si>
  <si>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</si>
  <si>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</si>
  <si>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</si>
  <si>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</si>
  <si>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</si>
  <si>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</si>
  <si>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</si>
  <si>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</si>
  <si>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</si>
  <si>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</si>
  <si>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</si>
  <si>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</si>
  <si>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</si>
  <si>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</si>
  <si>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</si>
  <si>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</si>
  <si>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</si>
  <si>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</si>
  <si>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</si>
  <si>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</si>
  <si>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</si>
  <si>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</si>
  <si>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</si>
  <si>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</si>
  <si>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</si>
  <si>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</si>
  <si>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</si>
  <si>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</si>
  <si>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</si>
  <si>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</si>
  <si>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</si>
  <si>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</si>
  <si>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</si>
  <si>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</si>
  <si>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</si>
  <si>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</si>
  <si>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</si>
  <si>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</si>
  <si>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</si>
  <si>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</si>
  <si>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</si>
  <si>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</si>
  <si>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</si>
  <si>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</si>
  <si>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</si>
  <si>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</si>
  <si>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</si>
  <si>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</si>
  <si>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</si>
  <si>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</si>
  <si>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</si>
  <si>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</si>
  <si>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</si>
  <si>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</si>
  <si>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</si>
  <si>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</si>
  <si>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</si>
  <si>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</si>
  <si>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</si>
  <si>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</si>
  <si>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</si>
  <si>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</si>
  <si>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</si>
  <si>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</si>
  <si>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</si>
  <si>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</si>
  <si>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</si>
  <si>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</si>
  <si>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</si>
  <si>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</si>
  <si>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</si>
  <si>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</si>
  <si>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</si>
  <si>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</si>
  <si>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</si>
  <si>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</si>
  <si>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</si>
  <si>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</si>
  <si>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</si>
  <si>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</si>
  <si>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</si>
  <si>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</si>
  <si>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</si>
  <si>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</si>
  <si>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</si>
  <si>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</si>
  <si>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</si>
  <si>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</si>
  <si>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</si>
  <si>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</si>
  <si>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</si>
  <si>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</si>
  <si>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</si>
  <si>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</si>
  <si>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</si>
  <si>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</si>
  <si>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</si>
  <si>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</si>
  <si>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</si>
  <si>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</si>
  <si>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</si>
  <si>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</si>
  <si>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</si>
  <si>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</si>
  <si>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</si>
  <si>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</si>
  <si>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</si>
  <si>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</si>
  <si>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</si>
  <si>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</si>
  <si>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</si>
  <si>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</si>
  <si>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</si>
  <si>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</si>
  <si>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</si>
  <si>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</si>
  <si>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</si>
  <si>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</si>
  <si>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</si>
  <si>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</si>
  <si>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</si>
  <si>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</si>
  <si>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</si>
  <si>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</si>
  <si>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</si>
  <si>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</si>
  <si>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</si>
  <si>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</si>
  <si>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</si>
  <si>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</si>
  <si>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</si>
  <si>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</si>
  <si>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</si>
  <si>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</si>
  <si>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</si>
  <si>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</si>
  <si>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</si>
  <si>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</si>
  <si>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</si>
  <si>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</si>
  <si>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</si>
  <si>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</si>
  <si>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</si>
  <si>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</si>
  <si>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</si>
  <si>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</si>
  <si>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</si>
  <si>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</si>
  <si>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</si>
  <si>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</si>
  <si>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</si>
  <si>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</si>
  <si>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</si>
  <si>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</si>
  <si>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</si>
  <si>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</si>
  <si>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</si>
  <si>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</si>
  <si>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</si>
  <si>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</si>
  <si>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</si>
  <si>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</si>
  <si>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</si>
  <si>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</si>
  <si>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</si>
  <si>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</si>
  <si>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</si>
  <si>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</si>
  <si>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</si>
  <si>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</si>
  <si>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</si>
  <si>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</si>
  <si>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</si>
  <si>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</si>
  <si>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</si>
  <si>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</si>
  <si>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</si>
  <si>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</si>
  <si>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</si>
  <si>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</si>
  <si>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</si>
  <si>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</si>
  <si>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</si>
  <si>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</si>
  <si>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</si>
  <si>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</si>
  <si>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</si>
  <si>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</si>
  <si>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</si>
  <si>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</si>
  <si>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</si>
  <si>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</si>
  <si>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</si>
  <si>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</si>
  <si>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</si>
  <si>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</si>
  <si>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</si>
  <si>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</si>
  <si>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</si>
  <si>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</si>
  <si>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</si>
  <si>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</si>
  <si>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</si>
  <si>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</si>
  <si>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</si>
  <si>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</si>
  <si>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</si>
  <si>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</si>
  <si>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</si>
  <si>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</si>
  <si>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</si>
  <si>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</si>
  <si>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</si>
  <si>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</si>
  <si>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</si>
  <si>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</si>
  <si>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</si>
  <si>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</si>
  <si>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</si>
  <si>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</si>
  <si>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</si>
  <si>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</si>
  <si>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</si>
  <si>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</si>
  <si>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</si>
  <si>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</si>
  <si>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</si>
  <si>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</si>
  <si>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</si>
  <si>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</si>
  <si>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</si>
  <si>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</si>
  <si>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</si>
  <si>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</si>
  <si>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</si>
  <si>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</si>
  <si>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</si>
  <si>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</si>
  <si>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</si>
  <si>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</si>
  <si>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</si>
  <si>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</si>
  <si>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</si>
  <si>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</si>
  <si>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</si>
  <si>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</si>
  <si>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</si>
  <si>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</si>
  <si>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</si>
  <si>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</si>
  <si>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</si>
  <si>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</si>
  <si>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</si>
  <si>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</si>
  <si>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</si>
  <si>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</si>
  <si>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</si>
  <si>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</si>
  <si>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</si>
  <si>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</si>
  <si>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</si>
  <si>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</si>
  <si>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</si>
  <si>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</si>
  <si>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</si>
  <si>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</si>
  <si>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</si>
  <si>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</si>
  <si>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</si>
  <si>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</si>
  <si>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</si>
  <si>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</si>
  <si>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</si>
  <si>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</si>
  <si>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</si>
  <si>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</si>
  <si>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</si>
  <si>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</si>
  <si>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</si>
  <si>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</si>
  <si>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</si>
  <si>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</si>
  <si>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</si>
  <si>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</si>
  <si>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</si>
  <si>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</si>
  <si>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</si>
  <si>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</si>
  <si>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</si>
  <si>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</si>
  <si>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</si>
  <si>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</si>
  <si>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</si>
  <si>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</si>
  <si>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</si>
  <si>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</si>
  <si>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</si>
  <si>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</si>
  <si>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</si>
  <si>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</si>
  <si>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</si>
  <si>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</si>
  <si>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</si>
  <si>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</si>
  <si>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</si>
  <si>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</si>
  <si>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</si>
  <si>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</si>
  <si>
    <t xml:space="preserve">عطلة عيد الغدير </t>
  </si>
  <si>
    <t xml:space="preserve">عطلة 1 محرم </t>
  </si>
  <si>
    <t xml:space="preserve"> عطلة العاشر من محرم </t>
  </si>
  <si>
    <t xml:space="preserve">إحياء الزيارة  الاربعينية </t>
  </si>
  <si>
    <t>عطلة المولد النبوي الشريف</t>
  </si>
  <si>
    <t>3519.087.000</t>
  </si>
  <si>
    <t xml:space="preserve">عطلة التعداد العام للسكان </t>
  </si>
  <si>
    <t xml:space="preserve">عطلة عيد النصر </t>
  </si>
  <si>
    <t>3,442.907.000</t>
  </si>
  <si>
    <t xml:space="preserve">عطلة عيد المسيح </t>
  </si>
  <si>
    <t xml:space="preserve">عطلة عيد الجيش </t>
  </si>
  <si>
    <t>3,512.015.000</t>
  </si>
  <si>
    <t>1346.800</t>
  </si>
  <si>
    <t>1357.160</t>
  </si>
  <si>
    <t>Feb.2025</t>
  </si>
  <si>
    <t>Mar. 2025</t>
  </si>
  <si>
    <t>Apr. 2025</t>
  </si>
  <si>
    <t>May. 2025</t>
  </si>
  <si>
    <t>Jun. 2025</t>
  </si>
  <si>
    <t>Jul.2025</t>
  </si>
  <si>
    <t>Oct.2025</t>
  </si>
  <si>
    <t>Nov.2025</t>
  </si>
  <si>
    <t>Dec.2025</t>
  </si>
  <si>
    <t>Aug.2025</t>
  </si>
  <si>
    <t>3.748.134.000</t>
  </si>
  <si>
    <t xml:space="preserve">عطلة جرائم البعث </t>
  </si>
  <si>
    <t>Jun. 2024</t>
  </si>
  <si>
    <t>Nov.2024</t>
  </si>
  <si>
    <t>Dec.2024</t>
  </si>
  <si>
    <t xml:space="preserve">عطلة عيد العمال </t>
  </si>
  <si>
    <t xml:space="preserve">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</si>
  <si>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</si>
  <si>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                                                                                عطلة عيد الأضحى                                            </t>
  </si>
  <si>
    <t xml:space="preserve">                                                                                                                                                                                       عطلة عيد الغدير           </t>
  </si>
  <si>
    <t xml:space="preserve">                                                                                                                                                                               عطلة 1 محرم      </t>
  </si>
  <si>
    <t>1505.270</t>
  </si>
  <si>
    <t>1516.849</t>
  </si>
  <si>
    <t>1741.805</t>
  </si>
  <si>
    <t>1755.204</t>
  </si>
  <si>
    <t>945.248</t>
  </si>
  <si>
    <t>952.519</t>
  </si>
  <si>
    <t>1616.111</t>
  </si>
  <si>
    <t>1628.543</t>
  </si>
  <si>
    <t>133.080</t>
  </si>
  <si>
    <t>134.104</t>
  </si>
  <si>
    <t>125.780</t>
  </si>
  <si>
    <t>126.748</t>
  </si>
  <si>
    <t>201.704</t>
  </si>
  <si>
    <t>203.255</t>
  </si>
  <si>
    <t>8.760</t>
  </si>
  <si>
    <t>181.056</t>
  </si>
  <si>
    <t>182.449</t>
  </si>
  <si>
    <t>353.982</t>
  </si>
  <si>
    <t>356.705</t>
  </si>
  <si>
    <t>1836.158</t>
  </si>
  <si>
    <t>1850.282</t>
  </si>
  <si>
    <t>346.667</t>
  </si>
  <si>
    <t>349.333</t>
  </si>
  <si>
    <t>3381.014</t>
  </si>
  <si>
    <t>3407.022</t>
  </si>
  <si>
    <t>32.461</t>
  </si>
  <si>
    <t>32.711</t>
  </si>
  <si>
    <t>1771.939</t>
  </si>
  <si>
    <t>1785.569</t>
  </si>
  <si>
    <t>4340152.830</t>
  </si>
  <si>
    <t>843.440</t>
  </si>
  <si>
    <t>849.928</t>
  </si>
  <si>
    <t>1310.000</t>
  </si>
  <si>
    <t>8.827</t>
  </si>
  <si>
    <t xml:space="preserve">إحياء الزيارة الاربعينية </t>
  </si>
  <si>
    <t xml:space="preserve">                                                                                                                                                 عطلة المولد النبوي الشريف </t>
  </si>
  <si>
    <t>Sept.2025</t>
  </si>
  <si>
    <t xml:space="preserve">                                             عطلة الانتخابات</t>
  </si>
  <si>
    <t>126..980</t>
  </si>
  <si>
    <t xml:space="preserve"> Sell         ID 2      </t>
  </si>
  <si>
    <t xml:space="preserve">الدولار الأمريكي USD </t>
  </si>
  <si>
    <t>اليورو الأوربي EUR</t>
  </si>
  <si>
    <t>الباون الإسترليني GBP</t>
  </si>
  <si>
    <t>الدولار الكندي CAD</t>
  </si>
  <si>
    <t>الفرنك السويسري  CHF</t>
  </si>
  <si>
    <t>الكرون  السويدي SEK</t>
  </si>
  <si>
    <t>الكرون  النرويجي NOK</t>
  </si>
  <si>
    <t>الكرون الدانماركي DKK</t>
  </si>
  <si>
    <t>الين الياباني  JPY</t>
  </si>
  <si>
    <t>اليوان الصيني  CNY</t>
  </si>
  <si>
    <t>الدرهم الاماراتي AED</t>
  </si>
  <si>
    <t>الدينار الاردني  JOD</t>
  </si>
  <si>
    <t>الدولار الأسترالي AUD</t>
  </si>
  <si>
    <t>الريال السعودي SAR</t>
  </si>
  <si>
    <t>الريال العماني  OMR</t>
  </si>
  <si>
    <t>الليرة التركية  TRY</t>
  </si>
  <si>
    <t>حقوق السحب الخاصة  SDR</t>
  </si>
  <si>
    <t>5,592.054.000</t>
  </si>
  <si>
    <t xml:space="preserve">                                                                                                                                                                                                                         عطلة عيد المسيح </t>
  </si>
  <si>
    <t>5,631.184.000</t>
  </si>
  <si>
    <t>Feb.2026</t>
  </si>
  <si>
    <t>Mar. 2026</t>
  </si>
  <si>
    <t>Apr. 2026</t>
  </si>
  <si>
    <t>May. 2026</t>
  </si>
  <si>
    <t>Jun. 2026</t>
  </si>
  <si>
    <t>Jul.2026</t>
  </si>
  <si>
    <t>Aug.2026</t>
  </si>
  <si>
    <t>Sept.2026</t>
  </si>
  <si>
    <t>Oct.2026</t>
  </si>
  <si>
    <t>Nov.2026</t>
  </si>
  <si>
    <t>Dec.2026</t>
  </si>
  <si>
    <t xml:space="preserve">عطلة إستشهاد  الإمام الكاظم عليه السلام </t>
  </si>
  <si>
    <t>الروبية الهندية  INR</t>
  </si>
  <si>
    <t>6,006 ,624.000</t>
  </si>
  <si>
    <t>6,070 ,604.150</t>
  </si>
  <si>
    <t>7,019.077.000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</si>
</sst>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</numFmts>
  <fonts count="35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sz val="8"/>
      <name val="Arial"/>
      <family val="2"/>
      <scheme val="minor"/>
    </font>
    <font>
      <b/>
      <sz val="24"/>
      <color theme="1"/>
      <name val="Arial"/>
      <family val="2"/>
      <scheme val="minor"/>
    </font>
    <font>
      <b/>
      <sz val="22"/>
      <color theme="1"/>
      <name val="Arial"/>
      <family val="2"/>
      <scheme val="minor"/>
    </font>
    <font>
      <b/>
      <sz val="16"/>
      <color indexed="8"/>
      <name val="Arial"/>
      <family val="2"/>
    </font>
    <font>
      <sz val="26"/>
      <color theme="1"/>
      <name val="Arial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18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hair">
        <color indexed="8"/>
      </top>
      <bottom style="medium">
        <color indexed="64"/>
      </bottom>
      <diagonal/>
    </border>
    <border>
      <left/>
      <right style="medium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8"/>
      </right>
      <top style="thin">
        <color indexed="8"/>
      </top>
      <bottom style="thin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68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vertical="center" wrapText="1"/>
    </xf>
    <xf numFmtId="167" fontId="23" fillId="9" borderId="93" xfId="1" applyNumberFormat="1" applyFont="1" applyFill="1" applyBorder="1" applyAlignment="1">
      <alignment wrapText="1"/>
    </xf>
    <xf numFmtId="0" fontId="23" fillId="9" borderId="0" xfId="0" applyFont="1" applyFill="1"/>
    <xf numFmtId="165" fontId="27" fillId="3" borderId="12" xfId="0" applyNumberFormat="1" applyFont="1" applyFill="1" applyBorder="1" applyAlignment="1">
      <alignment vertical="center" wrapText="1"/>
    </xf>
    <xf numFmtId="165" fontId="23" fillId="3" borderId="12" xfId="0" applyNumberFormat="1" applyFont="1" applyFill="1" applyBorder="1" applyAlignment="1">
      <alignment vertical="center" wrapText="1"/>
    </xf>
    <xf numFmtId="49" fontId="11" fillId="10" borderId="6" xfId="0" applyNumberFormat="1" applyFont="1" applyFill="1" applyBorder="1" applyAlignment="1">
      <alignment horizontal="center"/>
    </xf>
    <xf numFmtId="167" fontId="23" fillId="10" borderId="93" xfId="1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vertical="center" wrapText="1"/>
    </xf>
    <xf numFmtId="165" fontId="28" fillId="3" borderId="93" xfId="0" applyNumberFormat="1" applyFont="1" applyFill="1" applyBorder="1" applyAlignment="1">
      <alignment vertical="center" wrapText="1"/>
    </xf>
    <xf numFmtId="165" fontId="28" fillId="3" borderId="6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49" fontId="11" fillId="0" borderId="16" xfId="0" applyNumberFormat="1" applyFont="1" applyBorder="1" applyAlignment="1">
      <alignment horizontal="center" wrapText="1"/>
    </xf>
    <xf numFmtId="165" fontId="28" fillId="3" borderId="70" xfId="0" applyNumberFormat="1" applyFont="1" applyFill="1" applyBorder="1" applyAlignment="1">
      <alignment wrapText="1"/>
    </xf>
    <xf numFmtId="165" fontId="23" fillId="9" borderId="10" xfId="0" applyNumberFormat="1" applyFont="1" applyFill="1" applyBorder="1" applyAlignment="1">
      <alignment wrapText="1"/>
    </xf>
    <xf numFmtId="165" fontId="23" fillId="9" borderId="6" xfId="0" applyNumberFormat="1" applyFont="1" applyFill="1" applyBorder="1" applyAlignment="1">
      <alignment wrapText="1"/>
    </xf>
    <xf numFmtId="165" fontId="26" fillId="9" borderId="61" xfId="0" applyNumberFormat="1" applyFont="1" applyFill="1" applyBorder="1" applyAlignment="1">
      <alignment horizontal="center" wrapText="1"/>
    </xf>
    <xf numFmtId="165" fontId="26" fillId="9" borderId="93" xfId="0" applyNumberFormat="1" applyFont="1" applyFill="1" applyBorder="1" applyAlignment="1">
      <alignment horizont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3" xfId="0" applyFont="1" applyFill="1" applyBorder="1" applyAlignment="1">
      <alignment horizontal="center" vertical="center" wrapText="1"/>
    </xf>
    <xf numFmtId="0" fontId="33" fillId="11" borderId="63" xfId="0" applyFont="1" applyFill="1" applyBorder="1" applyAlignment="1">
      <alignment horizontal="center" vertical="center" wrapText="1"/>
    </xf>
    <xf numFmtId="0" fontId="33" fillId="11" borderId="92" xfId="0" applyFont="1" applyFill="1" applyBorder="1" applyAlignment="1">
      <alignment horizontal="center" vertical="center" wrapText="1"/>
    </xf>
    <xf numFmtId="1" fontId="11" fillId="9" borderId="30" xfId="0" applyNumberFormat="1" applyFont="1" applyFill="1" applyBorder="1" applyAlignment="1">
      <alignment horizontal="center"/>
    </xf>
    <xf numFmtId="1" fontId="11" fillId="9" borderId="30" xfId="0" applyNumberFormat="1" applyFont="1" applyFill="1" applyBorder="1"/>
    <xf numFmtId="1" fontId="11" fillId="9" borderId="0" xfId="0" applyNumberFormat="1" applyFont="1" applyFill="1"/>
    <xf numFmtId="165" fontId="27" fillId="3" borderId="6" xfId="0" applyNumberFormat="1" applyFont="1" applyFill="1" applyBorder="1" applyAlignment="1">
      <alignment wrapText="1"/>
    </xf>
    <xf numFmtId="49" fontId="11" fillId="0" borderId="0" xfId="0" applyNumberFormat="1" applyFont="1"/>
    <xf numFmtId="49" fontId="11" fillId="0" borderId="6" xfId="0" applyNumberFormat="1" applyFont="1" applyBorder="1"/>
    <xf numFmtId="49" fontId="11" fillId="0" borderId="30" xfId="0" applyNumberFormat="1" applyFont="1" applyBorder="1" applyAlignment="1">
      <alignment horizontal="center"/>
    </xf>
    <xf numFmtId="165" fontId="23" fillId="5" borderId="6" xfId="0" applyNumberFormat="1" applyFont="1" applyFill="1" applyBorder="1" applyAlignment="1">
      <alignment wrapText="1"/>
    </xf>
    <xf numFmtId="165" fontId="23" fillId="5" borderId="47" xfId="0" applyNumberFormat="1" applyFont="1" applyFill="1" applyBorder="1" applyAlignment="1">
      <alignment wrapText="1"/>
    </xf>
    <xf numFmtId="165" fontId="23" fillId="3" borderId="42" xfId="0" applyNumberFormat="1" applyFont="1" applyFill="1" applyBorder="1" applyAlignment="1">
      <alignment wrapText="1"/>
    </xf>
    <xf numFmtId="165" fontId="23" fillId="3" borderId="23" xfId="0" applyNumberFormat="1" applyFont="1" applyFill="1" applyBorder="1" applyAlignment="1">
      <alignment wrapText="1"/>
    </xf>
    <xf numFmtId="165" fontId="23" fillId="3" borderId="107" xfId="0" applyNumberFormat="1" applyFont="1" applyFill="1" applyBorder="1" applyAlignment="1">
      <alignment wrapText="1"/>
    </xf>
    <xf numFmtId="165" fontId="23" fillId="3" borderId="62" xfId="0" applyNumberFormat="1" applyFont="1" applyFill="1" applyBorder="1" applyAlignment="1">
      <alignment wrapText="1"/>
    </xf>
    <xf numFmtId="165" fontId="23" fillId="3" borderId="8" xfId="0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wrapText="1"/>
    </xf>
    <xf numFmtId="165" fontId="28" fillId="3" borderId="20" xfId="0" applyNumberFormat="1" applyFont="1" applyFill="1" applyBorder="1" applyAlignment="1">
      <alignment wrapText="1"/>
    </xf>
    <xf numFmtId="165" fontId="28" fillId="3" borderId="21" xfId="0" applyNumberFormat="1" applyFont="1" applyFill="1" applyBorder="1" applyAlignment="1">
      <alignment wrapText="1"/>
    </xf>
    <xf numFmtId="165" fontId="28" fillId="3" borderId="108" xfId="0" applyNumberFormat="1" applyFont="1" applyFill="1" applyBorder="1" applyAlignment="1">
      <alignment wrapText="1"/>
    </xf>
    <xf numFmtId="165" fontId="23" fillId="3" borderId="20" xfId="0" applyNumberFormat="1" applyFont="1" applyFill="1" applyBorder="1" applyAlignment="1">
      <alignment wrapText="1"/>
    </xf>
    <xf numFmtId="165" fontId="28" fillId="9" borderId="11" xfId="0" applyNumberFormat="1" applyFont="1" applyFill="1" applyBorder="1" applyAlignment="1">
      <alignment horizontal="center" vertical="top" wrapText="1"/>
    </xf>
    <xf numFmtId="49" fontId="11" fillId="0" borderId="16" xfId="0" applyNumberFormat="1" applyFont="1" applyBorder="1" applyAlignment="1">
      <alignment horizontal="center"/>
    </xf>
    <xf numFmtId="165" fontId="23" fillId="5" borderId="15" xfId="0" applyNumberFormat="1" applyFont="1" applyFill="1" applyBorder="1" applyAlignment="1">
      <alignment wrapText="1"/>
    </xf>
    <xf numFmtId="165" fontId="28" fillId="9" borderId="0" xfId="0" applyNumberFormat="1" applyFont="1" applyFill="1" applyAlignment="1">
      <alignment vertical="top" wrapText="1"/>
    </xf>
    <xf numFmtId="165" fontId="28" fillId="9" borderId="69" xfId="0" applyNumberFormat="1" applyFont="1" applyFill="1" applyBorder="1" applyAlignment="1">
      <alignment vertical="top" wrapText="1"/>
    </xf>
    <xf numFmtId="165" fontId="28" fillId="9" borderId="68" xfId="0" applyNumberFormat="1" applyFont="1" applyFill="1" applyBorder="1" applyAlignment="1">
      <alignment vertical="top" wrapText="1"/>
    </xf>
    <xf numFmtId="165" fontId="28" fillId="9" borderId="30" xfId="0" applyNumberFormat="1" applyFont="1" applyFill="1" applyBorder="1" applyAlignment="1">
      <alignment vertical="top" wrapText="1"/>
    </xf>
    <xf numFmtId="165" fontId="28" fillId="9" borderId="65" xfId="0" applyNumberFormat="1" applyFont="1" applyFill="1" applyBorder="1" applyAlignment="1">
      <alignment vertical="top" wrapText="1"/>
    </xf>
    <xf numFmtId="165" fontId="29" fillId="9" borderId="0" xfId="0" applyNumberFormat="1" applyFont="1" applyFill="1" applyAlignment="1">
      <alignment vertical="top" wrapText="1"/>
    </xf>
    <xf numFmtId="0" fontId="34" fillId="0" borderId="0" xfId="0" applyFont="1"/>
    <xf numFmtId="0" fontId="29" fillId="0" borderId="0" xfId="0" applyFont="1"/>
    <xf numFmtId="165" fontId="28" fillId="9" borderId="0" xfId="0" applyNumberFormat="1" applyFont="1" applyFill="1" applyAlignment="1">
      <alignment horizontal="left" vertical="top" wrapText="1" indent="2"/>
    </xf>
    <xf numFmtId="167" fontId="23" fillId="3" borderId="11" xfId="1" applyNumberFormat="1" applyFont="1" applyFill="1" applyBorder="1" applyAlignment="1">
      <alignment horizontal="center" wrapText="1"/>
    </xf>
    <xf numFmtId="165" fontId="23" fillId="8" borderId="4" xfId="0" applyNumberFormat="1" applyFont="1" applyFill="1" applyBorder="1" applyAlignment="1">
      <alignment vertical="center" wrapText="1"/>
    </xf>
    <xf numFmtId="165" fontId="23" fillId="8" borderId="55" xfId="0" applyNumberFormat="1" applyFont="1" applyFill="1" applyBorder="1" applyAlignment="1">
      <alignment vertical="center" wrapText="1"/>
    </xf>
    <xf numFmtId="0" fontId="23" fillId="0" borderId="6" xfId="0" applyFont="1" applyBorder="1"/>
    <xf numFmtId="165" fontId="23" fillId="0" borderId="6" xfId="0" applyNumberFormat="1" applyFont="1" applyBorder="1"/>
    <xf numFmtId="0" fontId="12" fillId="0" borderId="6" xfId="0" applyFont="1" applyBorder="1"/>
    <xf numFmtId="165" fontId="31" fillId="3" borderId="0" xfId="0" applyNumberFormat="1" applyFont="1" applyFill="1" applyAlignment="1">
      <alignment wrapText="1"/>
    </xf>
    <xf numFmtId="165" fontId="31" fillId="3" borderId="6" xfId="0" applyNumberFormat="1" applyFont="1" applyFill="1" applyBorder="1" applyAlignment="1">
      <alignment wrapText="1"/>
    </xf>
    <xf numFmtId="49" fontId="11" fillId="6" borderId="6" xfId="0" applyNumberFormat="1" applyFont="1" applyFill="1" applyBorder="1" applyAlignment="1">
      <alignment horizontal="center"/>
    </xf>
    <xf numFmtId="165" fontId="23" fillId="6" borderId="6" xfId="0" applyNumberFormat="1" applyFont="1" applyFill="1" applyBorder="1" applyAlignment="1">
      <alignment wrapText="1"/>
    </xf>
    <xf numFmtId="0" fontId="0" fillId="6" borderId="0" xfId="0" applyFill="1"/>
    <xf numFmtId="165" fontId="31" fillId="3" borderId="16" xfId="0" applyNumberFormat="1" applyFont="1" applyFill="1" applyBorder="1" applyAlignment="1">
      <alignment wrapText="1"/>
    </xf>
    <xf numFmtId="165" fontId="31" fillId="3" borderId="93" xfId="0" applyNumberFormat="1" applyFont="1" applyFill="1" applyBorder="1" applyAlignment="1">
      <alignment wrapText="1"/>
    </xf>
    <xf numFmtId="49" fontId="28" fillId="9" borderId="0" xfId="0" applyNumberFormat="1" applyFont="1" applyFill="1"/>
    <xf numFmtId="49" fontId="23" fillId="3" borderId="21" xfId="0" applyNumberFormat="1" applyFont="1" applyFill="1" applyBorder="1" applyAlignment="1">
      <alignment horizontal="center" vertical="center"/>
    </xf>
    <xf numFmtId="49" fontId="23" fillId="3" borderId="21" xfId="0" applyNumberFormat="1" applyFont="1" applyFill="1" applyBorder="1" applyAlignment="1">
      <alignment horizontal="right" vertical="center"/>
    </xf>
    <xf numFmtId="165" fontId="23" fillId="3" borderId="6" xfId="0" applyNumberFormat="1" applyFont="1" applyFill="1" applyBorder="1" applyAlignment="1">
      <alignment horizontal="right" vertical="center" wrapText="1"/>
    </xf>
    <xf numFmtId="165" fontId="23" fillId="2" borderId="6" xfId="0" applyNumberFormat="1" applyFont="1" applyFill="1" applyBorder="1"/>
    <xf numFmtId="165" fontId="23" fillId="2" borderId="16" xfId="0" applyNumberFormat="1" applyFont="1" applyFill="1" applyBorder="1"/>
    <xf numFmtId="165" fontId="23" fillId="2" borderId="93" xfId="0" applyNumberFormat="1" applyFont="1" applyFill="1" applyBorder="1"/>
    <xf numFmtId="0" fontId="17" fillId="5" borderId="0" xfId="0" applyFont="1" applyFill="1"/>
    <xf numFmtId="165" fontId="23" fillId="3" borderId="0" xfId="0" applyNumberFormat="1" applyFont="1" applyFill="1" applyAlignment="1">
      <alignment wrapText="1"/>
    </xf>
    <xf numFmtId="1" fontId="28" fillId="9" borderId="0" xfId="0" applyNumberFormat="1" applyFont="1" applyFill="1" applyAlignment="1">
      <alignment horizontal="center"/>
    </xf>
    <xf numFmtId="165" fontId="23" fillId="3" borderId="7" xfId="0" applyNumberFormat="1" applyFont="1" applyFill="1" applyBorder="1" applyAlignment="1">
      <alignment vertical="center" wrapText="1"/>
    </xf>
    <xf numFmtId="165" fontId="23" fillId="3" borderId="112" xfId="0" applyNumberFormat="1" applyFont="1" applyFill="1" applyBorder="1" applyAlignment="1">
      <alignment wrapText="1"/>
    </xf>
    <xf numFmtId="165" fontId="23" fillId="3" borderId="65" xfId="0" applyNumberFormat="1" applyFont="1" applyFill="1" applyBorder="1" applyAlignment="1">
      <alignment wrapText="1"/>
    </xf>
    <xf numFmtId="165" fontId="23" fillId="9" borderId="49" xfId="0" applyNumberFormat="1" applyFont="1" applyFill="1" applyBorder="1" applyAlignment="1">
      <alignment wrapText="1"/>
    </xf>
    <xf numFmtId="165" fontId="23" fillId="3" borderId="11" xfId="0" applyNumberFormat="1" applyFont="1" applyFill="1" applyBorder="1" applyAlignment="1">
      <alignment wrapText="1"/>
    </xf>
    <xf numFmtId="165" fontId="23" fillId="3" borderId="30" xfId="0" applyNumberFormat="1" applyFont="1" applyFill="1" applyBorder="1" applyAlignment="1">
      <alignment wrapText="1"/>
    </xf>
    <xf numFmtId="165" fontId="23" fillId="5" borderId="30" xfId="0" applyNumberFormat="1" applyFont="1" applyFill="1" applyBorder="1" applyAlignment="1">
      <alignment wrapText="1"/>
    </xf>
    <xf numFmtId="165" fontId="23" fillId="5" borderId="11" xfId="0" applyNumberFormat="1" applyFont="1" applyFill="1" applyBorder="1" applyAlignment="1">
      <alignment wrapText="1"/>
    </xf>
    <xf numFmtId="165" fontId="28" fillId="3" borderId="48" xfId="0" applyNumberFormat="1" applyFont="1" applyFill="1" applyBorder="1" applyAlignment="1">
      <alignment wrapText="1"/>
    </xf>
    <xf numFmtId="0" fontId="23" fillId="0" borderId="11" xfId="0" applyFont="1" applyBorder="1"/>
    <xf numFmtId="0" fontId="12" fillId="0" borderId="16" xfId="0" applyFont="1" applyBorder="1"/>
    <xf numFmtId="165" fontId="23" fillId="0" borderId="11" xfId="0" applyNumberFormat="1" applyFont="1" applyBorder="1"/>
    <xf numFmtId="165" fontId="23" fillId="6" borderId="16" xfId="0" applyNumberFormat="1" applyFont="1" applyFill="1" applyBorder="1" applyAlignment="1">
      <alignment wrapText="1"/>
    </xf>
    <xf numFmtId="165" fontId="23" fillId="5" borderId="49" xfId="0" applyNumberFormat="1" applyFont="1" applyFill="1" applyBorder="1" applyAlignment="1">
      <alignment wrapText="1"/>
    </xf>
    <xf numFmtId="165" fontId="11" fillId="2" borderId="49" xfId="0" applyNumberFormat="1" applyFont="1" applyFill="1" applyBorder="1"/>
    <xf numFmtId="49" fontId="23" fillId="3" borderId="49" xfId="0" applyNumberFormat="1" applyFont="1" applyFill="1" applyBorder="1" applyAlignment="1">
      <alignment horizontal="center" vertical="center"/>
    </xf>
    <xf numFmtId="165" fontId="13" fillId="2" borderId="16" xfId="0" applyNumberFormat="1" applyFont="1" applyFill="1" applyBorder="1"/>
    <xf numFmtId="165" fontId="23" fillId="5" borderId="16" xfId="0" applyNumberFormat="1" applyFont="1" applyFill="1" applyBorder="1" applyAlignment="1">
      <alignment wrapText="1"/>
    </xf>
    <xf numFmtId="49" fontId="11" fillId="3" borderId="6" xfId="0" applyNumberFormat="1" applyFont="1" applyFill="1" applyBorder="1" applyAlignment="1">
      <alignment horizontal="center" wrapText="1"/>
    </xf>
    <xf numFmtId="1" fontId="27" fillId="9" borderId="49" xfId="0" applyNumberFormat="1" applyFont="1" applyFill="1" applyBorder="1"/>
    <xf numFmtId="1" fontId="27" fillId="9" borderId="0" xfId="0" applyNumberFormat="1" applyFont="1" applyFill="1"/>
    <xf numFmtId="1" fontId="28" fillId="9" borderId="49" xfId="0" applyNumberFormat="1" applyFont="1" applyFill="1" applyBorder="1"/>
    <xf numFmtId="1" fontId="28" fillId="9" borderId="0" xfId="0" applyNumberFormat="1" applyFont="1" applyFill="1"/>
    <xf numFmtId="2" fontId="23" fillId="3" borderId="6" xfId="0" applyNumberFormat="1" applyFont="1" applyFill="1" applyBorder="1" applyAlignment="1">
      <alignment wrapText="1"/>
    </xf>
    <xf numFmtId="1" fontId="11" fillId="3" borderId="0" xfId="0" applyNumberFormat="1" applyFont="1" applyFill="1"/>
    <xf numFmtId="165" fontId="23" fillId="3" borderId="93" xfId="0" applyNumberFormat="1" applyFont="1" applyFill="1" applyBorder="1" applyAlignment="1">
      <alignment wrapText="1"/>
    </xf>
    <xf numFmtId="165" fontId="23" fillId="5" borderId="115" xfId="0" applyNumberFormat="1" applyFont="1" applyFill="1" applyBorder="1" applyAlignment="1">
      <alignment wrapText="1"/>
    </xf>
    <xf numFmtId="0" fontId="3" fillId="2" borderId="111" xfId="0" applyFont="1" applyFill="1" applyBorder="1" applyAlignment="1">
      <alignment horizontal="center" vertical="center" wrapText="1"/>
    </xf>
    <xf numFmtId="0" fontId="3" fillId="2" borderId="98" xfId="0" applyFont="1" applyFill="1" applyBorder="1" applyAlignment="1">
      <alignment horizontal="center" vertical="center" wrapText="1"/>
    </xf>
    <xf numFmtId="0" fontId="0" fillId="9" borderId="0" xfId="0" applyFill="1"/>
    <xf numFmtId="165" fontId="23" fillId="3" borderId="69" xfId="0" applyNumberFormat="1" applyFont="1" applyFill="1" applyBorder="1" applyAlignment="1">
      <alignment wrapText="1"/>
    </xf>
    <xf numFmtId="165" fontId="11" fillId="2" borderId="97" xfId="0" applyNumberFormat="1" applyFont="1" applyFill="1" applyBorder="1"/>
    <xf numFmtId="0" fontId="3" fillId="2" borderId="54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0" fontId="25" fillId="0" borderId="0" xfId="0" applyFont="1" applyAlignment="1">
      <alignment horizontal="right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0" fontId="3" fillId="2" borderId="89" xfId="0" applyFont="1" applyFill="1" applyBorder="1" applyAlignment="1">
      <alignment horizontal="center" vertical="center" wrapText="1"/>
    </xf>
    <xf numFmtId="0" fontId="3" fillId="2" borderId="90" xfId="0" applyFont="1" applyFill="1" applyBorder="1" applyAlignment="1">
      <alignment horizontal="center" vertic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5" fontId="29" fillId="10" borderId="16" xfId="0" applyNumberFormat="1" applyFont="1" applyFill="1" applyBorder="1" applyAlignment="1">
      <alignment horizontal="center" wrapText="1"/>
    </xf>
    <xf numFmtId="165" fontId="29" fillId="10" borderId="49" xfId="0" applyNumberFormat="1" applyFont="1" applyFill="1" applyBorder="1" applyAlignment="1">
      <alignment horizontal="center" wrapText="1"/>
    </xf>
    <xf numFmtId="165" fontId="29" fillId="10" borderId="93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32" fillId="10" borderId="103" xfId="0" applyNumberFormat="1" applyFont="1" applyFill="1" applyBorder="1" applyAlignment="1">
      <alignment horizontal="center" vertical="top" wrapText="1"/>
    </xf>
    <xf numFmtId="165" fontId="32" fillId="10" borderId="104" xfId="0" applyNumberFormat="1" applyFont="1" applyFill="1" applyBorder="1" applyAlignment="1">
      <alignment horizontal="center" vertical="top" wrapText="1"/>
    </xf>
    <xf numFmtId="165" fontId="32" fillId="10" borderId="105" xfId="0" applyNumberFormat="1" applyFont="1" applyFill="1" applyBorder="1" applyAlignment="1">
      <alignment horizontal="center" vertical="top" wrapText="1"/>
    </xf>
    <xf numFmtId="167" fontId="11" fillId="10" borderId="49" xfId="1" applyNumberFormat="1" applyFont="1" applyFill="1" applyBorder="1" applyAlignment="1">
      <alignment horizontal="center" wrapText="1"/>
    </xf>
    <xf numFmtId="167" fontId="11" fillId="10" borderId="13" xfId="1" applyNumberFormat="1" applyFont="1" applyFill="1" applyBorder="1" applyAlignment="1">
      <alignment horizontal="center" wrapText="1"/>
    </xf>
    <xf numFmtId="165" fontId="32" fillId="9" borderId="11" xfId="0" applyNumberFormat="1" applyFont="1" applyFill="1" applyBorder="1" applyAlignment="1">
      <alignment horizontal="center" wrapText="1"/>
    </xf>
    <xf numFmtId="165" fontId="32" fillId="9" borderId="68" xfId="0" applyNumberFormat="1" applyFont="1" applyFill="1" applyBorder="1" applyAlignment="1">
      <alignment horizontal="center" wrapText="1"/>
    </xf>
    <xf numFmtId="165" fontId="32" fillId="9" borderId="99" xfId="0" applyNumberFormat="1" applyFont="1" applyFill="1" applyBorder="1" applyAlignment="1">
      <alignment horizontal="center" wrapText="1"/>
    </xf>
    <xf numFmtId="165" fontId="32" fillId="9" borderId="65" xfId="0" applyNumberFormat="1" applyFont="1" applyFill="1" applyBorder="1" applyAlignment="1">
      <alignment horizontal="center" wrapText="1"/>
    </xf>
    <xf numFmtId="165" fontId="32" fillId="9" borderId="69" xfId="0" applyNumberFormat="1" applyFont="1" applyFill="1" applyBorder="1" applyAlignment="1">
      <alignment horizontal="center" wrapText="1"/>
    </xf>
    <xf numFmtId="165" fontId="32" fillId="9" borderId="97" xfId="0" applyNumberFormat="1" applyFont="1" applyFill="1" applyBorder="1" applyAlignment="1">
      <alignment horizontal="center" wrapText="1"/>
    </xf>
    <xf numFmtId="165" fontId="31" fillId="10" borderId="16" xfId="0" applyNumberFormat="1" applyFont="1" applyFill="1" applyBorder="1" applyAlignment="1">
      <alignment horizontal="center" vertical="center" wrapText="1"/>
    </xf>
    <xf numFmtId="165" fontId="31" fillId="10" borderId="49" xfId="0" applyNumberFormat="1" applyFont="1" applyFill="1" applyBorder="1" applyAlignment="1">
      <alignment horizontal="center" vertical="center" wrapText="1"/>
    </xf>
    <xf numFmtId="165" fontId="31" fillId="9" borderId="16" xfId="0" applyNumberFormat="1" applyFont="1" applyFill="1" applyBorder="1" applyAlignment="1">
      <alignment horizontal="center" wrapText="1"/>
    </xf>
    <xf numFmtId="165" fontId="31" fillId="9" borderId="49" xfId="0" applyNumberFormat="1" applyFont="1" applyFill="1" applyBorder="1" applyAlignment="1">
      <alignment horizontal="center" wrapText="1"/>
    </xf>
    <xf numFmtId="49" fontId="28" fillId="9" borderId="30" xfId="0" applyNumberFormat="1" applyFont="1" applyFill="1" applyBorder="1" applyAlignment="1">
      <alignment horizontal="center"/>
    </xf>
    <xf numFmtId="49" fontId="28" fillId="9" borderId="0" xfId="0" applyNumberFormat="1" applyFont="1" applyFill="1" applyAlignment="1">
      <alignment horizontal="center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97" xfId="1" applyNumberFormat="1" applyFont="1" applyFill="1" applyBorder="1" applyAlignment="1">
      <alignment horizontal="center" wrapText="1"/>
    </xf>
    <xf numFmtId="165" fontId="32" fillId="9" borderId="16" xfId="0" applyNumberFormat="1" applyFont="1" applyFill="1" applyBorder="1" applyAlignment="1">
      <alignment horizontal="center" wrapText="1"/>
    </xf>
    <xf numFmtId="165" fontId="32" fillId="9" borderId="49" xfId="0" applyNumberFormat="1" applyFont="1" applyFill="1" applyBorder="1" applyAlignment="1">
      <alignment horizontal="center" wrapText="1"/>
    </xf>
    <xf numFmtId="165" fontId="32" fillId="9" borderId="93" xfId="0" applyNumberFormat="1" applyFont="1" applyFill="1" applyBorder="1" applyAlignment="1">
      <alignment horizontal="center" wrapText="1"/>
    </xf>
    <xf numFmtId="165" fontId="31" fillId="9" borderId="30" xfId="0" applyNumberFormat="1" applyFont="1" applyFill="1" applyBorder="1" applyAlignment="1">
      <alignment horizontal="center" wrapText="1"/>
    </xf>
    <xf numFmtId="165" fontId="31" fillId="9" borderId="0" xfId="0" applyNumberFormat="1" applyFont="1" applyFill="1" applyAlignment="1">
      <alignment horizontal="center" wrapText="1"/>
    </xf>
    <xf numFmtId="165" fontId="28" fillId="9" borderId="67" xfId="0" applyNumberFormat="1" applyFont="1" applyFill="1" applyBorder="1" applyAlignment="1">
      <alignment horizontal="center" wrapText="1"/>
    </xf>
    <xf numFmtId="165" fontId="28" fillId="9" borderId="102" xfId="0" applyNumberFormat="1" applyFont="1" applyFill="1" applyBorder="1" applyAlignment="1">
      <alignment horizontal="center" wrapText="1"/>
    </xf>
    <xf numFmtId="165" fontId="28" fillId="9" borderId="64" xfId="0" applyNumberFormat="1" applyFont="1" applyFill="1" applyBorder="1" applyAlignment="1">
      <alignment horizontal="center" wrapText="1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  <xf numFmtId="1" fontId="28" fillId="9" borderId="49" xfId="0" applyNumberFormat="1" applyFont="1" applyFill="1" applyBorder="1" applyAlignment="1">
      <alignment horizontal="center"/>
    </xf>
    <xf numFmtId="1" fontId="27" fillId="9" borderId="49" xfId="0" applyNumberFormat="1" applyFont="1" applyFill="1" applyBorder="1" applyAlignment="1">
      <alignment horizontal="center"/>
    </xf>
    <xf numFmtId="167" fontId="23" fillId="5" borderId="113" xfId="1" applyNumberFormat="1" applyFont="1" applyFill="1" applyBorder="1" applyAlignment="1">
      <alignment horizontal="center" wrapText="1"/>
    </xf>
    <xf numFmtId="167" fontId="23" fillId="5" borderId="114" xfId="1" applyNumberFormat="1" applyFont="1" applyFill="1" applyBorder="1" applyAlignment="1">
      <alignment horizontal="center" wrapText="1"/>
    </xf>
    <xf numFmtId="165" fontId="31" fillId="10" borderId="11" xfId="0" applyNumberFormat="1" applyFont="1" applyFill="1" applyBorder="1" applyAlignment="1">
      <alignment horizontal="center" wrapText="1"/>
    </xf>
    <xf numFmtId="165" fontId="31" fillId="10" borderId="68" xfId="0" applyNumberFormat="1" applyFont="1" applyFill="1" applyBorder="1" applyAlignment="1">
      <alignment horizontal="center" wrapText="1"/>
    </xf>
    <xf numFmtId="165" fontId="31" fillId="10" borderId="99" xfId="0" applyNumberFormat="1" applyFont="1" applyFill="1" applyBorder="1" applyAlignment="1">
      <alignment horizontal="center" wrapText="1"/>
    </xf>
    <xf numFmtId="165" fontId="31" fillId="10" borderId="65" xfId="0" applyNumberFormat="1" applyFont="1" applyFill="1" applyBorder="1" applyAlignment="1">
      <alignment horizontal="center" wrapText="1"/>
    </xf>
    <xf numFmtId="165" fontId="31" fillId="10" borderId="69" xfId="0" applyNumberFormat="1" applyFont="1" applyFill="1" applyBorder="1" applyAlignment="1">
      <alignment horizontal="center" wrapText="1"/>
    </xf>
    <xf numFmtId="165" fontId="31" fillId="10" borderId="97" xfId="0" applyNumberFormat="1" applyFont="1" applyFill="1" applyBorder="1" applyAlignment="1">
      <alignment horizontal="center" wrapText="1"/>
    </xf>
    <xf numFmtId="165" fontId="29" fillId="9" borderId="16" xfId="0" applyNumberFormat="1" applyFont="1" applyFill="1" applyBorder="1" applyAlignment="1">
      <alignment horizontal="center" wrapText="1"/>
    </xf>
    <xf numFmtId="165" fontId="29" fillId="9" borderId="49" xfId="0" applyNumberFormat="1" applyFont="1" applyFill="1" applyBorder="1" applyAlignment="1">
      <alignment horizontal="center" wrapText="1"/>
    </xf>
    <xf numFmtId="165" fontId="29" fillId="9" borderId="93" xfId="0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vertical="center" wrapText="1"/>
    </xf>
    <xf numFmtId="167" fontId="23" fillId="3" borderId="93" xfId="1" applyNumberFormat="1" applyFont="1" applyFill="1" applyBorder="1" applyAlignment="1">
      <alignment horizontal="center" vertical="center" wrapText="1"/>
    </xf>
    <xf numFmtId="167" fontId="23" fillId="3" borderId="48" xfId="1" applyNumberFormat="1" applyFont="1" applyFill="1" applyBorder="1" applyAlignment="1">
      <alignment horizontal="center" wrapText="1"/>
    </xf>
    <xf numFmtId="165" fontId="31" fillId="9" borderId="11" xfId="0" applyNumberFormat="1" applyFont="1" applyFill="1" applyBorder="1" applyAlignment="1">
      <alignment horizontal="center" wrapText="1"/>
    </xf>
    <xf numFmtId="165" fontId="31" fillId="9" borderId="68" xfId="0" applyNumberFormat="1" applyFont="1" applyFill="1" applyBorder="1" applyAlignment="1">
      <alignment horizontal="center" wrapText="1"/>
    </xf>
    <xf numFmtId="165" fontId="31" fillId="9" borderId="99" xfId="0" applyNumberFormat="1" applyFont="1" applyFill="1" applyBorder="1" applyAlignment="1">
      <alignment horizontal="center" wrapText="1"/>
    </xf>
    <xf numFmtId="165" fontId="31" fillId="9" borderId="106" xfId="0" applyNumberFormat="1" applyFont="1" applyFill="1" applyBorder="1" applyAlignment="1">
      <alignment horizontal="center" wrapText="1"/>
    </xf>
    <xf numFmtId="165" fontId="31" fillId="9" borderId="65" xfId="0" applyNumberFormat="1" applyFont="1" applyFill="1" applyBorder="1" applyAlignment="1">
      <alignment horizontal="center" wrapText="1"/>
    </xf>
    <xf numFmtId="165" fontId="31" fillId="9" borderId="69" xfId="0" applyNumberFormat="1" applyFont="1" applyFill="1" applyBorder="1" applyAlignment="1">
      <alignment horizontal="center" wrapText="1"/>
    </xf>
    <xf numFmtId="165" fontId="31" fillId="9" borderId="97" xfId="0" applyNumberFormat="1" applyFont="1" applyFill="1" applyBorder="1" applyAlignment="1">
      <alignment horizontal="center" wrapText="1"/>
    </xf>
    <xf numFmtId="167" fontId="23" fillId="5" borderId="48" xfId="1" applyNumberFormat="1" applyFont="1" applyFill="1" applyBorder="1" applyAlignment="1">
      <alignment horizontal="center" wrapText="1"/>
    </xf>
    <xf numFmtId="167" fontId="23" fillId="6" borderId="16" xfId="1" applyNumberFormat="1" applyFont="1" applyFill="1" applyBorder="1" applyAlignment="1">
      <alignment horizontal="center" wrapText="1"/>
    </xf>
    <xf numFmtId="167" fontId="23" fillId="6" borderId="93" xfId="1" applyNumberFormat="1" applyFont="1" applyFill="1" applyBorder="1" applyAlignment="1">
      <alignment horizontal="center" wrapText="1"/>
    </xf>
    <xf numFmtId="165" fontId="0" fillId="0" borderId="16" xfId="0" applyNumberFormat="1" applyBorder="1" applyAlignment="1">
      <alignment horizontal="center"/>
    </xf>
    <xf numFmtId="165" fontId="0" fillId="0" borderId="110" xfId="0" applyNumberFormat="1" applyBorder="1" applyAlignment="1">
      <alignment horizontal="center"/>
    </xf>
    <xf numFmtId="165" fontId="29" fillId="9" borderId="0" xfId="0" applyNumberFormat="1" applyFont="1" applyFill="1" applyAlignment="1">
      <alignment horizontal="left" vertical="top" wrapText="1" indent="93"/>
    </xf>
    <xf numFmtId="165" fontId="28" fillId="9" borderId="0" xfId="0" applyNumberFormat="1" applyFont="1" applyFill="1" applyAlignment="1">
      <alignment horizontal="left" wrapText="1" indent="41"/>
    </xf>
    <xf numFmtId="167" fontId="23" fillId="5" borderId="65" xfId="1" applyNumberFormat="1" applyFont="1" applyFill="1" applyBorder="1" applyAlignment="1">
      <alignment horizontal="center" wrapText="1"/>
    </xf>
    <xf numFmtId="167" fontId="23" fillId="5" borderId="97" xfId="1" applyNumberFormat="1" applyFont="1" applyFill="1" applyBorder="1" applyAlignment="1">
      <alignment horizontal="center" wrapText="1"/>
    </xf>
    <xf numFmtId="165" fontId="28" fillId="9" borderId="0" xfId="0" applyNumberFormat="1" applyFont="1" applyFill="1" applyAlignment="1">
      <alignment horizontal="left" vertical="top" wrapText="1" indent="93"/>
    </xf>
    <xf numFmtId="165" fontId="28" fillId="9" borderId="109" xfId="0" applyNumberFormat="1" applyFont="1" applyFill="1" applyBorder="1" applyAlignment="1">
      <alignment horizontal="left" vertical="top" wrapText="1" indent="93"/>
    </xf>
    <xf numFmtId="165" fontId="28" fillId="9" borderId="16" xfId="0" applyNumberFormat="1" applyFont="1" applyFill="1" applyBorder="1" applyAlignment="1">
      <alignment horizontal="left" vertical="top" wrapText="1" indent="93"/>
    </xf>
    <xf numFmtId="165" fontId="28" fillId="9" borderId="49" xfId="0" applyNumberFormat="1" applyFont="1" applyFill="1" applyBorder="1" applyAlignment="1">
      <alignment horizontal="left" vertical="top" wrapText="1" indent="93"/>
    </xf>
    <xf numFmtId="165" fontId="28" fillId="9" borderId="93" xfId="0" applyNumberFormat="1" applyFont="1" applyFill="1" applyBorder="1" applyAlignment="1">
      <alignment horizontal="left" vertical="top" wrapText="1" indent="93"/>
    </xf>
    <xf numFmtId="165" fontId="28" fillId="3" borderId="48" xfId="0" applyNumberFormat="1" applyFont="1" applyFill="1" applyBorder="1" applyAlignment="1">
      <alignment horizontal="center" wrapText="1"/>
    </xf>
    <xf numFmtId="165" fontId="28" fillId="3" borderId="13" xfId="0" applyNumberFormat="1" applyFont="1" applyFill="1" applyBorder="1" applyAlignment="1">
      <alignment horizontal="center" wrapText="1"/>
    </xf>
    <xf numFmtId="0" fontId="28" fillId="9" borderId="30" xfId="0" applyFont="1" applyFill="1" applyBorder="1" applyAlignment="1">
      <alignment horizontal="center"/>
    </xf>
    <xf numFmtId="0" fontId="28" fillId="9" borderId="0" xfId="0" applyFont="1" applyFill="1" applyAlignment="1">
      <alignment horizontal="center"/>
    </xf>
    <xf numFmtId="0" fontId="28" fillId="9" borderId="106" xfId="0" applyFont="1" applyFill="1" applyBorder="1" applyAlignment="1">
      <alignment horizontal="center"/>
    </xf>
    <xf numFmtId="0" fontId="3" fillId="2" borderId="111" xfId="0" applyFont="1" applyFill="1" applyBorder="1" applyAlignment="1">
      <alignment horizontal="center" vertical="center" wrapText="1"/>
    </xf>
    <xf numFmtId="0" fontId="3" fillId="2" borderId="98" xfId="0" applyFont="1" applyFill="1" applyBorder="1" applyAlignment="1">
      <alignment horizontal="center" vertical="center" wrapText="1"/>
    </xf>
    <xf numFmtId="165" fontId="31" fillId="9" borderId="16" xfId="0" applyNumberFormat="1" applyFont="1" applyFill="1" applyBorder="1" applyAlignment="1">
      <alignment horizontal="left" indent="94"/>
    </xf>
    <xf numFmtId="165" fontId="31" fillId="9" borderId="49" xfId="0" applyNumberFormat="1" applyFont="1" applyFill="1" applyBorder="1" applyAlignment="1">
      <alignment horizontal="left" indent="94"/>
    </xf>
    <xf numFmtId="165" fontId="31" fillId="9" borderId="93" xfId="0" applyNumberFormat="1" applyFont="1" applyFill="1" applyBorder="1" applyAlignment="1">
      <alignment horizontal="left" indent="94"/>
    </xf>
    <xf numFmtId="165" fontId="27" fillId="9" borderId="16" xfId="0" applyNumberFormat="1" applyFont="1" applyFill="1" applyBorder="1" applyAlignment="1">
      <alignment horizontal="center" wrapText="1"/>
    </xf>
    <xf numFmtId="165" fontId="27" fillId="9" borderId="49" xfId="0" applyNumberFormat="1" applyFont="1" applyFill="1" applyBorder="1" applyAlignment="1">
      <alignment horizontal="center" wrapText="1"/>
    </xf>
    <xf numFmtId="165" fontId="27" fillId="9" borderId="13" xfId="0" applyNumberFormat="1" applyFont="1" applyFill="1" applyBorder="1" applyAlignment="1">
      <alignment horizontal="center" wrapText="1"/>
    </xf>
    <xf numFmtId="167" fontId="23" fillId="5" borderId="116" xfId="1" applyNumberFormat="1" applyFont="1" applyFill="1" applyBorder="1" applyAlignment="1">
      <alignment horizontal="center" wrapText="1"/>
    </xf>
    <xf numFmtId="167" fontId="23" fillId="5" borderId="117" xfId="1" applyNumberFormat="1" applyFont="1" applyFill="1" applyBorder="1" applyAlignment="1">
      <alignment horizontal="center" wrapText="1"/>
    </xf>
    <xf numFmtId="165" fontId="28" fillId="9" borderId="16" xfId="0" applyNumberFormat="1" applyFont="1" applyFill="1" applyBorder="1" applyAlignment="1">
      <alignment horizontal="center" wrapText="1"/>
    </xf>
    <xf numFmtId="165" fontId="28" fillId="9" borderId="49" xfId="0" applyNumberFormat="1" applyFont="1" applyFill="1" applyBorder="1" applyAlignment="1">
      <alignment horizontal="center" wrapText="1"/>
    </xf>
    <xf numFmtId="165" fontId="28" fillId="9" borderId="93" xfId="0" applyNumberFormat="1" applyFont="1" applyFill="1" applyBorder="1" applyAlignment="1">
      <alignment horizont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451" t="s">
        <v>1630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</row>
    <row r="2" spans="1:256" ht="30" customHeight="1" thickBot="1">
      <c r="A2" s="452" t="s">
        <v>1629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</row>
    <row r="3" spans="1:256" ht="30" customHeight="1">
      <c r="A3" s="170" t="s">
        <v>6</v>
      </c>
      <c r="B3" s="448" t="s">
        <v>10</v>
      </c>
      <c r="C3" s="449"/>
      <c r="D3" s="448" t="s">
        <v>11</v>
      </c>
      <c r="E3" s="449"/>
      <c r="F3" s="448" t="s">
        <v>12</v>
      </c>
      <c r="G3" s="449"/>
      <c r="H3" s="448" t="s">
        <v>9</v>
      </c>
      <c r="I3" s="449"/>
      <c r="J3" s="448" t="s">
        <v>13</v>
      </c>
      <c r="K3" s="449"/>
      <c r="L3" s="448" t="s">
        <v>14</v>
      </c>
      <c r="M3" s="449"/>
      <c r="N3" s="448" t="s">
        <v>15</v>
      </c>
      <c r="O3" s="449"/>
      <c r="P3" s="448" t="s">
        <v>16</v>
      </c>
      <c r="Q3" s="449"/>
      <c r="R3" s="448" t="s">
        <v>18</v>
      </c>
      <c r="S3" s="449"/>
      <c r="T3" s="448" t="s">
        <v>20</v>
      </c>
      <c r="U3" s="449"/>
      <c r="V3" s="448" t="s">
        <v>21</v>
      </c>
      <c r="W3" s="449"/>
      <c r="X3" s="448" t="s">
        <v>23</v>
      </c>
      <c r="Y3" s="449"/>
      <c r="Z3" s="448" t="s">
        <v>25</v>
      </c>
      <c r="AA3" s="449"/>
    </row>
    <row r="4" spans="1:256" ht="30" customHeight="1" thickBot="1">
      <c r="A4" s="171"/>
      <c r="B4" s="446" t="s">
        <v>8</v>
      </c>
      <c r="C4" s="447"/>
      <c r="D4" s="446" t="s">
        <v>0</v>
      </c>
      <c r="E4" s="447"/>
      <c r="F4" s="446" t="s">
        <v>1</v>
      </c>
      <c r="G4" s="447"/>
      <c r="H4" s="446" t="s">
        <v>2</v>
      </c>
      <c r="I4" s="447"/>
      <c r="J4" s="446" t="s">
        <v>3</v>
      </c>
      <c r="K4" s="447"/>
      <c r="L4" s="446" t="s">
        <v>7</v>
      </c>
      <c r="M4" s="447"/>
      <c r="N4" s="446" t="s">
        <v>4</v>
      </c>
      <c r="O4" s="447"/>
      <c r="P4" s="446" t="s">
        <v>17</v>
      </c>
      <c r="Q4" s="447"/>
      <c r="R4" s="446" t="s">
        <v>19</v>
      </c>
      <c r="S4" s="447"/>
      <c r="T4" s="446" t="s">
        <v>5</v>
      </c>
      <c r="U4" s="447"/>
      <c r="V4" s="446" t="s">
        <v>22</v>
      </c>
      <c r="W4" s="447"/>
      <c r="X4" s="446" t="s">
        <v>24</v>
      </c>
      <c r="Y4" s="447"/>
      <c r="Z4" s="446" t="s">
        <v>26</v>
      </c>
      <c r="AA4" s="447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450" t="s">
        <v>1627</v>
      </c>
      <c r="M395" s="450"/>
      <c r="N395" s="450"/>
      <c r="O395" s="450"/>
      <c r="P395" s="450"/>
      <c r="Q395" s="450"/>
      <c r="R395" s="450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451" t="s">
        <v>1630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</row>
    <row r="2" spans="1:256" ht="18.75" thickBot="1">
      <c r="A2" s="452" t="s">
        <v>1629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</row>
    <row r="3" spans="1:256" ht="30.75" customHeight="1">
      <c r="A3" s="170" t="s">
        <v>6</v>
      </c>
      <c r="B3" s="448" t="s">
        <v>10</v>
      </c>
      <c r="C3" s="449"/>
      <c r="D3" s="448" t="s">
        <v>11</v>
      </c>
      <c r="E3" s="449"/>
      <c r="F3" s="448" t="s">
        <v>12</v>
      </c>
      <c r="G3" s="449"/>
      <c r="H3" s="448" t="s">
        <v>9</v>
      </c>
      <c r="I3" s="449"/>
      <c r="J3" s="448" t="s">
        <v>13</v>
      </c>
      <c r="K3" s="449"/>
      <c r="L3" s="448" t="s">
        <v>14</v>
      </c>
      <c r="M3" s="449"/>
      <c r="N3" s="448" t="s">
        <v>15</v>
      </c>
      <c r="O3" s="449"/>
      <c r="P3" s="448" t="s">
        <v>16</v>
      </c>
      <c r="Q3" s="449"/>
      <c r="R3" s="448" t="s">
        <v>18</v>
      </c>
      <c r="S3" s="449"/>
      <c r="T3" s="448" t="s">
        <v>20</v>
      </c>
      <c r="U3" s="449"/>
      <c r="V3" s="448" t="s">
        <v>21</v>
      </c>
      <c r="W3" s="449"/>
      <c r="X3" s="448" t="s">
        <v>23</v>
      </c>
      <c r="Y3" s="449"/>
      <c r="Z3" s="448" t="s">
        <v>25</v>
      </c>
      <c r="AA3" s="449"/>
    </row>
    <row r="4" spans="1:256" ht="30.75" customHeight="1" thickBot="1">
      <c r="A4" s="171"/>
      <c r="B4" s="446" t="s">
        <v>8</v>
      </c>
      <c r="C4" s="447"/>
      <c r="D4" s="446" t="s">
        <v>0</v>
      </c>
      <c r="E4" s="447"/>
      <c r="F4" s="446" t="s">
        <v>1</v>
      </c>
      <c r="G4" s="447"/>
      <c r="H4" s="446" t="s">
        <v>2</v>
      </c>
      <c r="I4" s="447"/>
      <c r="J4" s="446" t="s">
        <v>3</v>
      </c>
      <c r="K4" s="447"/>
      <c r="L4" s="446" t="s">
        <v>7</v>
      </c>
      <c r="M4" s="447"/>
      <c r="N4" s="446" t="s">
        <v>4</v>
      </c>
      <c r="O4" s="447"/>
      <c r="P4" s="446" t="s">
        <v>17</v>
      </c>
      <c r="Q4" s="447"/>
      <c r="R4" s="446" t="s">
        <v>19</v>
      </c>
      <c r="S4" s="447"/>
      <c r="T4" s="446" t="s">
        <v>5</v>
      </c>
      <c r="U4" s="447"/>
      <c r="V4" s="446" t="s">
        <v>22</v>
      </c>
      <c r="W4" s="447"/>
      <c r="X4" s="446" t="s">
        <v>24</v>
      </c>
      <c r="Y4" s="447"/>
      <c r="Z4" s="446" t="s">
        <v>26</v>
      </c>
      <c r="AA4" s="447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461">
        <v>1450610</v>
      </c>
      <c r="AA233" s="462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461">
        <v>1446385.5</v>
      </c>
      <c r="AA234" s="462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61"/>
      <c r="AA235" s="462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61"/>
      <c r="AA236" s="462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461">
        <v>1447397</v>
      </c>
      <c r="AA237" s="462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461">
        <v>1439483.5</v>
      </c>
      <c r="AA238" s="462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461">
        <v>1442696.5</v>
      </c>
      <c r="AA239" s="462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461">
        <v>1439364.5</v>
      </c>
      <c r="AA240" s="462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461">
        <v>1445076.5</v>
      </c>
      <c r="AA241" s="462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461">
        <v>1445136</v>
      </c>
      <c r="AA244" s="462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461">
        <v>1428416.5</v>
      </c>
      <c r="AA245" s="462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461">
        <v>1424430</v>
      </c>
      <c r="AA246" s="462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461">
        <v>1406580</v>
      </c>
      <c r="AA247" s="462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461">
        <v>1404676</v>
      </c>
      <c r="AA248" s="462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461">
        <v>1402296</v>
      </c>
      <c r="AA251" s="462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461">
        <v>1399901.7</v>
      </c>
      <c r="AA252" s="462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461">
        <v>1415681.4</v>
      </c>
      <c r="AA259" s="462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461">
        <v>1432879.5</v>
      </c>
      <c r="AA260" s="462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461">
        <v>1423364.4</v>
      </c>
      <c r="AA261" s="462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461">
        <v>1415208.6</v>
      </c>
      <c r="AA262" s="462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463">
        <f>AVERAGE(Z233:AA263)</f>
        <v>1428310.2</v>
      </c>
      <c r="AA264" s="464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461">
        <v>1421295.9</v>
      </c>
      <c r="AA267" s="462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461">
        <v>1418459.1</v>
      </c>
      <c r="AA268" s="462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461">
        <v>1407584.7</v>
      </c>
      <c r="AA269" s="462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461">
        <v>1414499.4</v>
      </c>
      <c r="AA270" s="462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461">
        <v>1424487.3</v>
      </c>
      <c r="AA271" s="462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61"/>
      <c r="AA272" s="462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461"/>
      <c r="AA273" s="462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461">
        <v>1417099.8</v>
      </c>
      <c r="AA274" s="462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461">
        <v>1414381.2</v>
      </c>
      <c r="AA275" s="462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461"/>
      <c r="AA276" s="462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461">
        <v>1413199.2</v>
      </c>
      <c r="AA277" s="462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461">
        <v>1429983.6</v>
      </c>
      <c r="AA278" s="462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61"/>
      <c r="AA279" s="462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461"/>
      <c r="AA280" s="462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461">
        <v>1420704.9</v>
      </c>
      <c r="AA281" s="462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461">
        <v>1420645.8</v>
      </c>
      <c r="AA282" s="462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461">
        <v>1418636.4</v>
      </c>
      <c r="AA283" s="462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461">
        <v>1422300.6</v>
      </c>
      <c r="AA284" s="462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61"/>
      <c r="AA285" s="462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61"/>
      <c r="AA286" s="462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461"/>
      <c r="AA287" s="462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461">
        <v>1416863.4</v>
      </c>
      <c r="AA288" s="462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461">
        <v>1421650.5</v>
      </c>
      <c r="AA289" s="462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461">
        <v>1420645.8</v>
      </c>
      <c r="AA290" s="462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461">
        <v>1411603.5</v>
      </c>
      <c r="AA291" s="462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461">
        <v>1401142.8</v>
      </c>
      <c r="AA292" s="462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61"/>
      <c r="AA293" s="462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461"/>
      <c r="AA294" s="462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461">
        <v>1403329.5</v>
      </c>
      <c r="AA295" s="462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463">
        <f>AVERAGE(Z266:AA295)</f>
        <v>1416763.8631578947</v>
      </c>
      <c r="AA296" s="464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461">
        <v>1405811.7</v>
      </c>
      <c r="AA298" s="462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461">
        <v>1423955.4</v>
      </c>
      <c r="AA299" s="462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461">
        <v>1419818.4</v>
      </c>
      <c r="AA300" s="462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461">
        <v>1422477.9</v>
      </c>
      <c r="AA301" s="462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61"/>
      <c r="AA302" s="462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461"/>
      <c r="AA303" s="462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461">
        <v>1422891.6</v>
      </c>
      <c r="AA304" s="462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461">
        <v>1402974.9</v>
      </c>
      <c r="AA305" s="462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461">
        <v>1401320.1</v>
      </c>
      <c r="AA306" s="462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461">
        <v>1404925.2</v>
      </c>
      <c r="AA307" s="462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461">
        <v>1424960.1</v>
      </c>
      <c r="AA308" s="462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61"/>
      <c r="AA309" s="462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61"/>
      <c r="AA310" s="462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461">
        <v>1441744.5</v>
      </c>
      <c r="AA311" s="462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461">
        <v>1453800.9</v>
      </c>
      <c r="AA312" s="462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461">
        <v>1454687.4</v>
      </c>
      <c r="AA313" s="462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461">
        <v>1452737.1</v>
      </c>
      <c r="AA314" s="462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461">
        <v>1445586</v>
      </c>
      <c r="AA315" s="462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61"/>
      <c r="AA316" s="462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61"/>
      <c r="AA317" s="462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461">
        <v>1451318.7</v>
      </c>
      <c r="AA318" s="462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461">
        <v>1444758.6</v>
      </c>
      <c r="AA319" s="462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461">
        <v>1460892.9</v>
      </c>
      <c r="AA320" s="462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461">
        <v>1454510.1</v>
      </c>
      <c r="AA321" s="462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461">
        <v>1454805.6</v>
      </c>
      <c r="AA322" s="462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61"/>
      <c r="AA323" s="462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461"/>
      <c r="AA324" s="462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461">
        <v>1458410.7</v>
      </c>
      <c r="AA325" s="462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461">
        <v>1454805.6</v>
      </c>
      <c r="AA326" s="462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461"/>
      <c r="AA327" s="462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461">
        <v>1436070.9</v>
      </c>
      <c r="AA328" s="462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463">
        <f>AVERAGE(Z298:AA328)</f>
        <v>1436057.4681818183</v>
      </c>
      <c r="AA329" s="464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461">
        <v>1455219.3</v>
      </c>
      <c r="AA331" s="462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61"/>
      <c r="AA332" s="462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461"/>
      <c r="AA333" s="462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461">
        <v>1456342.2</v>
      </c>
      <c r="AA334" s="462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461">
        <v>1456519.5</v>
      </c>
      <c r="AA335" s="462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461">
        <v>1455751.2</v>
      </c>
      <c r="AA336" s="462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461">
        <v>1453800.9</v>
      </c>
      <c r="AA337" s="462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461">
        <v>1446945.3</v>
      </c>
      <c r="AA338" s="462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61"/>
      <c r="AA339" s="462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461"/>
      <c r="AA340" s="462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461">
        <v>1431874.8</v>
      </c>
      <c r="AA341" s="462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461">
        <v>1424960.1</v>
      </c>
      <c r="AA342" s="462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461">
        <v>1420882.2</v>
      </c>
      <c r="AA343" s="462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461">
        <v>1422241.5</v>
      </c>
      <c r="AA344" s="462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461">
        <v>1432406.7</v>
      </c>
      <c r="AA345" s="462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61"/>
      <c r="AA346" s="462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461"/>
      <c r="AA347" s="462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461">
        <v>1444876.8</v>
      </c>
      <c r="AA348" s="462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461">
        <v>1443931.2</v>
      </c>
      <c r="AA349" s="462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461"/>
      <c r="AA350" s="462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461">
        <v>1449250</v>
      </c>
      <c r="AA351" s="462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461">
        <v>1450373.1</v>
      </c>
      <c r="AA352" s="462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61"/>
      <c r="AA353" s="462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461"/>
      <c r="AA354" s="462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461">
        <v>1446354.3</v>
      </c>
      <c r="AA355" s="462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461">
        <v>1446058.8</v>
      </c>
      <c r="AA356" s="462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461">
        <v>1443458.4</v>
      </c>
      <c r="AA357" s="462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461">
        <v>1434061.5</v>
      </c>
      <c r="AA358" s="462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461">
        <v>1449427.5</v>
      </c>
      <c r="AA359" s="462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61"/>
      <c r="AA360" s="462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463">
        <f>AVERAGE(Z331:AA360)</f>
        <v>1443236.7650000001</v>
      </c>
      <c r="AA361" s="464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461">
        <v>1439144.1</v>
      </c>
      <c r="AA364" s="462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461">
        <v>1454214.6</v>
      </c>
      <c r="AA365" s="462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461">
        <v>1466034.6</v>
      </c>
      <c r="AA366" s="462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461">
        <v>1460833.8</v>
      </c>
      <c r="AA367" s="462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461">
        <v>1468694.1</v>
      </c>
      <c r="AA368" s="462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61"/>
      <c r="AA369" s="462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461"/>
      <c r="AA370" s="462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461">
        <v>1469580.6</v>
      </c>
      <c r="AA371" s="462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61"/>
      <c r="AA372" s="462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461">
        <v>1471944.6</v>
      </c>
      <c r="AA373" s="462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461">
        <v>1472476.5</v>
      </c>
      <c r="AA374" s="462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461">
        <v>1468930.5</v>
      </c>
      <c r="AA375" s="462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61"/>
      <c r="AA376" s="462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461"/>
      <c r="AA377" s="462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461">
        <v>1460183.7</v>
      </c>
      <c r="AA378" s="462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461">
        <v>1467630.3</v>
      </c>
      <c r="AA379" s="462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461">
        <v>1473126.6</v>
      </c>
      <c r="AA380" s="462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461">
        <v>1483410</v>
      </c>
      <c r="AA381" s="462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461">
        <v>1489024.5</v>
      </c>
      <c r="AA382" s="462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61"/>
      <c r="AA383" s="462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461"/>
      <c r="AA384" s="462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461">
        <v>1487133.3</v>
      </c>
      <c r="AA385" s="462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461">
        <v>1490797.5</v>
      </c>
      <c r="AA386" s="462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61"/>
      <c r="AA387" s="462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461">
        <v>1500194.4</v>
      </c>
      <c r="AA388" s="462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461">
        <v>1498776</v>
      </c>
      <c r="AA389" s="462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61"/>
      <c r="AA390" s="462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61"/>
      <c r="AA391" s="462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461">
        <v>1511778</v>
      </c>
      <c r="AA392" s="462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465">
        <v>1514910.3</v>
      </c>
      <c r="AA393" s="466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467">
        <f>AVERAGE(Z363:AA393)</f>
        <v>1477440.9</v>
      </c>
      <c r="AA394" s="468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451" t="s">
        <v>1630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</row>
    <row r="2" spans="1:256" ht="18.75" thickBot="1">
      <c r="A2" s="452" t="s">
        <v>1629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</row>
    <row r="3" spans="1:256" ht="30.75" customHeight="1">
      <c r="A3" s="170" t="s">
        <v>6</v>
      </c>
      <c r="B3" s="448" t="s">
        <v>10</v>
      </c>
      <c r="C3" s="449"/>
      <c r="D3" s="448" t="s">
        <v>11</v>
      </c>
      <c r="E3" s="449"/>
      <c r="F3" s="448" t="s">
        <v>12</v>
      </c>
      <c r="G3" s="449"/>
      <c r="H3" s="448" t="s">
        <v>9</v>
      </c>
      <c r="I3" s="449"/>
      <c r="J3" s="448" t="s">
        <v>13</v>
      </c>
      <c r="K3" s="449"/>
      <c r="L3" s="448" t="s">
        <v>14</v>
      </c>
      <c r="M3" s="449"/>
      <c r="N3" s="448" t="s">
        <v>15</v>
      </c>
      <c r="O3" s="449"/>
      <c r="P3" s="448" t="s">
        <v>16</v>
      </c>
      <c r="Q3" s="449"/>
      <c r="R3" s="448" t="s">
        <v>18</v>
      </c>
      <c r="S3" s="449"/>
      <c r="T3" s="448" t="s">
        <v>20</v>
      </c>
      <c r="U3" s="449"/>
      <c r="V3" s="448" t="s">
        <v>21</v>
      </c>
      <c r="W3" s="449"/>
      <c r="X3" s="448" t="s">
        <v>23</v>
      </c>
      <c r="Y3" s="449"/>
      <c r="Z3" s="448" t="s">
        <v>25</v>
      </c>
      <c r="AA3" s="449"/>
    </row>
    <row r="4" spans="1:256" ht="30.75" customHeight="1" thickBot="1">
      <c r="A4" s="171"/>
      <c r="B4" s="446" t="s">
        <v>8</v>
      </c>
      <c r="C4" s="447"/>
      <c r="D4" s="446" t="s">
        <v>0</v>
      </c>
      <c r="E4" s="447"/>
      <c r="F4" s="446" t="s">
        <v>1</v>
      </c>
      <c r="G4" s="447"/>
      <c r="H4" s="446" t="s">
        <v>2</v>
      </c>
      <c r="I4" s="447"/>
      <c r="J4" s="446" t="s">
        <v>3</v>
      </c>
      <c r="K4" s="447"/>
      <c r="L4" s="446" t="s">
        <v>7</v>
      </c>
      <c r="M4" s="447"/>
      <c r="N4" s="446" t="s">
        <v>4</v>
      </c>
      <c r="O4" s="447"/>
      <c r="P4" s="446" t="s">
        <v>17</v>
      </c>
      <c r="Q4" s="447"/>
      <c r="R4" s="446" t="s">
        <v>19</v>
      </c>
      <c r="S4" s="447"/>
      <c r="T4" s="446" t="s">
        <v>5</v>
      </c>
      <c r="U4" s="447"/>
      <c r="V4" s="446" t="s">
        <v>22</v>
      </c>
      <c r="W4" s="447"/>
      <c r="X4" s="446" t="s">
        <v>24</v>
      </c>
      <c r="Y4" s="447"/>
      <c r="Z4" s="446" t="s">
        <v>26</v>
      </c>
      <c r="AA4" s="447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461">
        <v>1516387.8</v>
      </c>
      <c r="AA8" s="46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461">
        <v>1525311.9</v>
      </c>
      <c r="AA9" s="46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461">
        <v>1527380.4</v>
      </c>
      <c r="AA13" s="462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461">
        <v>1520583.9</v>
      </c>
      <c r="AA14" s="462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461">
        <v>1523125.2</v>
      </c>
      <c r="AA15" s="462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461">
        <v>1527025.8</v>
      </c>
      <c r="AA16" s="462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461">
        <v>1523538.9</v>
      </c>
      <c r="AA19" s="462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461">
        <v>1528030.5</v>
      </c>
      <c r="AA20" s="462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461">
        <v>1529980.8</v>
      </c>
      <c r="AA21" s="462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461">
        <v>1527498.6</v>
      </c>
      <c r="AA22" s="462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461">
        <v>1525607.4</v>
      </c>
      <c r="AA23" s="462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461">
        <v>1517924.4</v>
      </c>
      <c r="AA26" s="462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461">
        <v>1512428.1</v>
      </c>
      <c r="AA27" s="462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461">
        <v>1515442.2</v>
      </c>
      <c r="AA28" s="462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461">
        <v>1512723.6</v>
      </c>
      <c r="AA29" s="462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461">
        <v>1517333.4</v>
      </c>
      <c r="AA30" s="462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461">
        <v>1529389.8</v>
      </c>
      <c r="AA33" s="462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461">
        <v>1539141.3</v>
      </c>
      <c r="AA34" s="462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461">
        <v>1545524.1</v>
      </c>
      <c r="AA35" s="462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461">
        <v>1549247.4</v>
      </c>
      <c r="AA36" s="462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469">
        <v>1564081.5</v>
      </c>
      <c r="AA37" s="470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471">
        <f>AVERAGE(Z7:AA37)</f>
        <v>1527509.8571428573</v>
      </c>
      <c r="AA38" s="472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61"/>
      <c r="AA40" s="462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461"/>
      <c r="AA41" s="462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461">
        <v>1558703.4</v>
      </c>
      <c r="AA42" s="462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461">
        <v>1550961.3</v>
      </c>
      <c r="AA43" s="462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461">
        <v>1553384.4</v>
      </c>
      <c r="AA44" s="462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461">
        <v>1551256.8</v>
      </c>
      <c r="AA45" s="462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461">
        <v>1548420</v>
      </c>
      <c r="AA46" s="462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61"/>
      <c r="AA47" s="462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461"/>
      <c r="AA48" s="462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461">
        <v>1554152.7</v>
      </c>
      <c r="AA49" s="462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461">
        <v>1544164.8</v>
      </c>
      <c r="AA50" s="462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461">
        <v>1548420</v>
      </c>
      <c r="AA51" s="462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461">
        <v>1551729.6</v>
      </c>
      <c r="AA52" s="462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461">
        <v>1550133.9</v>
      </c>
      <c r="AA53" s="462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61"/>
      <c r="AA54" s="462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461"/>
      <c r="AA55" s="462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461">
        <v>1556162.1</v>
      </c>
      <c r="AA56" s="462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461">
        <v>1566741</v>
      </c>
      <c r="AA57" s="462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461">
        <v>1576965.3</v>
      </c>
      <c r="AA58" s="462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461">
        <v>1588312.5</v>
      </c>
      <c r="AA59" s="462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461">
        <v>1573537.5</v>
      </c>
      <c r="AA60" s="462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61"/>
      <c r="AA61" s="462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461"/>
      <c r="AA62" s="462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461">
        <v>1570937.1</v>
      </c>
      <c r="AA63" s="462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461">
        <v>1573301.1</v>
      </c>
      <c r="AA64" s="462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461">
        <v>1566209.1</v>
      </c>
      <c r="AA65" s="462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461">
        <v>1563608.7</v>
      </c>
      <c r="AA66" s="462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461">
        <v>1559235.3</v>
      </c>
      <c r="AA67" s="462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463">
        <f>AVERAGE(Z40:AA67)</f>
        <v>1560316.8300000003</v>
      </c>
      <c r="AA68" s="464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461"/>
      <c r="AA70" s="462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461"/>
      <c r="AA71" s="462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461">
        <v>1550724.9</v>
      </c>
      <c r="AA72" s="462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461">
        <v>1519342.8</v>
      </c>
      <c r="AA73" s="462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461">
        <v>1517451.6</v>
      </c>
      <c r="AA74" s="462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461">
        <v>1519874.7</v>
      </c>
      <c r="AA75" s="462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461">
        <v>1519224.6</v>
      </c>
      <c r="AA76" s="462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61"/>
      <c r="AA77" s="462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461"/>
      <c r="AA78" s="462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461">
        <v>1532758.5</v>
      </c>
      <c r="AA79" s="462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461">
        <v>1528030.5</v>
      </c>
      <c r="AA80" s="462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461">
        <v>1533113.1</v>
      </c>
      <c r="AA81" s="462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461">
        <v>1544814.9</v>
      </c>
      <c r="AA82" s="462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461">
        <v>1531340.1</v>
      </c>
      <c r="AA83" s="462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61"/>
      <c r="AA84" s="462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461"/>
      <c r="AA85" s="462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461">
        <v>1540737</v>
      </c>
      <c r="AA86" s="462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461">
        <v>1543219.2</v>
      </c>
      <c r="AA87" s="462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461">
        <v>1545701.4</v>
      </c>
      <c r="AA88" s="462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461">
        <v>1540973.4</v>
      </c>
      <c r="AA89" s="462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61"/>
      <c r="AA90" s="462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61"/>
      <c r="AA91" s="462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61"/>
      <c r="AA92" s="462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461">
        <v>1549956.6</v>
      </c>
      <c r="AA93" s="462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461">
        <v>1559708.1</v>
      </c>
      <c r="AA94" s="462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461">
        <v>1555866.6</v>
      </c>
      <c r="AA95" s="462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461">
        <v>1548065.4</v>
      </c>
      <c r="AA96" s="462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461">
        <v>1530867.3</v>
      </c>
      <c r="AA97" s="462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61"/>
      <c r="AA98" s="462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61"/>
      <c r="AA99" s="462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461">
        <v>1531162.8</v>
      </c>
      <c r="AA100" s="462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463">
        <f>AVERAGE(Z70:AA100)</f>
        <v>1537146.6750000003</v>
      </c>
      <c r="AA101" s="464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461">
        <v>1528917</v>
      </c>
      <c r="AA103" s="462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61"/>
      <c r="AA104" s="462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461">
        <v>1525311.9</v>
      </c>
      <c r="AA105" s="462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461">
        <v>1516683.3</v>
      </c>
      <c r="AA106" s="462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61"/>
      <c r="AA107" s="462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61"/>
      <c r="AA108" s="462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461">
        <v>1522947.9</v>
      </c>
      <c r="AA109" s="462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461">
        <v>1536600</v>
      </c>
      <c r="AA110" s="462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461">
        <v>1540146</v>
      </c>
      <c r="AA111" s="462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461">
        <v>1543041.9</v>
      </c>
      <c r="AA112" s="462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461">
        <v>1535181.6</v>
      </c>
      <c r="AA113" s="462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61"/>
      <c r="AA114" s="462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61"/>
      <c r="AA115" s="462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461">
        <v>1529862.6</v>
      </c>
      <c r="AA116" s="462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461">
        <v>1519638.3</v>
      </c>
      <c r="AA117" s="462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461">
        <v>1508645.7</v>
      </c>
      <c r="AA118" s="462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461">
        <v>1508054.7</v>
      </c>
      <c r="AA119" s="462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461">
        <v>1507877.4</v>
      </c>
      <c r="AA120" s="462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61"/>
      <c r="AA121" s="462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61"/>
      <c r="AA122" s="462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461">
        <v>1507877.4</v>
      </c>
      <c r="AA123" s="462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461">
        <v>1506665.85</v>
      </c>
      <c r="AA124" s="462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461">
        <v>1500549</v>
      </c>
      <c r="AA125" s="462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461">
        <v>1503090.3</v>
      </c>
      <c r="AA126" s="462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461">
        <v>1513905.6</v>
      </c>
      <c r="AA127" s="462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61"/>
      <c r="AA128" s="462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461"/>
      <c r="AA129" s="462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461">
        <v>1517924.4</v>
      </c>
      <c r="AA130" s="462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461">
        <v>1512369</v>
      </c>
      <c r="AA131" s="462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461">
        <v>1515678.6</v>
      </c>
      <c r="AA132" s="462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463">
        <f>AVERAGE(Z103:AA132)</f>
        <v>1519093.7357142856</v>
      </c>
      <c r="AA133" s="464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61"/>
      <c r="AA135" s="462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461">
        <v>1502262.9</v>
      </c>
      <c r="AA136" s="462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61"/>
      <c r="AA137" s="462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61"/>
      <c r="AA138" s="462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461">
        <v>1511246.1</v>
      </c>
      <c r="AA139" s="462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461">
        <v>1511246.1</v>
      </c>
      <c r="AA140" s="462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461">
        <v>1514378.4</v>
      </c>
      <c r="AA141" s="462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461">
        <v>1519106.4</v>
      </c>
      <c r="AA142" s="462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461">
        <v>1520170.2</v>
      </c>
      <c r="AA143" s="462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61"/>
      <c r="AA144" s="462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461"/>
      <c r="AA145" s="462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461">
        <v>1521352.2</v>
      </c>
      <c r="AA146" s="462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461">
        <v>1531399.2</v>
      </c>
      <c r="AA147" s="462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461">
        <v>1534708.8</v>
      </c>
      <c r="AA148" s="462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461">
        <v>1535536.2</v>
      </c>
      <c r="AA149" s="462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461">
        <v>1526789.4</v>
      </c>
      <c r="AA150" s="462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61"/>
      <c r="AA151" s="462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61"/>
      <c r="AA152" s="462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461">
        <v>1513905.6</v>
      </c>
      <c r="AA153" s="462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461">
        <v>1509236.7</v>
      </c>
      <c r="AA154" s="462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461">
        <v>1502499.3</v>
      </c>
      <c r="AA155" s="462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461">
        <v>1505631.6</v>
      </c>
      <c r="AA156" s="462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461">
        <v>1517274.3</v>
      </c>
      <c r="AA157" s="462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61"/>
      <c r="AA158" s="462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61"/>
      <c r="AA159" s="462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461">
        <v>1515915</v>
      </c>
      <c r="AA160" s="462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461">
        <v>1515915</v>
      </c>
      <c r="AA161" s="462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461">
        <v>1510950.6</v>
      </c>
      <c r="AA162" s="462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461">
        <v>1514910.3</v>
      </c>
      <c r="AA163" s="462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461">
        <v>1514082.9</v>
      </c>
      <c r="AA164" s="462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61"/>
      <c r="AA165" s="462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463">
        <f>AVERAGE(Z135:AA165)</f>
        <v>1516596.0571428572</v>
      </c>
      <c r="AA166" s="464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461"/>
      <c r="AA168" s="462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461">
        <v>1531340.1</v>
      </c>
      <c r="AA169" s="462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461">
        <v>1556812.2</v>
      </c>
      <c r="AA170" s="462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61"/>
      <c r="AA171" s="462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61"/>
      <c r="AA172" s="462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473" t="s">
        <v>2326</v>
      </c>
      <c r="M173" s="47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61"/>
      <c r="AA173" s="462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61"/>
      <c r="AA174" s="462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61"/>
      <c r="AA175" s="462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461">
        <v>1584648.3</v>
      </c>
      <c r="AA176" s="462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461">
        <v>1570405.2</v>
      </c>
      <c r="AA177" s="462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461">
        <v>1565322.6</v>
      </c>
      <c r="AA178" s="462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461">
        <v>1574837.7</v>
      </c>
      <c r="AA179" s="462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461">
        <v>1579033.8</v>
      </c>
      <c r="AA180" s="462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61"/>
      <c r="AA181" s="462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461"/>
      <c r="AA182" s="462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461">
        <v>1597177.5</v>
      </c>
      <c r="AA183" s="462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461">
        <v>1585416.6</v>
      </c>
      <c r="AA184" s="462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461">
        <v>1585475.7</v>
      </c>
      <c r="AA185" s="462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461">
        <v>1588667.1</v>
      </c>
      <c r="AA186" s="462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461">
        <v>1630569</v>
      </c>
      <c r="AA187" s="462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61"/>
      <c r="AA188" s="462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461"/>
      <c r="AA189" s="462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461">
        <v>1651431.3</v>
      </c>
      <c r="AA190" s="462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461">
        <v>1661537.4</v>
      </c>
      <c r="AA191" s="462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461">
        <v>1691914.8</v>
      </c>
      <c r="AA192" s="462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461">
        <v>1659468.9</v>
      </c>
      <c r="AA193" s="462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461">
        <v>1657755</v>
      </c>
      <c r="AA194" s="462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61"/>
      <c r="AA195" s="462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461"/>
      <c r="AA196" s="462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475">
        <v>1665438</v>
      </c>
      <c r="AA197" s="476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463">
        <f>AVERAGE(Z168:AA197)</f>
        <v>1607625.0666666667</v>
      </c>
      <c r="AA198" s="464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475">
        <v>1643098.2</v>
      </c>
      <c r="AA200" s="476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475">
        <v>1644221.1</v>
      </c>
      <c r="AA201" s="476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475">
        <v>1670757</v>
      </c>
      <c r="AA202" s="476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475">
        <v>1672411.8</v>
      </c>
      <c r="AA203" s="476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75"/>
      <c r="AA204" s="476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475"/>
      <c r="AA205" s="476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475">
        <v>1641384.3</v>
      </c>
      <c r="AA206" s="476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475">
        <v>1654918.2</v>
      </c>
      <c r="AA207" s="476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475">
        <v>1644812.1</v>
      </c>
      <c r="AA208" s="476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475">
        <v>1664610.6</v>
      </c>
      <c r="AA209" s="476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475">
        <v>1671052.5</v>
      </c>
      <c r="AA210" s="476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75"/>
      <c r="AA211" s="476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75"/>
      <c r="AA212" s="476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473" t="s">
        <v>2333</v>
      </c>
      <c r="H213" s="477"/>
      <c r="I213" s="477"/>
      <c r="J213" s="477"/>
      <c r="K213" s="477"/>
      <c r="L213" s="477"/>
      <c r="M213" s="47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75"/>
      <c r="AA213" s="476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475">
        <v>1669456.8</v>
      </c>
      <c r="AA214" s="476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475">
        <v>1666442.7</v>
      </c>
      <c r="AA215" s="476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475">
        <v>1667033.7</v>
      </c>
      <c r="AA216" s="476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475">
        <v>1675425.9</v>
      </c>
      <c r="AA217" s="476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75"/>
      <c r="AA218" s="476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75"/>
      <c r="AA219" s="476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475">
        <v>1701725.4</v>
      </c>
      <c r="AA220" s="476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475">
        <v>1687600.5</v>
      </c>
      <c r="AA221" s="476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475">
        <v>1685000.1</v>
      </c>
      <c r="AA222" s="476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475">
        <v>1686654.9</v>
      </c>
      <c r="AA223" s="476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475">
        <v>1673830.2</v>
      </c>
      <c r="AA224" s="476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75"/>
      <c r="AA225" s="476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475"/>
      <c r="AA226" s="476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475">
        <v>1678912.8</v>
      </c>
      <c r="AA227" s="476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475">
        <v>1677317.1</v>
      </c>
      <c r="AA228" s="476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475">
        <v>1685413.8</v>
      </c>
      <c r="AA229" s="476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475">
        <v>1687364.1</v>
      </c>
      <c r="AA230" s="476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463">
        <f>AVERAGE(Z200:Z230)</f>
        <v>1670429.2636363634</v>
      </c>
      <c r="AA231" s="464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461">
        <v>1662837.6</v>
      </c>
      <c r="AA233" s="462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461"/>
      <c r="AA234" s="462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61"/>
      <c r="AA235" s="462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461">
        <v>1704148.5</v>
      </c>
      <c r="AA236" s="462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461">
        <v>1731925.5</v>
      </c>
      <c r="AA237" s="462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461">
        <v>1731925.5</v>
      </c>
      <c r="AA238" s="462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461">
        <v>1780151.1</v>
      </c>
      <c r="AA239" s="462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461">
        <v>1767976.5</v>
      </c>
      <c r="AA240" s="462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61"/>
      <c r="AA241" s="462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478" t="s">
        <v>2334</v>
      </c>
      <c r="K244" s="479"/>
      <c r="L244" s="480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61"/>
      <c r="AA244" s="462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481"/>
      <c r="K245" s="482"/>
      <c r="L245" s="483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61"/>
      <c r="AA245" s="462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461"/>
      <c r="AA246" s="462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61"/>
      <c r="AA247" s="462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61"/>
      <c r="AA248" s="462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461">
        <v>1791025.5</v>
      </c>
      <c r="AA250" s="462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461">
        <v>1768981.2</v>
      </c>
      <c r="AA251" s="462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484">
        <v>1778378.1</v>
      </c>
      <c r="AA252" s="485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484">
        <v>1776841.5</v>
      </c>
      <c r="AA253" s="485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484">
        <v>1775423.1</v>
      </c>
      <c r="AA254" s="485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484">
        <v>1777491.6</v>
      </c>
      <c r="AA257" s="485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484">
        <v>1777491.6</v>
      </c>
      <c r="AA258" s="485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461">
        <v>1811946.9</v>
      </c>
      <c r="AA259" s="462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461">
        <v>1816911.3</v>
      </c>
      <c r="AA260" s="462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461">
        <v>1820516.4</v>
      </c>
      <c r="AA261" s="462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61"/>
      <c r="AA262" s="462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463">
        <f>AVERAGE(Z233:AA263)</f>
        <v>1767123.2437500001</v>
      </c>
      <c r="AA264" s="464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461">
        <v>1806568.8</v>
      </c>
      <c r="AA266" s="462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461">
        <v>1803672.9</v>
      </c>
      <c r="AA267" s="462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461">
        <v>1817738.7</v>
      </c>
      <c r="AA268" s="462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461">
        <v>1827490.2</v>
      </c>
      <c r="AA269" s="462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461">
        <v>1807396.2</v>
      </c>
      <c r="AA270" s="462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61"/>
      <c r="AA271" s="462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61"/>
      <c r="AA272" s="462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461">
        <v>1801013.4</v>
      </c>
      <c r="AA273" s="462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461">
        <v>1783874.4</v>
      </c>
      <c r="AA274" s="462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61"/>
      <c r="AA275" s="462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461">
        <v>1761948.3</v>
      </c>
      <c r="AA276" s="462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461">
        <v>1790966.4</v>
      </c>
      <c r="AA277" s="462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61"/>
      <c r="AA278" s="462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61"/>
      <c r="AA279" s="462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461">
        <v>1776664.2</v>
      </c>
      <c r="AA280" s="462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461">
        <v>1769690.4</v>
      </c>
      <c r="AA281" s="462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461">
        <v>1775482.2</v>
      </c>
      <c r="AA282" s="462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461">
        <v>1777137</v>
      </c>
      <c r="AA283" s="462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461">
        <v>1773827.4</v>
      </c>
      <c r="AA284" s="462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61"/>
      <c r="AA285" s="462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61"/>
      <c r="AA286" s="462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461">
        <v>1775245.8</v>
      </c>
      <c r="AA287" s="462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461">
        <v>1799122.2</v>
      </c>
      <c r="AA288" s="462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461">
        <v>1797408.3</v>
      </c>
      <c r="AA289" s="462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461">
        <v>1806982.5</v>
      </c>
      <c r="AA290" s="462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461">
        <v>1780564.8</v>
      </c>
      <c r="AA291" s="462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61"/>
      <c r="AA292" s="462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61"/>
      <c r="AA293" s="462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461">
        <v>1761061.8</v>
      </c>
      <c r="AA294" s="462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461">
        <v>1755624.6</v>
      </c>
      <c r="AA295" s="462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463">
        <f>AVERAGE(Z266:AA295)</f>
        <v>1788070.5</v>
      </c>
      <c r="AA296" s="464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461">
        <v>1741617.9</v>
      </c>
      <c r="AA298" s="462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461">
        <v>1764253.2</v>
      </c>
      <c r="AA299" s="462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473" t="s">
        <v>2335</v>
      </c>
      <c r="N300" s="477"/>
      <c r="O300" s="477"/>
      <c r="P300" s="474"/>
      <c r="Q300" s="154"/>
      <c r="R300" s="154"/>
      <c r="S300" s="154"/>
      <c r="T300" s="154"/>
      <c r="U300" s="154"/>
      <c r="V300" s="154"/>
      <c r="W300" s="154"/>
      <c r="X300" s="154"/>
      <c r="Y300" s="154"/>
      <c r="Z300" s="461"/>
      <c r="AA300" s="462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61"/>
      <c r="AA301" s="462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61"/>
      <c r="AA302" s="462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461">
        <v>1771995.3</v>
      </c>
      <c r="AA303" s="462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461">
        <v>1774477.5</v>
      </c>
      <c r="AA304" s="462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461">
        <v>1779914.7</v>
      </c>
      <c r="AA305" s="462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461">
        <v>1781569.5</v>
      </c>
      <c r="AA306" s="462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461">
        <v>1766853.6</v>
      </c>
      <c r="AA307" s="462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61"/>
      <c r="AA308" s="462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61"/>
      <c r="AA309" s="462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461">
        <v>1748355.3</v>
      </c>
      <c r="AA310" s="462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461">
        <v>1761889.2</v>
      </c>
      <c r="AA311" s="462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461">
        <v>1758579.6</v>
      </c>
      <c r="AA312" s="462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461">
        <v>1755388.2</v>
      </c>
      <c r="AA313" s="462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461">
        <v>1764312.3</v>
      </c>
      <c r="AA314" s="462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61"/>
      <c r="AA315" s="462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61"/>
      <c r="AA316" s="462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461">
        <v>1761180</v>
      </c>
      <c r="AA317" s="462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461">
        <v>1763130.3</v>
      </c>
      <c r="AA318" s="462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461">
        <v>1755683.7</v>
      </c>
      <c r="AA319" s="462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461">
        <v>1766439.9</v>
      </c>
      <c r="AA320" s="462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461">
        <v>1768922.1</v>
      </c>
      <c r="AA321" s="462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61"/>
      <c r="AA322" s="462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61"/>
      <c r="AA323" s="462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461">
        <v>1788897.9</v>
      </c>
      <c r="AA324" s="462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461">
        <v>1764016.8</v>
      </c>
      <c r="AA325" s="462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461">
        <v>1757338.5</v>
      </c>
      <c r="AA326" s="462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461">
        <v>1763662.2</v>
      </c>
      <c r="AA327" s="462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461">
        <v>1785942.9</v>
      </c>
      <c r="AA328" s="462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463">
        <f>AVERAGE(Z298:AA328)</f>
        <v>1765655.4818181819</v>
      </c>
      <c r="AA329" s="464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461"/>
      <c r="AA331" s="462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61"/>
      <c r="AA332" s="462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461">
        <v>1783401.6</v>
      </c>
      <c r="AA333" s="462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461">
        <v>1784169.9</v>
      </c>
      <c r="AA334" s="462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461">
        <v>1759938.9</v>
      </c>
      <c r="AA335" s="462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461">
        <v>1756511.1</v>
      </c>
      <c r="AA336" s="462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461">
        <v>1754383.5</v>
      </c>
      <c r="AA337" s="462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61"/>
      <c r="AA338" s="462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61"/>
      <c r="AA339" s="462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461">
        <v>1730625.3</v>
      </c>
      <c r="AA340" s="462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461">
        <v>1724183.4</v>
      </c>
      <c r="AA341" s="462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475">
        <v>1716323.1</v>
      </c>
      <c r="AA342" s="476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461">
        <v>1729147.8</v>
      </c>
      <c r="AA343" s="462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461">
        <v>1733580.3</v>
      </c>
      <c r="AA344" s="462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61"/>
      <c r="AA345" s="462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61"/>
      <c r="AA346" s="462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461">
        <v>1733875.8</v>
      </c>
      <c r="AA347" s="462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461">
        <v>1734762.3</v>
      </c>
      <c r="AA348" s="462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461">
        <v>1735707.9</v>
      </c>
      <c r="AA349" s="462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461">
        <v>1739549.4</v>
      </c>
      <c r="AA350" s="462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461">
        <v>1734053.1</v>
      </c>
      <c r="AA351" s="462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61"/>
      <c r="AA352" s="462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61"/>
      <c r="AA353" s="462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461">
        <v>1730979.9</v>
      </c>
      <c r="AA354" s="462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461">
        <v>1723828.8</v>
      </c>
      <c r="AA355" s="462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461">
        <v>1719396.3</v>
      </c>
      <c r="AA356" s="462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461">
        <v>1719041.7</v>
      </c>
      <c r="AA357" s="462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461">
        <v>1719396.3</v>
      </c>
      <c r="AA358" s="462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61"/>
      <c r="AA359" s="462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61"/>
      <c r="AA360" s="462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463">
        <f>AVERAGE(Z331:AA360)</f>
        <v>1738142.8199999998</v>
      </c>
      <c r="AA361" s="464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461">
        <v>1725897.3</v>
      </c>
      <c r="AA363" s="462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461">
        <v>1727079.3</v>
      </c>
      <c r="AA364" s="462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461">
        <v>1746168.6</v>
      </c>
      <c r="AA365" s="462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461">
        <v>1743568.2</v>
      </c>
      <c r="AA366" s="462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461">
        <v>1744572.9</v>
      </c>
      <c r="AA367" s="462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61"/>
      <c r="AA368" s="462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61"/>
      <c r="AA369" s="462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461">
        <v>1725306.3</v>
      </c>
      <c r="AA370" s="462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461">
        <v>1727729.4</v>
      </c>
      <c r="AA371" s="462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473" t="s">
        <v>2336</v>
      </c>
      <c r="H372" s="477"/>
      <c r="I372" s="477"/>
      <c r="J372" s="477"/>
      <c r="K372" s="47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61"/>
      <c r="AA372" s="462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461">
        <v>1733757.6</v>
      </c>
      <c r="AA373" s="462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461">
        <v>1734939.6</v>
      </c>
      <c r="AA374" s="462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61"/>
      <c r="AA375" s="462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61"/>
      <c r="AA376" s="462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461">
        <v>1733521.2</v>
      </c>
      <c r="AA377" s="462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461">
        <v>1746877.8</v>
      </c>
      <c r="AA378" s="462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461">
        <v>1744395.6</v>
      </c>
      <c r="AA379" s="462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461">
        <v>1742327.1</v>
      </c>
      <c r="AA380" s="462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461">
        <v>1745459.4</v>
      </c>
      <c r="AA381" s="462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61"/>
      <c r="AA382" s="462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61"/>
      <c r="AA383" s="462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461">
        <v>1748178</v>
      </c>
      <c r="AA384" s="462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461">
        <v>1751842.2</v>
      </c>
      <c r="AA385" s="462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461">
        <v>1751842.2</v>
      </c>
      <c r="AA386" s="462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461">
        <v>1762184.7</v>
      </c>
      <c r="AA387" s="462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461">
        <v>1762184.7</v>
      </c>
      <c r="AA388" s="462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61"/>
      <c r="AA389" s="462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61"/>
      <c r="AA390" s="462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461">
        <v>1786593</v>
      </c>
      <c r="AA391" s="462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461">
        <v>1790434.5</v>
      </c>
      <c r="AA392" s="462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465">
        <v>1800186</v>
      </c>
      <c r="AA393" s="466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467">
        <f>AVERAGE(Z363:AA393)</f>
        <v>1748865.7090909092</v>
      </c>
      <c r="AA394" s="468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450"/>
      <c r="M396" s="450"/>
      <c r="N396" s="450"/>
      <c r="O396" s="450"/>
      <c r="P396" s="450"/>
      <c r="Q396" s="450"/>
      <c r="R396" s="450"/>
      <c r="S396" s="450"/>
      <c r="T396" s="486" t="s">
        <v>1627</v>
      </c>
      <c r="U396" s="486"/>
      <c r="V396" s="486"/>
      <c r="W396" s="486"/>
      <c r="X396" s="486"/>
      <c r="Y396" s="486"/>
      <c r="Z396" s="486"/>
      <c r="AA396" s="486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1" zoomScale="124" zoomScaleNormal="124" zoomScaleSheetLayoutView="100" workbookViewId="0">
      <selection activeCell="O12" sqref="O12:O13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451" t="s">
        <v>1630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</row>
    <row r="2" spans="1:256" ht="18.75" hidden="1" thickBot="1">
      <c r="A2" s="452" t="s">
        <v>1629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</row>
    <row r="3" spans="1:256" ht="30.75" customHeight="1">
      <c r="A3" s="170" t="s">
        <v>6</v>
      </c>
      <c r="B3" s="448" t="s">
        <v>10</v>
      </c>
      <c r="C3" s="449"/>
      <c r="D3" s="448" t="s">
        <v>11</v>
      </c>
      <c r="E3" s="449"/>
      <c r="F3" s="448" t="s">
        <v>12</v>
      </c>
      <c r="G3" s="449"/>
      <c r="H3" s="448" t="s">
        <v>9</v>
      </c>
      <c r="I3" s="449"/>
      <c r="J3" s="448" t="s">
        <v>13</v>
      </c>
      <c r="K3" s="449"/>
      <c r="L3" s="448" t="s">
        <v>14</v>
      </c>
      <c r="M3" s="449"/>
      <c r="N3" s="448" t="s">
        <v>15</v>
      </c>
      <c r="O3" s="449"/>
      <c r="P3" s="448" t="s">
        <v>16</v>
      </c>
      <c r="Q3" s="449"/>
      <c r="R3" s="448" t="s">
        <v>18</v>
      </c>
      <c r="S3" s="449"/>
      <c r="T3" s="448" t="s">
        <v>20</v>
      </c>
      <c r="U3" s="449"/>
      <c r="V3" s="448" t="s">
        <v>21</v>
      </c>
      <c r="W3" s="449"/>
      <c r="X3" s="448" t="s">
        <v>23</v>
      </c>
      <c r="Y3" s="449"/>
      <c r="Z3" s="448" t="s">
        <v>2368</v>
      </c>
      <c r="AA3" s="449"/>
    </row>
    <row r="4" spans="1:256" ht="23.25" customHeight="1" thickBot="1">
      <c r="A4" s="171"/>
      <c r="B4" s="446" t="s">
        <v>8</v>
      </c>
      <c r="C4" s="447"/>
      <c r="D4" s="446" t="s">
        <v>0</v>
      </c>
      <c r="E4" s="447"/>
      <c r="F4" s="446" t="s">
        <v>1</v>
      </c>
      <c r="G4" s="447"/>
      <c r="H4" s="446" t="s">
        <v>2</v>
      </c>
      <c r="I4" s="447"/>
      <c r="J4" s="446" t="s">
        <v>3</v>
      </c>
      <c r="K4" s="447"/>
      <c r="L4" s="446" t="s">
        <v>7</v>
      </c>
      <c r="M4" s="447"/>
      <c r="N4" s="446" t="s">
        <v>4</v>
      </c>
      <c r="O4" s="447"/>
      <c r="P4" s="446" t="s">
        <v>17</v>
      </c>
      <c r="Q4" s="447"/>
      <c r="R4" s="446" t="s">
        <v>19</v>
      </c>
      <c r="S4" s="447"/>
      <c r="T4" s="446" t="s">
        <v>5</v>
      </c>
      <c r="U4" s="447"/>
      <c r="V4" s="446" t="s">
        <v>22</v>
      </c>
      <c r="W4" s="447"/>
      <c r="X4" s="446" t="s">
        <v>24</v>
      </c>
      <c r="Y4" s="447"/>
      <c r="Z4" s="446" t="s">
        <v>26</v>
      </c>
      <c r="AA4" s="447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461">
        <v>1805032.2</v>
      </c>
      <c r="AA8" s="462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61"/>
      <c r="AA9" s="462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461">
        <v>1830622.5</v>
      </c>
      <c r="AA11" s="462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473" t="s">
        <v>2348</v>
      </c>
      <c r="H12" s="477"/>
      <c r="I12" s="477"/>
      <c r="J12" s="477"/>
      <c r="K12" s="47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461">
        <v>1853198.7</v>
      </c>
      <c r="AA13" s="462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461">
        <v>1858044.9</v>
      </c>
      <c r="AA14" s="462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461">
        <v>1832986.5</v>
      </c>
      <c r="AA15" s="462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461"/>
      <c r="AA16" s="462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461">
        <v>1836355.2</v>
      </c>
      <c r="AA18" s="462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461">
        <v>1831981.8</v>
      </c>
      <c r="AA19" s="462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461">
        <v>1826308.2</v>
      </c>
      <c r="AA20" s="462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461">
        <v>1830918</v>
      </c>
      <c r="AA21" s="462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461">
        <v>1837478.1</v>
      </c>
      <c r="AA22" s="462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461"/>
      <c r="AA23" s="462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461">
        <v>1841083.2</v>
      </c>
      <c r="AA25" s="462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461">
        <v>1844097.3</v>
      </c>
      <c r="AA26" s="462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461">
        <v>1833636.6</v>
      </c>
      <c r="AA27" s="462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461">
        <v>1840255.8</v>
      </c>
      <c r="AA28" s="462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461">
        <v>1847347.8</v>
      </c>
      <c r="AA29" s="462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461"/>
      <c r="AA30" s="462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461">
        <v>1849002.6</v>
      </c>
      <c r="AA32" s="462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461">
        <v>1867678.2</v>
      </c>
      <c r="AA33" s="462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461">
        <v>1860468</v>
      </c>
      <c r="AA34" s="462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461">
        <v>1859817.9</v>
      </c>
      <c r="AA35" s="462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461">
        <v>1865491.5</v>
      </c>
      <c r="AA36" s="462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469"/>
      <c r="AA37" s="470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471">
        <f>AVERAGE(Z7:AA37)</f>
        <v>1842590.2500000005</v>
      </c>
      <c r="AA38" s="472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61"/>
      <c r="AA40" s="462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461">
        <v>1872524.4</v>
      </c>
      <c r="AA41" s="462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461">
        <v>1861354.5</v>
      </c>
      <c r="AA42" s="462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461">
        <v>1841969.7</v>
      </c>
      <c r="AA43" s="462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461">
        <v>1836000.6</v>
      </c>
      <c r="AA44" s="462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461">
        <v>1847820.6</v>
      </c>
      <c r="AA45" s="462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461"/>
      <c r="AA46" s="462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61"/>
      <c r="AA47" s="462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461">
        <v>1858872.3</v>
      </c>
      <c r="AA48" s="462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461">
        <v>1859522.4</v>
      </c>
      <c r="AA49" s="462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461">
        <v>1856331</v>
      </c>
      <c r="AA50" s="462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461">
        <v>1848293.4</v>
      </c>
      <c r="AA51" s="462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461">
        <v>1861709.1</v>
      </c>
      <c r="AA52" s="462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461"/>
      <c r="AA53" s="462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61"/>
      <c r="AA54" s="462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461">
        <v>1869214.8</v>
      </c>
      <c r="AA55" s="462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461">
        <v>1869214.8</v>
      </c>
      <c r="AA56" s="462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461">
        <v>1879202.7</v>
      </c>
      <c r="AA57" s="462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461">
        <v>1896164.4</v>
      </c>
      <c r="AA58" s="462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461">
        <v>1913658</v>
      </c>
      <c r="AA59" s="462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61"/>
      <c r="AA60" s="462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61"/>
      <c r="AA61" s="462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461">
        <v>1942380.6</v>
      </c>
      <c r="AA62" s="462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461">
        <v>1975890.3</v>
      </c>
      <c r="AA63" s="462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461">
        <v>1950654.6</v>
      </c>
      <c r="AA64" s="462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461">
        <v>1932451.8</v>
      </c>
      <c r="AA65" s="462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461">
        <v>1952664</v>
      </c>
      <c r="AA66" s="462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61"/>
      <c r="AA67" s="462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463">
        <f>AVERAGE(Z40:AA68)</f>
        <v>1886294.7</v>
      </c>
      <c r="AA69" s="464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461">
        <v>1902842.7</v>
      </c>
      <c r="AA71" s="462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461">
        <v>1890786.3</v>
      </c>
      <c r="AA72" s="462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461">
        <v>1909521</v>
      </c>
      <c r="AA73" s="462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461">
        <v>1940666.7</v>
      </c>
      <c r="AA74" s="462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461">
        <v>1961647.2</v>
      </c>
      <c r="AA75" s="462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61"/>
      <c r="AA76" s="462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61"/>
      <c r="AA77" s="462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461">
        <v>1990074.3</v>
      </c>
      <c r="AA78" s="462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461">
        <v>1976895</v>
      </c>
      <c r="AA79" s="462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461">
        <v>1957037.4</v>
      </c>
      <c r="AA80" s="462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461">
        <v>1954732.5</v>
      </c>
      <c r="AA81" s="462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461">
        <v>1856567.4</v>
      </c>
      <c r="AA82" s="462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61"/>
      <c r="AA83" s="462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61"/>
      <c r="AA84" s="462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461">
        <v>1847229.6</v>
      </c>
      <c r="AA85" s="462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461">
        <v>1758461.4</v>
      </c>
      <c r="AA86" s="462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61"/>
      <c r="AA87" s="462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61"/>
      <c r="AA88" s="462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61"/>
      <c r="AA89" s="462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61"/>
      <c r="AA90" s="462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61"/>
      <c r="AA91" s="462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61"/>
      <c r="AA92" s="462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461"/>
      <c r="AA93" s="462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61"/>
      <c r="AA94" s="462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61"/>
      <c r="AA95" s="462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61"/>
      <c r="AA96" s="462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61"/>
      <c r="AA97" s="462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61"/>
      <c r="AA98" s="462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61"/>
      <c r="AA99" s="462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461"/>
      <c r="AA100" s="462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461">
        <v>1901778.9</v>
      </c>
      <c r="AA101" s="462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463">
        <f>AVERAGE(Z71:AA101)</f>
        <v>1911403.1076923076</v>
      </c>
      <c r="AA102" s="464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61"/>
      <c r="AA104" s="462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61"/>
      <c r="AA105" s="462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61"/>
      <c r="AA106" s="462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61"/>
      <c r="AA107" s="462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61"/>
      <c r="AA108" s="462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461"/>
      <c r="AA109" s="462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61"/>
      <c r="AA110" s="462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61"/>
      <c r="AA111" s="462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61"/>
      <c r="AA112" s="462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61"/>
      <c r="AA113" s="462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61"/>
      <c r="AA114" s="462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61"/>
      <c r="AA115" s="462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461"/>
      <c r="AA116" s="462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61"/>
      <c r="AA117" s="462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61"/>
      <c r="AA118" s="462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61"/>
      <c r="AA119" s="462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61"/>
      <c r="AA120" s="462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61"/>
      <c r="AA121" s="462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61"/>
      <c r="AA122" s="462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461"/>
      <c r="AA123" s="462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461">
        <v>1988183.1</v>
      </c>
      <c r="AA124" s="462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461">
        <v>2021870.1</v>
      </c>
      <c r="AA125" s="462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461">
        <v>2052247.5</v>
      </c>
      <c r="AA126" s="462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61"/>
      <c r="AA127" s="462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61"/>
      <c r="AA128" s="462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461">
        <v>2028193.8</v>
      </c>
      <c r="AA129" s="462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461">
        <v>2027070.9</v>
      </c>
      <c r="AA130" s="462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461">
        <v>1999412.1</v>
      </c>
      <c r="AA131" s="462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461">
        <v>2013359.7</v>
      </c>
      <c r="AA132" s="462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461">
        <v>2012650.5</v>
      </c>
      <c r="AA133" s="462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463">
        <f>AVERAGE(Z104:AA133)</f>
        <v>2017873.4624999999</v>
      </c>
      <c r="AA134" s="464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61"/>
      <c r="AA136" s="462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61"/>
      <c r="AA137" s="462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461">
        <v>1993147.5</v>
      </c>
      <c r="AA138" s="462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461">
        <v>2020156.2</v>
      </c>
      <c r="AA139" s="462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461">
        <v>2008868.1</v>
      </c>
      <c r="AA140" s="462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461">
        <v>1999353</v>
      </c>
      <c r="AA141" s="462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461">
        <v>2014187.1</v>
      </c>
      <c r="AA142" s="462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61"/>
      <c r="AA143" s="462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61"/>
      <c r="AA144" s="462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461">
        <v>2014187.1</v>
      </c>
      <c r="AA145" s="462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461">
        <v>2012650.5</v>
      </c>
      <c r="AA146" s="462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461">
        <v>2012236.8</v>
      </c>
      <c r="AA147" s="462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461">
        <v>2019328.8</v>
      </c>
      <c r="AA148" s="462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461">
        <v>2046751.2</v>
      </c>
      <c r="AA149" s="462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61"/>
      <c r="AA150" s="462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61"/>
      <c r="AA151" s="462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461">
        <v>2051183.7</v>
      </c>
      <c r="AA152" s="462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461">
        <v>2050415.4</v>
      </c>
      <c r="AA153" s="462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461">
        <v>2054256.9</v>
      </c>
      <c r="AA154" s="462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461">
        <v>2066490.6</v>
      </c>
      <c r="AA155" s="462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461">
        <v>2038831.8</v>
      </c>
      <c r="AA156" s="462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61"/>
      <c r="AA157" s="462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61"/>
      <c r="AA158" s="462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494" t="s">
        <v>2351</v>
      </c>
      <c r="I159" s="495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61"/>
      <c r="AA159" s="462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496"/>
      <c r="I160" s="497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461"/>
      <c r="AA160" s="462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61"/>
      <c r="AA161" s="462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61"/>
      <c r="AA162" s="462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61"/>
      <c r="AA163" s="462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61"/>
      <c r="AA164" s="462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61"/>
      <c r="AA165" s="462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461">
        <v>2043323.4</v>
      </c>
      <c r="AA166" s="462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463">
        <f>AVERAGE(Z136:AA166)</f>
        <v>2027835.5062499999</v>
      </c>
      <c r="AA167" s="464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461">
        <v>2045569.2</v>
      </c>
      <c r="AA169" s="462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461">
        <v>2059221.3</v>
      </c>
      <c r="AA170" s="462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461">
        <v>2015723.7</v>
      </c>
      <c r="AA171" s="462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461">
        <v>2009459.1</v>
      </c>
      <c r="AA172" s="462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61"/>
      <c r="AA173" s="462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473"/>
      <c r="M174" s="47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61"/>
      <c r="AA174" s="462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61"/>
      <c r="AA175" s="462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461"/>
      <c r="AA176" s="462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461">
        <v>2025357</v>
      </c>
      <c r="AA177" s="462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61"/>
      <c r="AA178" s="462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461">
        <v>2054611.5</v>
      </c>
      <c r="AA179" s="462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61"/>
      <c r="AA180" s="462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61"/>
      <c r="AA181" s="462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461">
        <v>2048997</v>
      </c>
      <c r="AA182" s="462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461">
        <v>2021751.9</v>
      </c>
      <c r="AA183" s="462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461">
        <v>2032862.7</v>
      </c>
      <c r="AA184" s="462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461">
        <v>2038181.7</v>
      </c>
      <c r="AA185" s="462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61"/>
      <c r="AA186" s="462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61"/>
      <c r="AA187" s="462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61"/>
      <c r="AA188" s="462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461">
        <v>2050474.5</v>
      </c>
      <c r="AA189" s="462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461">
        <v>2082506.7</v>
      </c>
      <c r="AA190" s="462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461">
        <v>2090839.8</v>
      </c>
      <c r="AA191" s="462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461">
        <v>2087471.1</v>
      </c>
      <c r="AA192" s="462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473" t="s">
        <v>2352</v>
      </c>
      <c r="G193" s="477"/>
      <c r="H193" s="477"/>
      <c r="I193" s="477"/>
      <c r="J193" s="47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61"/>
      <c r="AA193" s="462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61"/>
      <c r="AA194" s="462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61"/>
      <c r="AA195" s="462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487">
        <v>2065663.2</v>
      </c>
      <c r="AA196" s="488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487">
        <v>2094031.2</v>
      </c>
      <c r="AA197" s="488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487">
        <v>2089894.2</v>
      </c>
      <c r="AA198" s="488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475"/>
      <c r="AA199" s="476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463">
        <f>AVERAGE(Z169:AA199)</f>
        <v>2053683.2823529413</v>
      </c>
      <c r="AA200" s="464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487">
        <v>2093381.1</v>
      </c>
      <c r="AA202" s="488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475"/>
      <c r="AA203" s="476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75"/>
      <c r="AA204" s="476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475"/>
      <c r="AA205" s="476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487">
        <v>2095567.8</v>
      </c>
      <c r="AA206" s="488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487">
        <v>2113297.7999999998</v>
      </c>
      <c r="AA207" s="488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487">
        <v>2115248.1</v>
      </c>
      <c r="AA208" s="488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487">
        <v>2140720.2000000002</v>
      </c>
      <c r="AA209" s="488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87"/>
      <c r="AA210" s="488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87"/>
      <c r="AA211" s="488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87"/>
      <c r="AA212" s="488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487">
        <v>2136465</v>
      </c>
      <c r="AA213" s="488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487">
        <v>2131265.2000000002</v>
      </c>
      <c r="AA214" s="488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473" t="s">
        <v>2333</v>
      </c>
      <c r="H215" s="477"/>
      <c r="I215" s="477"/>
      <c r="J215" s="477"/>
      <c r="K215" s="477"/>
      <c r="L215" s="477"/>
      <c r="M215" s="47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87"/>
      <c r="AA215" s="488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487">
        <v>2133037.2000000002</v>
      </c>
      <c r="AA216" s="488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87"/>
      <c r="AA217" s="488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87"/>
      <c r="AA218" s="488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87"/>
      <c r="AA219" s="488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475">
        <v>2136287.7000000002</v>
      </c>
      <c r="AA220" s="476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475">
        <v>2146098.2999999998</v>
      </c>
      <c r="AA221" s="476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475">
        <v>2177894.1</v>
      </c>
      <c r="AA222" s="476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475">
        <v>2189536.7999999998</v>
      </c>
      <c r="AA223" s="476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475"/>
      <c r="AA224" s="476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75"/>
      <c r="AA225" s="476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475"/>
      <c r="AA226" s="476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475">
        <v>2248282.2000000002</v>
      </c>
      <c r="AA227" s="476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475">
        <v>2289120.2999999998</v>
      </c>
      <c r="AA228" s="476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475">
        <v>2294143.7999999998</v>
      </c>
      <c r="AA229" s="476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475">
        <v>2305963.7999999998</v>
      </c>
      <c r="AA230" s="476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475"/>
      <c r="AA231" s="476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475"/>
      <c r="AA232" s="476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463">
        <f>AVERAGE(Z202:Z232)</f>
        <v>2171644.3374999999</v>
      </c>
      <c r="AA233" s="464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61"/>
      <c r="AA235" s="462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61"/>
      <c r="AA236" s="462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478" t="s">
        <v>2353</v>
      </c>
      <c r="H237" s="479"/>
      <c r="I237" s="480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461"/>
      <c r="AA237" s="462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491"/>
      <c r="H238" s="492"/>
      <c r="I238" s="493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61"/>
      <c r="AA238" s="462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481"/>
      <c r="H239" s="482"/>
      <c r="I239" s="483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461"/>
      <c r="AA239" s="462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61"/>
      <c r="AA240" s="462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61"/>
      <c r="AA241" s="462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461"/>
      <c r="AA242" s="462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461">
        <v>2400819.2999999998</v>
      </c>
      <c r="AA243" s="462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475">
        <v>2416599</v>
      </c>
      <c r="AA244" s="476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461">
        <v>2292666.2999999998</v>
      </c>
      <c r="AA245" s="462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461">
        <v>2283505.7999999998</v>
      </c>
      <c r="AA246" s="462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61"/>
      <c r="AA247" s="462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61"/>
      <c r="AA248" s="462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461"/>
      <c r="AA249" s="462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461">
        <v>2298694.5</v>
      </c>
      <c r="AA250" s="462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461">
        <v>2331908.7000000002</v>
      </c>
      <c r="AA251" s="462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461">
        <v>2374342.5</v>
      </c>
      <c r="AA252" s="462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461">
        <v>2341542</v>
      </c>
      <c r="AA253" s="462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84"/>
      <c r="AA254" s="485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84"/>
      <c r="AA255" s="485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484"/>
      <c r="AA256" s="485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461">
        <v>2274581.7000000002</v>
      </c>
      <c r="AA257" s="462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461">
        <v>2297748.9</v>
      </c>
      <c r="AA258" s="462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484">
        <v>2258979.2999999998</v>
      </c>
      <c r="AA259" s="485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484">
        <v>2284746.9</v>
      </c>
      <c r="AA260" s="485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484">
        <v>2273990.7000000002</v>
      </c>
      <c r="AA261" s="485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61"/>
      <c r="AA262" s="462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461"/>
      <c r="AA263" s="462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461"/>
      <c r="AA264" s="462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484">
        <v>2313587.7000000002</v>
      </c>
      <c r="AA265" s="485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463">
        <f>AVERAGE(Z235:AA265)</f>
        <v>2317408.0928571424</v>
      </c>
      <c r="AA266" s="464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484">
        <v>2331317.7000000002</v>
      </c>
      <c r="AA268" s="485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461">
        <v>2301413.1</v>
      </c>
      <c r="AA269" s="462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461">
        <v>2293611.9</v>
      </c>
      <c r="AA270" s="462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61"/>
      <c r="AA271" s="462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61"/>
      <c r="AA272" s="462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461">
        <v>2276886.6</v>
      </c>
      <c r="AA273" s="462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461">
        <v>2279427.9</v>
      </c>
      <c r="AA274" s="462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461">
        <v>2258742.9</v>
      </c>
      <c r="AA275" s="462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461">
        <v>2301590.4</v>
      </c>
      <c r="AA276" s="462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461">
        <v>2324107.5</v>
      </c>
      <c r="AA277" s="462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61"/>
      <c r="AA278" s="462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61"/>
      <c r="AA279" s="462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461">
        <v>2301826.7999999998</v>
      </c>
      <c r="AA280" s="462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461">
        <v>2315183.4</v>
      </c>
      <c r="AA281" s="462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461">
        <v>2304131.7000000002</v>
      </c>
      <c r="AA282" s="462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461">
        <v>2318847.6</v>
      </c>
      <c r="AA283" s="462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461">
        <v>2288647.5</v>
      </c>
      <c r="AA284" s="462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61"/>
      <c r="AA285" s="462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61"/>
      <c r="AA286" s="462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461">
        <v>2305904.7000000002</v>
      </c>
      <c r="AA287" s="462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461">
        <v>2256851.7000000002</v>
      </c>
      <c r="AA288" s="462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461">
        <v>2252892</v>
      </c>
      <c r="AA289" s="462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461">
        <v>2214358.7999999998</v>
      </c>
      <c r="AA290" s="462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461">
        <v>2200588.5</v>
      </c>
      <c r="AA291" s="462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61"/>
      <c r="AA292" s="462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61"/>
      <c r="AA293" s="462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461">
        <v>2198165.4</v>
      </c>
      <c r="AA294" s="462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461">
        <v>2203602.6</v>
      </c>
      <c r="AA295" s="462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461">
        <v>2226828.9</v>
      </c>
      <c r="AA296" s="462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461">
        <v>2230315.7999999998</v>
      </c>
      <c r="AA297" s="462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463">
        <f>AVERAGE(Z268:AA297)</f>
        <v>2272056.5181818176</v>
      </c>
      <c r="AA298" s="464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461">
        <v>2248164</v>
      </c>
      <c r="AA300" s="462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61"/>
      <c r="AA301" s="462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461"/>
      <c r="AA302" s="462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461">
        <v>2249405.1</v>
      </c>
      <c r="AA303" s="462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461">
        <v>2257147.2000000002</v>
      </c>
      <c r="AA304" s="462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461">
        <v>2261638.7999999998</v>
      </c>
      <c r="AA305" s="462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461">
        <v>2227479</v>
      </c>
      <c r="AA306" s="462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61"/>
      <c r="AA307" s="462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61"/>
      <c r="AA308" s="462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61"/>
      <c r="AA309" s="462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461">
        <v>2273281.5</v>
      </c>
      <c r="AA310" s="462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461">
        <v>2275941</v>
      </c>
      <c r="AA311" s="462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461">
        <v>2235516.6</v>
      </c>
      <c r="AA312" s="462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461">
        <v>2257679.1</v>
      </c>
      <c r="AA313" s="462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461">
        <v>2236225.7999999998</v>
      </c>
      <c r="AA314" s="462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61"/>
      <c r="AA315" s="462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61"/>
      <c r="AA316" s="462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461">
        <v>2251769.1</v>
      </c>
      <c r="AA317" s="462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461">
        <v>2252419.2000000002</v>
      </c>
      <c r="AA318" s="462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461">
        <v>2243908.7999999998</v>
      </c>
      <c r="AA319" s="462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461">
        <v>2274345.2999999998</v>
      </c>
      <c r="AA320" s="462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461">
        <v>2246922.9</v>
      </c>
      <c r="AA321" s="462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61"/>
      <c r="AA322" s="462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61"/>
      <c r="AA323" s="462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461">
        <v>2250114.2999999998</v>
      </c>
      <c r="AA324" s="462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461">
        <v>2243967.9</v>
      </c>
      <c r="AA325" s="462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461">
        <v>2252537.4</v>
      </c>
      <c r="AA326" s="462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461">
        <v>2210280.9</v>
      </c>
      <c r="AA327" s="462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61"/>
      <c r="AA328" s="462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61"/>
      <c r="AA329" s="462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461"/>
      <c r="AA330" s="462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463">
        <f>AVERAGE(Z300:AA330)</f>
        <v>2249933.8894736841</v>
      </c>
      <c r="AA331" s="464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461">
        <v>2224346.7000000002</v>
      </c>
      <c r="AA333" s="462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461">
        <v>2233861.7999999998</v>
      </c>
      <c r="AA334" s="462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461">
        <v>2255610.6</v>
      </c>
      <c r="AA335" s="462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461">
        <v>2245977.2999999998</v>
      </c>
      <c r="AA336" s="462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461">
        <v>2291247.9</v>
      </c>
      <c r="AA337" s="462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61"/>
      <c r="AA338" s="462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61"/>
      <c r="AA339" s="462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461">
        <v>2294025.6</v>
      </c>
      <c r="AA340" s="462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461">
        <v>2207148.6</v>
      </c>
      <c r="AA341" s="462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461">
        <v>2220623.4</v>
      </c>
      <c r="AA342" s="462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461">
        <v>2199642.9</v>
      </c>
      <c r="AA343" s="462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475">
        <v>2216072.7000000002</v>
      </c>
      <c r="AA344" s="476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61"/>
      <c r="AA345" s="462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61"/>
      <c r="AA346" s="462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461">
        <v>2235043.7999999998</v>
      </c>
      <c r="AA347" s="462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461">
        <v>2228779.2000000002</v>
      </c>
      <c r="AA348" s="462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461">
        <v>2232857.1</v>
      </c>
      <c r="AA349" s="462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461">
        <v>2217550.2000000002</v>
      </c>
      <c r="AA350" s="462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461">
        <v>2195387.7000000002</v>
      </c>
      <c r="AA351" s="462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61"/>
      <c r="AA352" s="462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61"/>
      <c r="AA353" s="462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461">
        <v>2217077.4</v>
      </c>
      <c r="AA354" s="462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461">
        <v>2175116.4</v>
      </c>
      <c r="AA355" s="462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461">
        <v>2127127.2000000002</v>
      </c>
      <c r="AA356" s="462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461">
        <v>2139656.4</v>
      </c>
      <c r="AA357" s="462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461">
        <v>2136346.7999999998</v>
      </c>
      <c r="AA358" s="462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61"/>
      <c r="AA359" s="462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61"/>
      <c r="AA360" s="462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461">
        <v>2103132.6</v>
      </c>
      <c r="AA361" s="462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461">
        <v>2083334.1</v>
      </c>
      <c r="AA362" s="462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463">
        <f>AVERAGE(Z333:AA362)</f>
        <v>2203634.8363636364</v>
      </c>
      <c r="AA363" s="464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461">
        <v>2140306.5</v>
      </c>
      <c r="AA365" s="462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461">
        <v>2154313.2000000002</v>
      </c>
      <c r="AA366" s="462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461">
        <v>2165837.7000000002</v>
      </c>
      <c r="AA367" s="462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61"/>
      <c r="AA368" s="462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61"/>
      <c r="AA369" s="462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461">
        <v>2178426</v>
      </c>
      <c r="AA370" s="462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461">
        <v>2198460.9</v>
      </c>
      <c r="AA371" s="462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461">
        <v>2208153.2999999998</v>
      </c>
      <c r="AA372" s="462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461">
        <v>2176948.5</v>
      </c>
      <c r="AA373" s="462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473" t="s">
        <v>2354</v>
      </c>
      <c r="H374" s="477"/>
      <c r="I374" s="477"/>
      <c r="J374" s="477"/>
      <c r="K374" s="47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61"/>
      <c r="AA374" s="462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61"/>
      <c r="AA375" s="462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61"/>
      <c r="AA376" s="462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461">
        <v>2177244</v>
      </c>
      <c r="AA377" s="462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461">
        <v>2164419.2999999998</v>
      </c>
      <c r="AA378" s="462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461">
        <v>2187468.2999999998</v>
      </c>
      <c r="AA379" s="462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461">
        <v>2189004.9</v>
      </c>
      <c r="AA380" s="462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461">
        <v>2234866.5</v>
      </c>
      <c r="AA381" s="462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61"/>
      <c r="AA382" s="462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61"/>
      <c r="AA383" s="462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461">
        <v>2725637.5</v>
      </c>
      <c r="AA384" s="462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461">
        <v>2726000</v>
      </c>
      <c r="AA385" s="462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461">
        <v>2721795</v>
      </c>
      <c r="AA386" s="462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461">
        <v>2718750</v>
      </c>
      <c r="AA387" s="462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461">
        <v>2715197.5</v>
      </c>
      <c r="AA388" s="462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61"/>
      <c r="AA389" s="462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61"/>
      <c r="AA390" s="462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473" t="s">
        <v>2355</v>
      </c>
      <c r="I391" s="477"/>
      <c r="J391" s="47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61"/>
      <c r="AA391" s="462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461">
        <v>2715197.5</v>
      </c>
      <c r="AA392" s="462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461">
        <v>2717735</v>
      </c>
      <c r="AA393" s="462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461">
        <v>2737020</v>
      </c>
      <c r="AA394" s="462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465">
        <v>2742095</v>
      </c>
      <c r="AA395" s="466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467">
        <f>AVERAGE(Z365:AA395)</f>
        <v>2414041.7428571428</v>
      </c>
      <c r="AA396" s="468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89"/>
      <c r="M398" s="489"/>
      <c r="N398" s="489"/>
      <c r="O398" s="489"/>
      <c r="P398" s="489"/>
      <c r="Q398" s="489"/>
      <c r="R398" s="489"/>
      <c r="S398" s="489"/>
      <c r="T398" s="490" t="s">
        <v>1627</v>
      </c>
      <c r="U398" s="490"/>
      <c r="V398" s="490"/>
      <c r="W398" s="490"/>
      <c r="X398" s="490"/>
      <c r="Y398" s="490"/>
      <c r="Z398" s="490"/>
      <c r="AA398" s="490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489"/>
      <c r="M399" s="489"/>
      <c r="N399" s="489"/>
      <c r="O399" s="489"/>
      <c r="P399" s="489"/>
      <c r="Q399" s="489"/>
      <c r="R399" s="489"/>
      <c r="S399" s="489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451" t="s">
        <v>1630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</row>
    <row r="2" spans="1:256" ht="18.75" thickBot="1">
      <c r="A2" s="452" t="s">
        <v>1629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</row>
    <row r="3" spans="1:256" ht="30.75" customHeight="1">
      <c r="A3" s="170" t="s">
        <v>6</v>
      </c>
      <c r="B3" s="448" t="s">
        <v>10</v>
      </c>
      <c r="C3" s="449"/>
      <c r="D3" s="448" t="s">
        <v>11</v>
      </c>
      <c r="E3" s="449"/>
      <c r="F3" s="448" t="s">
        <v>12</v>
      </c>
      <c r="G3" s="449"/>
      <c r="H3" s="448" t="s">
        <v>9</v>
      </c>
      <c r="I3" s="449"/>
      <c r="J3" s="448" t="s">
        <v>13</v>
      </c>
      <c r="K3" s="449"/>
      <c r="L3" s="448" t="s">
        <v>14</v>
      </c>
      <c r="M3" s="449"/>
      <c r="N3" s="448" t="s">
        <v>15</v>
      </c>
      <c r="O3" s="449"/>
      <c r="P3" s="448" t="s">
        <v>16</v>
      </c>
      <c r="Q3" s="449"/>
      <c r="R3" s="448" t="s">
        <v>18</v>
      </c>
      <c r="S3" s="449"/>
      <c r="T3" s="448" t="s">
        <v>20</v>
      </c>
      <c r="U3" s="449"/>
      <c r="V3" s="448" t="s">
        <v>21</v>
      </c>
      <c r="W3" s="449"/>
      <c r="X3" s="448" t="s">
        <v>23</v>
      </c>
      <c r="Y3" s="449"/>
      <c r="Z3" s="448" t="s">
        <v>2368</v>
      </c>
      <c r="AA3" s="449"/>
    </row>
    <row r="4" spans="1:256" ht="23.25" customHeight="1" thickBot="1">
      <c r="A4" s="171"/>
      <c r="B4" s="446" t="s">
        <v>8</v>
      </c>
      <c r="C4" s="447"/>
      <c r="D4" s="446" t="s">
        <v>0</v>
      </c>
      <c r="E4" s="447"/>
      <c r="F4" s="446" t="s">
        <v>1</v>
      </c>
      <c r="G4" s="447"/>
      <c r="H4" s="446" t="s">
        <v>2</v>
      </c>
      <c r="I4" s="447"/>
      <c r="J4" s="446" t="s">
        <v>3</v>
      </c>
      <c r="K4" s="447"/>
      <c r="L4" s="446" t="s">
        <v>7</v>
      </c>
      <c r="M4" s="447"/>
      <c r="N4" s="446" t="s">
        <v>4</v>
      </c>
      <c r="O4" s="447"/>
      <c r="P4" s="446" t="s">
        <v>17</v>
      </c>
      <c r="Q4" s="447"/>
      <c r="R4" s="446" t="s">
        <v>19</v>
      </c>
      <c r="S4" s="447"/>
      <c r="T4" s="446" t="s">
        <v>5</v>
      </c>
      <c r="U4" s="447"/>
      <c r="V4" s="446" t="s">
        <v>22</v>
      </c>
      <c r="W4" s="447"/>
      <c r="X4" s="446" t="s">
        <v>24</v>
      </c>
      <c r="Y4" s="447"/>
      <c r="Z4" s="446" t="s">
        <v>26</v>
      </c>
      <c r="AA4" s="447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61"/>
      <c r="AA8" s="462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61"/>
      <c r="AA9" s="462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461">
        <v>2817640</v>
      </c>
      <c r="AA10" s="462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461">
        <v>2813507.5</v>
      </c>
      <c r="AA11" s="462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473" t="s">
        <v>2348</v>
      </c>
      <c r="J12" s="477"/>
      <c r="K12" s="47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461">
        <v>2784145</v>
      </c>
      <c r="AA13" s="462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61"/>
      <c r="AA14" s="462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461"/>
      <c r="AA15" s="462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461">
        <v>2701205</v>
      </c>
      <c r="AA16" s="462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461">
        <v>2678512.5</v>
      </c>
      <c r="AA17" s="462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461">
        <v>2669812.5</v>
      </c>
      <c r="AA18" s="462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461">
        <v>2695332.5</v>
      </c>
      <c r="AA19" s="462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461">
        <v>2670537.5</v>
      </c>
      <c r="AA20" s="462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61"/>
      <c r="AA21" s="462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461"/>
      <c r="AA22" s="462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461">
        <v>2666550</v>
      </c>
      <c r="AA23" s="462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461">
        <v>2657922.5</v>
      </c>
      <c r="AA24" s="462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461">
        <v>2660315</v>
      </c>
      <c r="AA25" s="462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461">
        <v>2692070</v>
      </c>
      <c r="AA26" s="462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461">
        <v>2700045</v>
      </c>
      <c r="AA27" s="462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61"/>
      <c r="AA28" s="462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461"/>
      <c r="AA29" s="462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461">
        <v>2686415</v>
      </c>
      <c r="AA30" s="462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461">
        <v>2692432.5</v>
      </c>
      <c r="AA31" s="462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461">
        <v>2692070</v>
      </c>
      <c r="AA32" s="462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461">
        <v>2672350</v>
      </c>
      <c r="AA33" s="462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461">
        <v>2687865</v>
      </c>
      <c r="AA34" s="462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61"/>
      <c r="AA35" s="462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461"/>
      <c r="AA36" s="462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469">
        <v>2702510</v>
      </c>
      <c r="AA37" s="470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471">
        <f>AVERAGE(Z7:AA37)</f>
        <v>2702170.3947368423</v>
      </c>
      <c r="AA38" s="472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461">
        <v>2701277.5</v>
      </c>
      <c r="AA40" s="462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461">
        <v>2657995</v>
      </c>
      <c r="AA41" s="462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461">
        <v>2661402.5</v>
      </c>
      <c r="AA42" s="462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461">
        <v>2589555</v>
      </c>
      <c r="AA43" s="462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61"/>
      <c r="AA44" s="462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461"/>
      <c r="AA45" s="462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461">
        <v>2614277.5</v>
      </c>
      <c r="AA46" s="462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461">
        <v>2661112.5</v>
      </c>
      <c r="AA47" s="462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461">
        <v>2667420</v>
      </c>
      <c r="AA48" s="462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461">
        <v>2671842.5</v>
      </c>
      <c r="AA49" s="462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461">
        <v>2668145</v>
      </c>
      <c r="AA50" s="462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61"/>
      <c r="AA51" s="462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461"/>
      <c r="AA52" s="462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461">
        <v>2633707.5</v>
      </c>
      <c r="AA53" s="462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461">
        <v>2635085</v>
      </c>
      <c r="AA54" s="462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461">
        <v>2601662.5</v>
      </c>
      <c r="AA55" s="462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461">
        <v>2582015</v>
      </c>
      <c r="AA56" s="462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461">
        <v>2571067.5</v>
      </c>
      <c r="AA57" s="462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61"/>
      <c r="AA58" s="462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461"/>
      <c r="AA59" s="462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61"/>
      <c r="AA60" s="462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461">
        <v>2620802.5</v>
      </c>
      <c r="AA61" s="462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461">
        <v>2609492.5</v>
      </c>
      <c r="AA62" s="462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461">
        <v>2592600</v>
      </c>
      <c r="AA63" s="462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461">
        <v>2580492.5</v>
      </c>
      <c r="AA64" s="462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61"/>
      <c r="AA65" s="462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61"/>
      <c r="AA66" s="462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61"/>
      <c r="AA67" s="462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463">
        <f>AVERAGE(Z40:AA68)</f>
        <v>2628886.25</v>
      </c>
      <c r="AA69" s="464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461">
        <v>2514517.5</v>
      </c>
      <c r="AA71" s="462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461">
        <v>2499582.5</v>
      </c>
      <c r="AA72" s="462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461">
        <v>2481530</v>
      </c>
      <c r="AA73" s="462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461">
        <v>2482545</v>
      </c>
      <c r="AA74" s="462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461"/>
      <c r="AA75" s="462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61"/>
      <c r="AA76" s="462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61"/>
      <c r="AA77" s="462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461">
        <v>2446222.5</v>
      </c>
      <c r="AA78" s="462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461">
        <v>2489505</v>
      </c>
      <c r="AA79" s="462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504" t="s">
        <v>2369</v>
      </c>
      <c r="I80" s="505"/>
      <c r="J80" s="505"/>
      <c r="K80" s="505"/>
      <c r="L80" s="505"/>
      <c r="M80" s="505"/>
      <c r="N80" s="505"/>
      <c r="O80" s="506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61"/>
      <c r="AA80" s="462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461">
        <v>2500162.5</v>
      </c>
      <c r="AA81" s="462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461"/>
      <c r="AA82" s="462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61"/>
      <c r="AA83" s="462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61"/>
      <c r="AA84" s="462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461">
        <v>2499292.5</v>
      </c>
      <c r="AA85" s="462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461">
        <v>2515750</v>
      </c>
      <c r="AA86" s="462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461">
        <v>2507992.5</v>
      </c>
      <c r="AA87" s="462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461">
        <v>2502555</v>
      </c>
      <c r="AA88" s="462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61"/>
      <c r="AA89" s="462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61"/>
      <c r="AA90" s="462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61"/>
      <c r="AA91" s="462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461">
        <v>2517417.5</v>
      </c>
      <c r="AA92" s="462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461">
        <v>2502990</v>
      </c>
      <c r="AA93" s="462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461">
        <v>2509225</v>
      </c>
      <c r="AA94" s="462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461">
        <v>2519085</v>
      </c>
      <c r="AA95" s="462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61"/>
      <c r="AA96" s="462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61"/>
      <c r="AA97" s="462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461">
        <v>2511110</v>
      </c>
      <c r="AA98" s="462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461">
        <v>2473627.5</v>
      </c>
      <c r="AA99" s="462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461">
        <v>2441727.5</v>
      </c>
      <c r="AA100" s="462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461">
        <v>2452022.5</v>
      </c>
      <c r="AA101" s="462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463">
        <f>AVERAGE(Z71:AA101)</f>
        <v>2492992.6315789474</v>
      </c>
      <c r="AA102" s="464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461">
        <v>2502772.5</v>
      </c>
      <c r="AA104" s="462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61"/>
      <c r="AA105" s="462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61"/>
      <c r="AA106" s="462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461">
        <v>2502772.5</v>
      </c>
      <c r="AA107" s="462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461">
        <v>2502772.5</v>
      </c>
      <c r="AA108" s="462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461">
        <v>2529742.5</v>
      </c>
      <c r="AA109" s="462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461">
        <v>2520172.5</v>
      </c>
      <c r="AA110" s="462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461">
        <v>2545475</v>
      </c>
      <c r="AA111" s="462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61"/>
      <c r="AA112" s="462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61"/>
      <c r="AA113" s="462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461">
        <v>2524740</v>
      </c>
      <c r="AA114" s="462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461">
        <v>2512632.5</v>
      </c>
      <c r="AA115" s="462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461">
        <v>2534527.5</v>
      </c>
      <c r="AA116" s="462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461">
        <v>2516547.5</v>
      </c>
      <c r="AA117" s="462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461">
        <v>2547940</v>
      </c>
      <c r="AA118" s="462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61"/>
      <c r="AA119" s="462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61"/>
      <c r="AA120" s="462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461">
        <v>2572952.5</v>
      </c>
      <c r="AA121" s="462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461">
        <v>2573025</v>
      </c>
      <c r="AA122" s="462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461">
        <v>2577882.5</v>
      </c>
      <c r="AA123" s="462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461">
        <v>2607390</v>
      </c>
      <c r="AA124" s="462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461">
        <v>2592237.5</v>
      </c>
      <c r="AA125" s="462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461"/>
      <c r="AA126" s="462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61"/>
      <c r="AA127" s="462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461">
        <v>2583610</v>
      </c>
      <c r="AA128" s="462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461">
        <v>2571357.5</v>
      </c>
      <c r="AA129" s="462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461">
        <v>2587017.5</v>
      </c>
      <c r="AA130" s="462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461">
        <v>2569690</v>
      </c>
      <c r="AA131" s="462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461">
        <v>2555842.5</v>
      </c>
      <c r="AA132" s="462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461"/>
      <c r="AA133" s="462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463">
        <f>AVERAGE(Z104:AA133)</f>
        <v>2549100</v>
      </c>
      <c r="AA134" s="464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61"/>
      <c r="AA136" s="462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461">
        <v>2563092.5</v>
      </c>
      <c r="AA137" s="462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461">
        <v>2563092.5</v>
      </c>
      <c r="AA138" s="462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461">
        <v>2606737.5</v>
      </c>
      <c r="AA139" s="462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461">
        <v>2584262.5</v>
      </c>
      <c r="AA140" s="462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461">
        <v>2629067.5</v>
      </c>
      <c r="AA141" s="462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461"/>
      <c r="AA142" s="462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61"/>
      <c r="AA143" s="462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461">
        <v>2662997.5</v>
      </c>
      <c r="AA144" s="462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461">
        <v>2668652.5</v>
      </c>
      <c r="AA145" s="462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461">
        <v>2652195</v>
      </c>
      <c r="AA146" s="462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61"/>
      <c r="AA147" s="462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61"/>
      <c r="AA148" s="462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461"/>
      <c r="AA149" s="462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478" t="s">
        <v>2351</v>
      </c>
      <c r="K150" s="479"/>
      <c r="L150" s="479"/>
      <c r="M150" s="480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61"/>
      <c r="AA150" s="462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491"/>
      <c r="K151" s="492"/>
      <c r="L151" s="492"/>
      <c r="M151" s="493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61"/>
      <c r="AA151" s="462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481"/>
      <c r="K152" s="482"/>
      <c r="L152" s="482"/>
      <c r="M152" s="483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61"/>
      <c r="AA152" s="462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461"/>
      <c r="AA153" s="462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61"/>
      <c r="AA154" s="462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61"/>
      <c r="AA155" s="462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461"/>
      <c r="AA156" s="462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61"/>
      <c r="AA157" s="462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461">
        <v>2720055</v>
      </c>
      <c r="AA158" s="462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461">
        <v>2726217.5</v>
      </c>
      <c r="AA159" s="462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461">
        <v>2736150</v>
      </c>
      <c r="AA160" s="462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461">
        <v>2754637.5</v>
      </c>
      <c r="AA161" s="462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461">
        <v>2742602.5</v>
      </c>
      <c r="AA162" s="462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61"/>
      <c r="AA163" s="462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61"/>
      <c r="AA164" s="462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461">
        <v>2754927.5</v>
      </c>
      <c r="AA165" s="462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461">
        <v>2754927.5</v>
      </c>
      <c r="AA166" s="462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463">
        <f>AVERAGE(Z136:AA166)</f>
        <v>2674641</v>
      </c>
      <c r="AA167" s="464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461">
        <v>2754057.5</v>
      </c>
      <c r="AA169" s="462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461">
        <v>2758987.5</v>
      </c>
      <c r="AA170" s="462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461">
        <v>2706497.5</v>
      </c>
      <c r="AA171" s="462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61"/>
      <c r="AA172" s="462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61"/>
      <c r="AA173" s="462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461">
        <v>2741370</v>
      </c>
      <c r="AA174" s="462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461">
        <v>2738180</v>
      </c>
      <c r="AA175" s="462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461">
        <v>2745067.5</v>
      </c>
      <c r="AA176" s="462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461">
        <v>2747170</v>
      </c>
      <c r="AA177" s="462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461">
        <v>2738542.5</v>
      </c>
      <c r="AA178" s="462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461"/>
      <c r="AA179" s="462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61"/>
      <c r="AA180" s="462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461">
        <v>2727522.5</v>
      </c>
      <c r="AA181" s="462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461">
        <v>2705120</v>
      </c>
      <c r="AA182" s="462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461">
        <v>2704395</v>
      </c>
      <c r="AA183" s="462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461">
        <v>2698087.5</v>
      </c>
      <c r="AA184" s="462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461">
        <v>2579115</v>
      </c>
      <c r="AA185" s="462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61"/>
      <c r="AA186" s="462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61"/>
      <c r="AA187" s="462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461">
        <v>2570995</v>
      </c>
      <c r="AA188" s="462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461">
        <v>2573822.5</v>
      </c>
      <c r="AA189" s="462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461">
        <v>2573822.5</v>
      </c>
      <c r="AA190" s="462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461">
        <v>2597820</v>
      </c>
      <c r="AA191" s="462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461">
        <v>2588032.5</v>
      </c>
      <c r="AA192" s="462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61"/>
      <c r="AA193" s="462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61"/>
      <c r="AA194" s="462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461">
        <v>2590642.5</v>
      </c>
      <c r="AA195" s="462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487">
        <v>2581435</v>
      </c>
      <c r="AA196" s="488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487">
        <v>2545402.5</v>
      </c>
      <c r="AA197" s="488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487">
        <v>2556567.5</v>
      </c>
      <c r="AA198" s="488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475"/>
      <c r="AA199" s="476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463">
        <f>AVERAGE(Z169:AA199)</f>
        <v>2660120.5681818184</v>
      </c>
      <c r="AA200" s="464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473" t="s">
        <v>2370</v>
      </c>
      <c r="K202" s="477"/>
      <c r="L202" s="47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487"/>
      <c r="AA202" s="488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475"/>
      <c r="AA203" s="476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75"/>
      <c r="AA204" s="476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475">
        <v>2589917.5</v>
      </c>
      <c r="AA205" s="476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487">
        <v>2597457.5</v>
      </c>
      <c r="AA206" s="488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487">
        <v>2624282.5</v>
      </c>
      <c r="AA207" s="488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487">
        <v>2616742.5</v>
      </c>
      <c r="AA208" s="488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487">
        <v>2621165</v>
      </c>
      <c r="AA209" s="488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87"/>
      <c r="AA210" s="488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87"/>
      <c r="AA211" s="488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487">
        <v>2618700</v>
      </c>
      <c r="AA212" s="488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487">
        <v>2598980</v>
      </c>
      <c r="AA213" s="488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487">
        <v>2630082.5</v>
      </c>
      <c r="AA214" s="488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473" t="s">
        <v>2370</v>
      </c>
      <c r="K215" s="477"/>
      <c r="L215" s="47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87"/>
      <c r="AA215" s="488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487">
        <v>2644437.5</v>
      </c>
      <c r="AA216" s="488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87"/>
      <c r="AA217" s="488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87"/>
      <c r="AA218" s="488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87"/>
      <c r="AA219" s="488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478" t="s">
        <v>2371</v>
      </c>
      <c r="J220" s="479"/>
      <c r="K220" s="479"/>
      <c r="L220" s="479"/>
      <c r="M220" s="480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475"/>
      <c r="AA220" s="476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491"/>
      <c r="J221" s="492"/>
      <c r="K221" s="492"/>
      <c r="L221" s="492"/>
      <c r="M221" s="493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475"/>
      <c r="AA221" s="476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481"/>
      <c r="J222" s="482"/>
      <c r="K222" s="482"/>
      <c r="L222" s="482"/>
      <c r="M222" s="483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475"/>
      <c r="AA222" s="476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475"/>
      <c r="AA223" s="476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475"/>
      <c r="AA224" s="476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75"/>
      <c r="AA225" s="476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475">
        <v>2609420</v>
      </c>
      <c r="AA226" s="476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475">
        <v>2610290</v>
      </c>
      <c r="AA227" s="476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475">
        <v>2610507.5</v>
      </c>
      <c r="AA228" s="476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475">
        <v>2605070</v>
      </c>
      <c r="AA229" s="476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475">
        <v>2652485</v>
      </c>
      <c r="AA230" s="476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475"/>
      <c r="AA231" s="476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475"/>
      <c r="AA232" s="476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463">
        <f>AVERAGE(Z202:Z232)</f>
        <v>2616395.5357142859</v>
      </c>
      <c r="AA233" s="464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461">
        <v>2647337.5</v>
      </c>
      <c r="AA235" s="462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461">
        <v>2626602.5</v>
      </c>
      <c r="AA236" s="462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461">
        <v>2628342.5</v>
      </c>
      <c r="AA237" s="462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461">
        <v>2652195</v>
      </c>
      <c r="AA238" s="462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461">
        <v>2611087.5</v>
      </c>
      <c r="AA239" s="462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61"/>
      <c r="AA240" s="462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61"/>
      <c r="AA241" s="462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461">
        <v>2556205</v>
      </c>
      <c r="AA242" s="462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473" t="s">
        <v>2372</v>
      </c>
      <c r="G243" s="477"/>
      <c r="H243" s="477"/>
      <c r="I243" s="47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461"/>
      <c r="AA243" s="462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475">
        <v>2498857.5</v>
      </c>
      <c r="AA244" s="476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461">
        <v>2528220</v>
      </c>
      <c r="AA245" s="462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461">
        <v>2533730</v>
      </c>
      <c r="AA246" s="462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61"/>
      <c r="AA247" s="462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61"/>
      <c r="AA248" s="462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461">
        <v>2572082.5</v>
      </c>
      <c r="AA249" s="462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461">
        <v>2590207.5</v>
      </c>
      <c r="AA250" s="462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461">
        <v>2594702.5</v>
      </c>
      <c r="AA251" s="462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461">
        <v>2586002.5</v>
      </c>
      <c r="AA252" s="462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473" t="s">
        <v>2373</v>
      </c>
      <c r="G253" s="477"/>
      <c r="H253" s="477"/>
      <c r="I253" s="47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461"/>
      <c r="AA253" s="462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84"/>
      <c r="AA254" s="485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84"/>
      <c r="AA255" s="485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484">
        <v>2579622.5</v>
      </c>
      <c r="AA256" s="485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461">
        <v>2612900</v>
      </c>
      <c r="AA257" s="462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461">
        <v>2622252.5</v>
      </c>
      <c r="AA258" s="462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484">
        <v>2593615</v>
      </c>
      <c r="AA259" s="485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484">
        <v>2590570</v>
      </c>
      <c r="AA260" s="485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484"/>
      <c r="AA261" s="485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61"/>
      <c r="AA262" s="462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461">
        <v>2607825</v>
      </c>
      <c r="AA263" s="462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461">
        <v>2607825</v>
      </c>
      <c r="AA264" s="462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484">
        <v>2631532.5</v>
      </c>
      <c r="AA265" s="485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463">
        <f>AVERAGE(Z235:AA265)</f>
        <v>2593891.1904761903</v>
      </c>
      <c r="AA266" s="464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484">
        <v>2627110</v>
      </c>
      <c r="AA268" s="485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461">
        <v>2628197.5</v>
      </c>
      <c r="AA269" s="462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461"/>
      <c r="AA270" s="462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61"/>
      <c r="AA271" s="462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461">
        <v>2643451.5</v>
      </c>
      <c r="AA272" s="462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461">
        <v>2641320</v>
      </c>
      <c r="AA273" s="462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461">
        <v>2613117.5</v>
      </c>
      <c r="AA274" s="462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461">
        <v>2589700</v>
      </c>
      <c r="AA275" s="462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461">
        <v>2592962.5</v>
      </c>
      <c r="AA276" s="462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461"/>
      <c r="AA277" s="462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61"/>
      <c r="AA278" s="462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461">
        <v>2602170</v>
      </c>
      <c r="AA279" s="462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461">
        <v>2601155</v>
      </c>
      <c r="AA280" s="462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461">
        <v>2599487.5</v>
      </c>
      <c r="AA281" s="462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461">
        <v>2605577.5</v>
      </c>
      <c r="AA282" s="462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461">
        <v>2534527.5</v>
      </c>
      <c r="AA283" s="462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461"/>
      <c r="AA284" s="462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61"/>
      <c r="AA285" s="462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461">
        <v>2546127.5</v>
      </c>
      <c r="AA286" s="462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461">
        <v>2548737.5</v>
      </c>
      <c r="AA287" s="462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461">
        <v>2572952.5</v>
      </c>
      <c r="AA288" s="462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461">
        <v>2571430</v>
      </c>
      <c r="AA289" s="462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461">
        <v>2537500</v>
      </c>
      <c r="AA290" s="462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461"/>
      <c r="AA291" s="462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61"/>
      <c r="AA292" s="462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461">
        <v>2532860</v>
      </c>
      <c r="AA293" s="462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461">
        <v>2545185</v>
      </c>
      <c r="AA294" s="462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473" t="s">
        <v>2374</v>
      </c>
      <c r="I295" s="477"/>
      <c r="J295" s="477"/>
      <c r="K295" s="477"/>
      <c r="L295" s="47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61"/>
      <c r="AA295" s="462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461">
        <v>2518867.5</v>
      </c>
      <c r="AA296" s="462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461">
        <v>2527060</v>
      </c>
      <c r="AA297" s="462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463">
        <f>AVERAGE(Z268:AA297)</f>
        <v>2579976.0238095238</v>
      </c>
      <c r="AA298" s="464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61"/>
      <c r="AA300" s="462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61"/>
      <c r="AA301" s="462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473" t="s">
        <v>2375</v>
      </c>
      <c r="I302" s="477"/>
      <c r="J302" s="477"/>
      <c r="K302" s="477"/>
      <c r="L302" s="47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61"/>
      <c r="AA302" s="462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461">
        <v>2544097.5</v>
      </c>
      <c r="AA303" s="462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461">
        <v>2542140</v>
      </c>
      <c r="AA304" s="462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461">
        <v>2551565</v>
      </c>
      <c r="AA305" s="462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461">
        <v>2555045</v>
      </c>
      <c r="AA306" s="462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61"/>
      <c r="AA307" s="462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61"/>
      <c r="AA308" s="462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498" t="s">
        <v>2376</v>
      </c>
      <c r="I309" s="499"/>
      <c r="J309" s="499"/>
      <c r="K309" s="499"/>
      <c r="L309" s="500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61"/>
      <c r="AA309" s="462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501"/>
      <c r="I310" s="502"/>
      <c r="J310" s="502"/>
      <c r="K310" s="502"/>
      <c r="L310" s="503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61"/>
      <c r="AA310" s="462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461">
        <v>2563237.5</v>
      </c>
      <c r="AA311" s="462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461">
        <v>2589265</v>
      </c>
      <c r="AA312" s="462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461">
        <v>2608115</v>
      </c>
      <c r="AA313" s="462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461"/>
      <c r="AA314" s="462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61"/>
      <c r="AA315" s="462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461">
        <v>2570342.5</v>
      </c>
      <c r="AA316" s="462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473" t="s">
        <v>2377</v>
      </c>
      <c r="I317" s="477"/>
      <c r="J317" s="477"/>
      <c r="K317" s="477"/>
      <c r="L317" s="47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61"/>
      <c r="AA317" s="462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461">
        <v>2580347.5</v>
      </c>
      <c r="AA318" s="462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461">
        <v>2578100</v>
      </c>
      <c r="AA319" s="462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461">
        <v>2579985</v>
      </c>
      <c r="AA320" s="462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461"/>
      <c r="AA321" s="462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61"/>
      <c r="AA322" s="462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461">
        <v>2621962.5</v>
      </c>
      <c r="AA323" s="462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461">
        <v>2617612.5</v>
      </c>
      <c r="AA324" s="462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461">
        <v>2589047.5</v>
      </c>
      <c r="AA325" s="462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461">
        <v>2603112.5</v>
      </c>
      <c r="AA326" s="462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461">
        <v>2615075</v>
      </c>
      <c r="AA327" s="462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61"/>
      <c r="AA328" s="462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61"/>
      <c r="AA329" s="462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461">
        <v>2565267.5</v>
      </c>
      <c r="AA330" s="462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463">
        <f>AVERAGE(Z300:AA330)</f>
        <v>2580842.2058823528</v>
      </c>
      <c r="AA331" s="464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461">
        <v>2601010</v>
      </c>
      <c r="AA333" s="462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461">
        <v>2596152.5</v>
      </c>
      <c r="AA334" s="462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461">
        <v>2557002.5</v>
      </c>
      <c r="AA335" s="462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461">
        <v>2604417.5</v>
      </c>
      <c r="AA336" s="462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461"/>
      <c r="AA337" s="462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61"/>
      <c r="AA338" s="462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461">
        <v>2612682.5</v>
      </c>
      <c r="AA339" s="462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461">
        <v>2642407.5</v>
      </c>
      <c r="AA340" s="462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461">
        <v>2649585</v>
      </c>
      <c r="AA341" s="462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461">
        <v>2696130</v>
      </c>
      <c r="AA342" s="462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461">
        <v>2693955</v>
      </c>
      <c r="AA343" s="462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475"/>
      <c r="AA344" s="476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61"/>
      <c r="AA345" s="462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461">
        <v>2697797.5</v>
      </c>
      <c r="AA346" s="462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461">
        <v>2696855</v>
      </c>
      <c r="AA347" s="462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461">
        <v>2695840</v>
      </c>
      <c r="AA348" s="462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461">
        <v>2704105</v>
      </c>
      <c r="AA349" s="462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461">
        <v>2697435</v>
      </c>
      <c r="AA350" s="462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461"/>
      <c r="AA351" s="462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61"/>
      <c r="AA352" s="462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461">
        <v>2698595</v>
      </c>
      <c r="AA353" s="462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461">
        <v>2633272.5</v>
      </c>
      <c r="AA354" s="462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461">
        <v>2594267.5</v>
      </c>
      <c r="AA355" s="462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461">
        <v>2583972.5</v>
      </c>
      <c r="AA356" s="462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461">
        <v>2592817.5</v>
      </c>
      <c r="AA357" s="462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461"/>
      <c r="AA358" s="462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61"/>
      <c r="AA359" s="462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461">
        <v>2611160</v>
      </c>
      <c r="AA360" s="462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461">
        <v>2589627.5</v>
      </c>
      <c r="AA361" s="462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461">
        <v>2616380</v>
      </c>
      <c r="AA362" s="462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463">
        <f>AVERAGE(Z333:AA362)</f>
        <v>2639339.4318181816</v>
      </c>
      <c r="AA363" s="464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461">
        <v>2594412.5</v>
      </c>
      <c r="AA365" s="462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461">
        <v>2559250</v>
      </c>
      <c r="AA366" s="462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461"/>
      <c r="AA367" s="462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61"/>
      <c r="AA368" s="462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461">
        <v>2562947.5</v>
      </c>
      <c r="AA369" s="462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461">
        <v>2579042.5</v>
      </c>
      <c r="AA370" s="462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461">
        <v>2582957.5</v>
      </c>
      <c r="AA371" s="462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461">
        <v>2586510</v>
      </c>
      <c r="AA372" s="462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461">
        <v>2575417.5</v>
      </c>
      <c r="AA373" s="462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61"/>
      <c r="AA374" s="462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61"/>
      <c r="AA375" s="462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461">
        <v>2580637.5</v>
      </c>
      <c r="AA376" s="462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461">
        <v>2592310</v>
      </c>
      <c r="AA377" s="462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461">
        <v>2576505</v>
      </c>
      <c r="AA378" s="462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461">
        <v>2564542.5</v>
      </c>
      <c r="AA379" s="462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461">
        <v>2603765</v>
      </c>
      <c r="AA380" s="462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461"/>
      <c r="AA381" s="462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61"/>
      <c r="AA382" s="462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461">
        <v>2621165</v>
      </c>
      <c r="AA383" s="462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461">
        <v>2604635</v>
      </c>
      <c r="AA384" s="462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461">
        <v>2600937.5</v>
      </c>
      <c r="AA385" s="462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461">
        <v>2599560</v>
      </c>
      <c r="AA386" s="462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461">
        <v>2617540</v>
      </c>
      <c r="AA387" s="462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461"/>
      <c r="AA388" s="462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61"/>
      <c r="AA389" s="462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473" t="s">
        <v>2355</v>
      </c>
      <c r="I390" s="477"/>
      <c r="J390" s="477"/>
      <c r="K390" s="477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61"/>
      <c r="AA390" s="462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461">
        <v>2589772.5</v>
      </c>
      <c r="AA391" s="462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461">
        <v>2589772.5</v>
      </c>
      <c r="AA392" s="462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461">
        <v>2601662.5</v>
      </c>
      <c r="AA393" s="462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461">
        <v>2618482.5</v>
      </c>
      <c r="AA394" s="462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465"/>
      <c r="AA395" s="466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467">
        <f>AVERAGE(Z365:AA395)</f>
        <v>2590563.0952380951</v>
      </c>
      <c r="AA396" s="468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89"/>
      <c r="M398" s="489"/>
      <c r="N398" s="489"/>
      <c r="O398" s="489"/>
      <c r="P398" s="489"/>
      <c r="Q398" s="489"/>
      <c r="R398" s="489"/>
      <c r="S398" s="489"/>
      <c r="T398" s="490" t="s">
        <v>1627</v>
      </c>
      <c r="U398" s="490"/>
      <c r="V398" s="490"/>
      <c r="W398" s="490"/>
      <c r="X398" s="490"/>
      <c r="Y398" s="490"/>
      <c r="Z398" s="490"/>
      <c r="AA398" s="490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489"/>
      <c r="M399" s="489"/>
      <c r="N399" s="489"/>
      <c r="O399" s="489"/>
      <c r="P399" s="489"/>
      <c r="Q399" s="489"/>
      <c r="R399" s="489"/>
      <c r="S399" s="489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O20" activePane="bottomRight" state="frozen"/>
      <selection pane="topRight" activeCell="B1" sqref="B1"/>
      <selection pane="bottomLeft" activeCell="A6" sqref="A6"/>
      <selection pane="bottomRight" activeCell="AB26" sqref="AB26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451" t="s">
        <v>1630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</row>
    <row r="2" spans="1:256" ht="18.75" thickBot="1">
      <c r="A2" s="452" t="s">
        <v>1629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</row>
    <row r="3" spans="1:256" ht="30.75" customHeight="1">
      <c r="A3" s="170" t="s">
        <v>6</v>
      </c>
      <c r="B3" s="448" t="s">
        <v>10</v>
      </c>
      <c r="C3" s="449"/>
      <c r="D3" s="448" t="s">
        <v>11</v>
      </c>
      <c r="E3" s="449"/>
      <c r="F3" s="448" t="s">
        <v>12</v>
      </c>
      <c r="G3" s="449"/>
      <c r="H3" s="448" t="s">
        <v>9</v>
      </c>
      <c r="I3" s="449"/>
      <c r="J3" s="448" t="s">
        <v>13</v>
      </c>
      <c r="K3" s="449"/>
      <c r="L3" s="448" t="s">
        <v>14</v>
      </c>
      <c r="M3" s="449"/>
      <c r="N3" s="448" t="s">
        <v>15</v>
      </c>
      <c r="O3" s="449"/>
      <c r="P3" s="448" t="s">
        <v>16</v>
      </c>
      <c r="Q3" s="449"/>
      <c r="R3" s="448" t="s">
        <v>18</v>
      </c>
      <c r="S3" s="449"/>
      <c r="T3" s="448" t="s">
        <v>20</v>
      </c>
      <c r="U3" s="449"/>
      <c r="V3" s="448" t="s">
        <v>21</v>
      </c>
      <c r="W3" s="449"/>
      <c r="X3" s="448" t="s">
        <v>23</v>
      </c>
      <c r="Y3" s="449"/>
      <c r="Z3" s="448" t="s">
        <v>2368</v>
      </c>
      <c r="AA3" s="449"/>
    </row>
    <row r="4" spans="1:256" ht="23.25" customHeight="1" thickBot="1">
      <c r="A4" s="171"/>
      <c r="B4" s="446" t="s">
        <v>8</v>
      </c>
      <c r="C4" s="447"/>
      <c r="D4" s="446" t="s">
        <v>0</v>
      </c>
      <c r="E4" s="447"/>
      <c r="F4" s="446" t="s">
        <v>1</v>
      </c>
      <c r="G4" s="447"/>
      <c r="H4" s="446" t="s">
        <v>2</v>
      </c>
      <c r="I4" s="447"/>
      <c r="J4" s="446" t="s">
        <v>3</v>
      </c>
      <c r="K4" s="447"/>
      <c r="L4" s="446" t="s">
        <v>7</v>
      </c>
      <c r="M4" s="447"/>
      <c r="N4" s="446" t="s">
        <v>4</v>
      </c>
      <c r="O4" s="447"/>
      <c r="P4" s="446" t="s">
        <v>17</v>
      </c>
      <c r="Q4" s="447"/>
      <c r="R4" s="446" t="s">
        <v>19</v>
      </c>
      <c r="S4" s="447"/>
      <c r="T4" s="446" t="s">
        <v>5</v>
      </c>
      <c r="U4" s="447"/>
      <c r="V4" s="446" t="s">
        <v>22</v>
      </c>
      <c r="W4" s="447"/>
      <c r="X4" s="446" t="s">
        <v>24</v>
      </c>
      <c r="Y4" s="447"/>
      <c r="Z4" s="446" t="s">
        <v>26</v>
      </c>
      <c r="AA4" s="447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504" t="s">
        <v>2390</v>
      </c>
      <c r="I8" s="505"/>
      <c r="J8" s="505"/>
      <c r="K8" s="506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61"/>
      <c r="AA8" s="462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461">
        <v>2639145</v>
      </c>
      <c r="AA9" s="462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461">
        <v>2626530</v>
      </c>
      <c r="AA10" s="462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461">
        <v>2648062.5</v>
      </c>
      <c r="AA11" s="462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473" t="s">
        <v>2348</v>
      </c>
      <c r="I12" s="477"/>
      <c r="J12" s="477"/>
      <c r="K12" s="47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461"/>
      <c r="AA13" s="462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61"/>
      <c r="AA14" s="462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461">
        <v>2599270</v>
      </c>
      <c r="AA15" s="462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461">
        <v>2601590</v>
      </c>
      <c r="AA16" s="462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461">
        <v>2619860</v>
      </c>
      <c r="AA17" s="462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461">
        <v>2641030</v>
      </c>
      <c r="AA18" s="462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461">
        <v>2639507.5</v>
      </c>
      <c r="AA19" s="462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461"/>
      <c r="AA20" s="462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61"/>
      <c r="AA21" s="462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461">
        <v>2643277.5</v>
      </c>
      <c r="AA22" s="462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461">
        <v>2635882.5</v>
      </c>
      <c r="AA23" s="462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461">
        <v>2635012.5</v>
      </c>
      <c r="AA24" s="462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461">
        <v>2649077.5</v>
      </c>
      <c r="AA25" s="462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461">
        <v>2675757.5</v>
      </c>
      <c r="AA26" s="462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461"/>
      <c r="AA27" s="462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61"/>
      <c r="AA28" s="462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461">
        <v>2664520</v>
      </c>
      <c r="AA29" s="462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461">
        <v>2655820</v>
      </c>
      <c r="AA30" s="462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461">
        <v>2678585</v>
      </c>
      <c r="AA31" s="462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461">
        <v>2662127.5</v>
      </c>
      <c r="AA32" s="462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461">
        <v>2619787.5</v>
      </c>
      <c r="AA33" s="462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461"/>
      <c r="AA34" s="462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61"/>
      <c r="AA35" s="462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461">
        <v>2592817.5</v>
      </c>
      <c r="AA36" s="462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469">
        <v>2603112.5</v>
      </c>
      <c r="AA37" s="470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471">
        <f>AVERAGE(Z7:AA37)</f>
        <v>2636538.625</v>
      </c>
      <c r="AA38" s="472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461">
        <v>2609782.5</v>
      </c>
      <c r="AA40" s="462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461">
        <v>2615292.5</v>
      </c>
      <c r="AA41" s="462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461">
        <v>2599415</v>
      </c>
      <c r="AA42" s="462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461"/>
      <c r="AA43" s="462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61"/>
      <c r="AA44" s="462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461">
        <v>2616815</v>
      </c>
      <c r="AA45" s="462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461">
        <v>2629647.5</v>
      </c>
      <c r="AA46" s="462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461">
        <v>2642770</v>
      </c>
      <c r="AA47" s="462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461">
        <v>2650310</v>
      </c>
      <c r="AA48" s="462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461">
        <v>2661257.5</v>
      </c>
      <c r="AA49" s="462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461"/>
      <c r="AA50" s="462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61"/>
      <c r="AA51" s="462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461">
        <v>2655167.5</v>
      </c>
      <c r="AA52" s="462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461">
        <v>2705917.5</v>
      </c>
      <c r="AA53" s="462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461">
        <v>2680397.5</v>
      </c>
      <c r="AA54" s="462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461">
        <v>2700770</v>
      </c>
      <c r="AA55" s="462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461">
        <v>2745502.5</v>
      </c>
      <c r="AA56" s="462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461"/>
      <c r="AA57" s="462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61"/>
      <c r="AA58" s="462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461">
        <v>2745720</v>
      </c>
      <c r="AA59" s="462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461">
        <v>2746952.5</v>
      </c>
      <c r="AA60" s="462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461">
        <v>2755145</v>
      </c>
      <c r="AA61" s="462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461">
        <v>2761815</v>
      </c>
      <c r="AA62" s="462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461">
        <v>2807635</v>
      </c>
      <c r="AA63" s="462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461"/>
      <c r="AA64" s="462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61"/>
      <c r="AA65" s="462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504" t="s">
        <v>2369</v>
      </c>
      <c r="H66" s="505"/>
      <c r="I66" s="505"/>
      <c r="J66" s="505"/>
      <c r="K66" s="505"/>
      <c r="L66" s="505"/>
      <c r="M66" s="505"/>
      <c r="N66" s="506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61"/>
      <c r="AA66" s="462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461">
        <v>2769282.5</v>
      </c>
      <c r="AA67" s="462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463">
        <f>AVERAGE(Z40:AA67)</f>
        <v>2689452.3684210526</v>
      </c>
      <c r="AA68" s="464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461">
        <v>2786900</v>
      </c>
      <c r="AA70" s="462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461">
        <v>2796325</v>
      </c>
      <c r="AA71" s="462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461">
        <v>2797920</v>
      </c>
      <c r="AA72" s="462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461"/>
      <c r="AA73" s="462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461"/>
      <c r="AA74" s="462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461">
        <v>2820685</v>
      </c>
      <c r="AA75" s="462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461">
        <v>2872377.5</v>
      </c>
      <c r="AA76" s="462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461">
        <v>2956622.5</v>
      </c>
      <c r="AA77" s="462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461">
        <v>2883905</v>
      </c>
      <c r="AA78" s="462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461">
        <v>2895070</v>
      </c>
      <c r="AA79" s="462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61"/>
      <c r="AA80" s="462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461"/>
      <c r="AA81" s="462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461">
        <v>2869115</v>
      </c>
      <c r="AA82" s="462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461">
        <v>2833372.5</v>
      </c>
      <c r="AA83" s="462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461">
        <v>2774792.5</v>
      </c>
      <c r="AA84" s="462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461">
        <v>2774140</v>
      </c>
      <c r="AA85" s="462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461">
        <v>2826992.5</v>
      </c>
      <c r="AA86" s="462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61"/>
      <c r="AA87" s="462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61"/>
      <c r="AA88" s="462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478" t="s">
        <v>2391</v>
      </c>
      <c r="H89" s="479"/>
      <c r="I89" s="479"/>
      <c r="J89" s="479"/>
      <c r="K89" s="479"/>
      <c r="L89" s="479"/>
      <c r="M89" s="479"/>
      <c r="N89" s="480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61"/>
      <c r="AA89" s="462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481"/>
      <c r="H90" s="482"/>
      <c r="I90" s="482"/>
      <c r="J90" s="482"/>
      <c r="K90" s="482"/>
      <c r="L90" s="482"/>
      <c r="M90" s="482"/>
      <c r="N90" s="483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61"/>
      <c r="AA90" s="462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461">
        <v>2777112.5</v>
      </c>
      <c r="AA91" s="462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461">
        <v>2801037.5</v>
      </c>
      <c r="AA92" s="462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461">
        <v>2849540</v>
      </c>
      <c r="AA93" s="462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61"/>
      <c r="AA94" s="462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61"/>
      <c r="AA95" s="462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461">
        <v>2833010</v>
      </c>
      <c r="AA96" s="462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461">
        <v>2808722.5</v>
      </c>
      <c r="AA97" s="462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461">
        <v>2769500</v>
      </c>
      <c r="AA98" s="462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461">
        <v>2804082.5</v>
      </c>
      <c r="AA99" s="462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461">
        <v>2816117.5</v>
      </c>
      <c r="AA100" s="462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463">
        <f>AVERAGE(Z70:AA100)</f>
        <v>2826063.8095238097</v>
      </c>
      <c r="AA101" s="464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461"/>
      <c r="AA103" s="462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61"/>
      <c r="AA104" s="462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461">
        <v>2797630</v>
      </c>
      <c r="AA105" s="462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461">
        <v>2798935</v>
      </c>
      <c r="AA106" s="462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461">
        <v>2818872.5</v>
      </c>
      <c r="AA107" s="462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461">
        <v>2798717.5</v>
      </c>
      <c r="AA108" s="462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461">
        <v>2801980</v>
      </c>
      <c r="AA109" s="462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61"/>
      <c r="AA110" s="462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61"/>
      <c r="AA111" s="462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461">
        <v>2815030</v>
      </c>
      <c r="AA112" s="462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461">
        <v>2829747.5</v>
      </c>
      <c r="AA113" s="462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461">
        <v>2843232.5</v>
      </c>
      <c r="AA114" s="462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461">
        <v>2866287.5</v>
      </c>
      <c r="AA115" s="462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461">
        <v>2846712.5</v>
      </c>
      <c r="AA116" s="462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61"/>
      <c r="AA117" s="462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61"/>
      <c r="AA118" s="462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461">
        <v>2846712.5</v>
      </c>
      <c r="AA119" s="462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461">
        <v>2846712.5</v>
      </c>
      <c r="AA120" s="462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461">
        <v>2847800</v>
      </c>
      <c r="AA121" s="462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461">
        <v>2826847.5</v>
      </c>
      <c r="AA122" s="462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461">
        <v>2818365</v>
      </c>
      <c r="AA123" s="462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461"/>
      <c r="AA124" s="462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461"/>
      <c r="AA125" s="462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461">
        <v>2815247.5</v>
      </c>
      <c r="AA126" s="462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461">
        <v>2747750</v>
      </c>
      <c r="AA127" s="462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461">
        <v>2761670</v>
      </c>
      <c r="AA128" s="462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461">
        <v>2734410</v>
      </c>
      <c r="AA129" s="462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461">
        <v>2738325</v>
      </c>
      <c r="AA130" s="462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461"/>
      <c r="AA131" s="462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461"/>
      <c r="AA132" s="462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463">
        <f>AVERAGE(Z103:AA132)</f>
        <v>2810049.25</v>
      </c>
      <c r="AA133" s="464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504" t="s">
        <v>2392</v>
      </c>
      <c r="H135" s="505"/>
      <c r="I135" s="505"/>
      <c r="J135" s="505"/>
      <c r="K135" s="505"/>
      <c r="L135" s="505"/>
      <c r="M135" s="505"/>
      <c r="N135" s="506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61"/>
      <c r="AA135" s="462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478" t="s">
        <v>2351</v>
      </c>
      <c r="H136" s="479"/>
      <c r="I136" s="479"/>
      <c r="J136" s="479"/>
      <c r="K136" s="479"/>
      <c r="L136" s="479"/>
      <c r="M136" s="479"/>
      <c r="N136" s="480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461"/>
      <c r="AA136" s="462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491"/>
      <c r="H137" s="492"/>
      <c r="I137" s="492"/>
      <c r="J137" s="492"/>
      <c r="K137" s="492"/>
      <c r="L137" s="492"/>
      <c r="M137" s="492"/>
      <c r="N137" s="493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61"/>
      <c r="AA137" s="462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491"/>
      <c r="H138" s="492"/>
      <c r="I138" s="492"/>
      <c r="J138" s="492"/>
      <c r="K138" s="492"/>
      <c r="L138" s="492"/>
      <c r="M138" s="492"/>
      <c r="N138" s="493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61"/>
      <c r="AA138" s="462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481"/>
      <c r="H139" s="482"/>
      <c r="I139" s="482"/>
      <c r="J139" s="482"/>
      <c r="K139" s="482"/>
      <c r="L139" s="482"/>
      <c r="M139" s="482"/>
      <c r="N139" s="483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461"/>
      <c r="AA139" s="462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461"/>
      <c r="AA140" s="462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461"/>
      <c r="AA141" s="462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461">
        <v>2729407.5</v>
      </c>
      <c r="AA142" s="462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461">
        <v>2698305</v>
      </c>
      <c r="AA143" s="462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461">
        <v>2693157.5</v>
      </c>
      <c r="AA144" s="462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461">
        <v>2685327.5</v>
      </c>
      <c r="AA145" s="462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461">
        <v>2663722.5</v>
      </c>
      <c r="AA146" s="462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61"/>
      <c r="AA147" s="462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61"/>
      <c r="AA148" s="462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461">
        <v>2626747.5</v>
      </c>
      <c r="AA149" s="462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461">
        <v>2623775</v>
      </c>
      <c r="AA150" s="462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461">
        <v>2646250</v>
      </c>
      <c r="AA151" s="462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461">
        <v>2625442.5</v>
      </c>
      <c r="AA152" s="462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461">
        <v>2673800</v>
      </c>
      <c r="AA153" s="462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61"/>
      <c r="AA154" s="462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61"/>
      <c r="AA155" s="462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461">
        <v>2659590</v>
      </c>
      <c r="AA156" s="462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473" t="s">
        <v>2393</v>
      </c>
      <c r="H157" s="477"/>
      <c r="I157" s="477"/>
      <c r="J157" s="477"/>
      <c r="K157" s="477"/>
      <c r="L157" s="477"/>
      <c r="M157" s="477"/>
      <c r="N157" s="47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61"/>
      <c r="AA157" s="462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461">
        <v>2707295</v>
      </c>
      <c r="AA158" s="462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461">
        <v>2678440</v>
      </c>
      <c r="AA159" s="462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461">
        <v>2679962.5</v>
      </c>
      <c r="AA160" s="462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61"/>
      <c r="AA161" s="462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61"/>
      <c r="AA162" s="462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461">
        <v>2685110</v>
      </c>
      <c r="AA163" s="462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461">
        <v>2689677.5</v>
      </c>
      <c r="AA164" s="462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461">
        <v>2666115</v>
      </c>
      <c r="AA165" s="462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463">
        <f>AVERAGE(Z135:AA165)</f>
        <v>2672477.9411764704</v>
      </c>
      <c r="AA166" s="464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461">
        <v>2675105</v>
      </c>
      <c r="AA168" s="462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461">
        <v>2675105</v>
      </c>
      <c r="AA169" s="462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461"/>
      <c r="AA170" s="462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61"/>
      <c r="AA171" s="462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461">
        <v>2683602</v>
      </c>
      <c r="AA172" s="462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461">
        <v>2678440</v>
      </c>
      <c r="AA173" s="462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461">
        <v>2681920</v>
      </c>
      <c r="AA174" s="462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461">
        <v>2686777.5</v>
      </c>
      <c r="AA175" s="462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461">
        <v>2675032.5</v>
      </c>
      <c r="AA176" s="462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461"/>
      <c r="AA177" s="462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61"/>
      <c r="AA178" s="462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461">
        <v>2653500</v>
      </c>
      <c r="AA179" s="462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461">
        <v>2654732.5</v>
      </c>
      <c r="AA180" s="462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461">
        <v>2636535</v>
      </c>
      <c r="AA181" s="462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461">
        <v>2644437.5</v>
      </c>
      <c r="AA182" s="462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461">
        <v>2648425</v>
      </c>
      <c r="AA183" s="462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461"/>
      <c r="AA184" s="462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461"/>
      <c r="AA185" s="462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461">
        <v>2670247.5</v>
      </c>
      <c r="AA186" s="462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461">
        <v>2662925</v>
      </c>
      <c r="AA187" s="462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461">
        <v>2668362.5</v>
      </c>
      <c r="AA188" s="462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461">
        <v>2670682.5</v>
      </c>
      <c r="AA189" s="462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461">
        <v>2670755</v>
      </c>
      <c r="AA190" s="462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461"/>
      <c r="AA191" s="462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461"/>
      <c r="AA192" s="462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461">
        <v>2646902.5</v>
      </c>
      <c r="AA193" s="462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461">
        <v>2648135</v>
      </c>
      <c r="AA194" s="462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487">
        <v>2637622.5</v>
      </c>
      <c r="AA195" s="488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487">
        <v>2635737.5</v>
      </c>
      <c r="AA196" s="488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487">
        <v>2634650</v>
      </c>
      <c r="AA197" s="488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463">
        <f>AVERAGE(Z168:AA197)</f>
        <v>2660892.3636363638</v>
      </c>
      <c r="AA198" s="464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487"/>
      <c r="AA200" s="488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475"/>
      <c r="AA201" s="476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475">
        <v>2606302.5</v>
      </c>
      <c r="AA202" s="476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475">
        <v>2622180</v>
      </c>
      <c r="AA203" s="476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487">
        <v>2569400</v>
      </c>
      <c r="AA204" s="488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487">
        <v>2543735</v>
      </c>
      <c r="AA205" s="488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487">
        <v>2534527.5</v>
      </c>
      <c r="AA206" s="488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487"/>
      <c r="AA207" s="488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487"/>
      <c r="AA208" s="488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478" t="s">
        <v>2371</v>
      </c>
      <c r="J209" s="479"/>
      <c r="K209" s="479"/>
      <c r="L209" s="479"/>
      <c r="M209" s="479"/>
      <c r="N209" s="480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487"/>
      <c r="AA209" s="488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491"/>
      <c r="J210" s="492"/>
      <c r="K210" s="492"/>
      <c r="L210" s="492"/>
      <c r="M210" s="492"/>
      <c r="N210" s="493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87"/>
      <c r="AA210" s="488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491"/>
      <c r="J211" s="492"/>
      <c r="K211" s="492"/>
      <c r="L211" s="492"/>
      <c r="M211" s="492"/>
      <c r="N211" s="493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87"/>
      <c r="AA211" s="488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491"/>
      <c r="J212" s="492"/>
      <c r="K212" s="492"/>
      <c r="L212" s="492"/>
      <c r="M212" s="492"/>
      <c r="N212" s="493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87"/>
      <c r="AA212" s="488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481"/>
      <c r="J213" s="482"/>
      <c r="K213" s="482"/>
      <c r="L213" s="482"/>
      <c r="M213" s="482"/>
      <c r="N213" s="483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87"/>
      <c r="AA213" s="488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487"/>
      <c r="AA214" s="488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87"/>
      <c r="AA215" s="488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487">
        <v>2473917.5</v>
      </c>
      <c r="AA216" s="488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487">
        <v>2492622.5</v>
      </c>
      <c r="AA217" s="488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487">
        <v>2483922.5</v>
      </c>
      <c r="AA218" s="488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475">
        <v>2478485</v>
      </c>
      <c r="AA219" s="476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475">
        <v>2472395</v>
      </c>
      <c r="AA220" s="476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475"/>
      <c r="AA221" s="476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475"/>
      <c r="AA222" s="476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475">
        <v>2518577.5</v>
      </c>
      <c r="AA223" s="476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475">
        <v>2492405</v>
      </c>
      <c r="AA224" s="476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475">
        <v>2494072.5</v>
      </c>
      <c r="AA225" s="476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475">
        <v>2485372.5</v>
      </c>
      <c r="AA226" s="476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475">
        <v>2542575</v>
      </c>
      <c r="AA227" s="476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475"/>
      <c r="AA228" s="476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475"/>
      <c r="AA229" s="476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473" t="s">
        <v>2370</v>
      </c>
      <c r="G230" s="477"/>
      <c r="H230" s="477"/>
      <c r="I230" s="47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475"/>
      <c r="AA230" s="476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463">
        <f>AVERAGE(Z200:Z230)</f>
        <v>2520699.3333333335</v>
      </c>
      <c r="AA231" s="464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461">
        <v>2569980</v>
      </c>
      <c r="AA233" s="462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461">
        <v>2580637.5</v>
      </c>
      <c r="AA234" s="462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461">
        <v>2553812.5</v>
      </c>
      <c r="AA235" s="462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461">
        <v>2585640</v>
      </c>
      <c r="AA236" s="462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507"/>
      <c r="AA237" s="508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61"/>
      <c r="AA238" s="462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473">
        <v>2571212.5</v>
      </c>
      <c r="AA239" s="474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461">
        <v>2586872.5</v>
      </c>
      <c r="AA240" s="462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473" t="s">
        <v>2373</v>
      </c>
      <c r="G241" s="477"/>
      <c r="H241" s="477"/>
      <c r="I241" s="47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61"/>
      <c r="AA241" s="462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475">
        <v>2602822.5</v>
      </c>
      <c r="AA242" s="476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461">
        <v>2605215</v>
      </c>
      <c r="AA243" s="462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61"/>
      <c r="AA244" s="462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61"/>
      <c r="AA245" s="462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461">
        <v>2598545</v>
      </c>
      <c r="AA246" s="462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461">
        <v>2576070</v>
      </c>
      <c r="AA247" s="462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461">
        <v>2573532.5</v>
      </c>
      <c r="AA248" s="462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461">
        <v>2562440</v>
      </c>
      <c r="AA249" s="462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461">
        <v>2560047.5</v>
      </c>
      <c r="AA250" s="462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461"/>
      <c r="AA251" s="462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484"/>
      <c r="AA252" s="485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484">
        <v>2538587.5</v>
      </c>
      <c r="AA253" s="485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484">
        <v>2513212.5</v>
      </c>
      <c r="AA254" s="485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461">
        <v>2532497.5</v>
      </c>
      <c r="AA255" s="462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484"/>
      <c r="AA258" s="485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484"/>
      <c r="AA259" s="485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461">
        <v>2539312.5</v>
      </c>
      <c r="AA260" s="462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461">
        <v>2518780.5</v>
      </c>
      <c r="AA261" s="462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61"/>
      <c r="AA262" s="462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484">
        <v>2488055</v>
      </c>
      <c r="AA263" s="485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463">
        <f>AVERAGE(Z233:AA263)</f>
        <v>2558624.4285714286</v>
      </c>
      <c r="AA264" s="464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484">
        <v>2456735</v>
      </c>
      <c r="AA266" s="485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461"/>
      <c r="AA267" s="462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461"/>
      <c r="AA268" s="462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461">
        <v>2483125</v>
      </c>
      <c r="AA269" s="462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461">
        <v>2480877.5</v>
      </c>
      <c r="AA270" s="462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461">
        <v>2468770</v>
      </c>
      <c r="AA271" s="462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461">
        <v>2468842.5</v>
      </c>
      <c r="AA272" s="462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461">
        <v>2478557.5</v>
      </c>
      <c r="AA273" s="462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461"/>
      <c r="AA274" s="462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61"/>
      <c r="AA275" s="462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461">
        <v>2484430</v>
      </c>
      <c r="AA276" s="462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461">
        <v>2503280</v>
      </c>
      <c r="AA277" s="462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461">
        <v>2472032.5</v>
      </c>
      <c r="AA278" s="462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461">
        <v>2470655</v>
      </c>
      <c r="AA279" s="462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461">
        <v>2449195</v>
      </c>
      <c r="AA280" s="462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461"/>
      <c r="AA281" s="462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461"/>
      <c r="AA282" s="462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461"/>
      <c r="AA283" s="462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461">
        <v>2429866.5</v>
      </c>
      <c r="AA284" s="462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461">
        <v>2413017.5</v>
      </c>
      <c r="AA285" s="462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461">
        <v>2424037.5</v>
      </c>
      <c r="AA286" s="462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461">
        <v>2424182.5</v>
      </c>
      <c r="AA287" s="462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461"/>
      <c r="AA288" s="462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461"/>
      <c r="AA289" s="462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461">
        <v>2383147.5</v>
      </c>
      <c r="AA290" s="462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461">
        <v>2382857.5</v>
      </c>
      <c r="AA291" s="462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461">
        <v>2369735</v>
      </c>
      <c r="AA292" s="462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461">
        <v>2395617.5</v>
      </c>
      <c r="AA293" s="462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461">
        <v>2399460</v>
      </c>
      <c r="AA294" s="462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61"/>
      <c r="AA295" s="462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463">
        <f>AVERAGE(Z266:AA295)</f>
        <v>2441921.0750000002</v>
      </c>
      <c r="AA296" s="464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461"/>
      <c r="AA298" s="462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461">
        <v>2424037.5</v>
      </c>
      <c r="AA299" s="462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509" t="s">
        <v>2396</v>
      </c>
      <c r="I300" s="477"/>
      <c r="J300" s="477"/>
      <c r="K300" s="477"/>
      <c r="L300" s="47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61"/>
      <c r="AA300" s="462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461">
        <v>2486532.5</v>
      </c>
      <c r="AA301" s="462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461">
        <v>2465725</v>
      </c>
      <c r="AA302" s="462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461">
        <v>2485590</v>
      </c>
      <c r="AA303" s="462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461"/>
      <c r="AA304" s="462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461"/>
      <c r="AA305" s="462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461">
        <v>2459417.5</v>
      </c>
      <c r="AA306" s="462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461">
        <v>2430997.5</v>
      </c>
      <c r="AA307" s="462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461">
        <v>2413815</v>
      </c>
      <c r="AA308" s="462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461">
        <v>2422442.5</v>
      </c>
      <c r="AA309" s="462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461">
        <v>2389745</v>
      </c>
      <c r="AA310" s="462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461"/>
      <c r="AA311" s="462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461"/>
      <c r="AA312" s="462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461">
        <v>2391485</v>
      </c>
      <c r="AA313" s="462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461">
        <v>2413887.5</v>
      </c>
      <c r="AA314" s="462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461">
        <v>2396850</v>
      </c>
      <c r="AA315" s="462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461">
        <v>2365965</v>
      </c>
      <c r="AA316" s="462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461">
        <v>2371185</v>
      </c>
      <c r="AA317" s="462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461"/>
      <c r="AA318" s="462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461"/>
      <c r="AA319" s="462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461">
        <v>2382712.5</v>
      </c>
      <c r="AA320" s="462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461">
        <v>2391267.5</v>
      </c>
      <c r="AA321" s="462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461">
        <v>2405912.5</v>
      </c>
      <c r="AA322" s="462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461">
        <v>2416787.5</v>
      </c>
      <c r="AA323" s="462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461">
        <v>2406637.5</v>
      </c>
      <c r="AA324" s="462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461"/>
      <c r="AA325" s="462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461"/>
      <c r="AA326" s="462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461">
        <v>2389672.5</v>
      </c>
      <c r="AA327" s="462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461">
        <v>2376550</v>
      </c>
      <c r="AA328" s="462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463">
        <f>AVERAGE(Z298:AA328)</f>
        <v>2413676.9047619049</v>
      </c>
      <c r="AA329" s="464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461">
        <v>2385612.5</v>
      </c>
      <c r="AA331" s="462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461">
        <v>2391847.5</v>
      </c>
      <c r="AA332" s="462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461">
        <v>2361687.5</v>
      </c>
      <c r="AA333" s="462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461"/>
      <c r="AA334" s="462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461"/>
      <c r="AA335" s="462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461">
        <v>2427880</v>
      </c>
      <c r="AA336" s="462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461">
        <v>2434477.5</v>
      </c>
      <c r="AA337" s="462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461">
        <v>2434042.5</v>
      </c>
      <c r="AA338" s="462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461">
        <v>2487112.5</v>
      </c>
      <c r="AA339" s="462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461">
        <v>2529887.5</v>
      </c>
      <c r="AA340" s="462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461"/>
      <c r="AA341" s="462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475"/>
      <c r="AA342" s="476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461">
        <v>2551057.5</v>
      </c>
      <c r="AA343" s="462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461">
        <v>2564905</v>
      </c>
      <c r="AA344" s="462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461">
        <v>2568457.5</v>
      </c>
      <c r="AA345" s="462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461">
        <v>2570850</v>
      </c>
      <c r="AA346" s="462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461">
        <v>2549970</v>
      </c>
      <c r="AA347" s="462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461"/>
      <c r="AA348" s="462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461"/>
      <c r="AA349" s="462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461">
        <v>2539820</v>
      </c>
      <c r="AA350" s="462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461">
        <v>2523580</v>
      </c>
      <c r="AA351" s="462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461">
        <v>2527277.5</v>
      </c>
      <c r="AA352" s="462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461">
        <v>2523217.5</v>
      </c>
      <c r="AA353" s="462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461">
        <v>2545330</v>
      </c>
      <c r="AA354" s="462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461"/>
      <c r="AA355" s="462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461"/>
      <c r="AA356" s="462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461">
        <v>2540182.5</v>
      </c>
      <c r="AA357" s="462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461">
        <v>2532497.5</v>
      </c>
      <c r="AA358" s="462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461">
        <v>2541415</v>
      </c>
      <c r="AA359" s="462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461">
        <v>2542575</v>
      </c>
      <c r="AA360" s="462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463">
        <f>AVERAGE(Z331:AA360)</f>
        <v>2503349.2045454546</v>
      </c>
      <c r="AA361" s="464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461">
        <v>2614567.5</v>
      </c>
      <c r="AA363" s="462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461"/>
      <c r="AA364" s="462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461"/>
      <c r="AA365" s="462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461">
        <v>2587887.5</v>
      </c>
      <c r="AA366" s="462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461">
        <v>2576360</v>
      </c>
      <c r="AA367" s="462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461">
        <v>2572010</v>
      </c>
      <c r="AA368" s="462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461">
        <v>2584190</v>
      </c>
      <c r="AA369" s="462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461">
        <v>2595717.5</v>
      </c>
      <c r="AA370" s="462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461"/>
      <c r="AA371" s="462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61"/>
      <c r="AA372" s="462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461">
        <v>2604417.5</v>
      </c>
      <c r="AA373" s="462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461">
        <v>2590570</v>
      </c>
      <c r="AA374" s="462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461">
        <v>2644147.5</v>
      </c>
      <c r="AA375" s="462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461">
        <v>2621672.5</v>
      </c>
      <c r="AA376" s="462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461">
        <v>2586147.5</v>
      </c>
      <c r="AA377" s="462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461"/>
      <c r="AA378" s="462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461"/>
      <c r="AA379" s="462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461">
        <v>2599197.5</v>
      </c>
      <c r="AA380" s="462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461">
        <v>2596660</v>
      </c>
      <c r="AA381" s="462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461">
        <v>2630155</v>
      </c>
      <c r="AA382" s="462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461">
        <v>2635447.5</v>
      </c>
      <c r="AA383" s="462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461">
        <v>2611015</v>
      </c>
      <c r="AA384" s="462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461"/>
      <c r="AA385" s="462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461"/>
      <c r="AA386" s="462"/>
    </row>
    <row r="387" spans="1:27" s="261" customFormat="1" ht="24.95" customHeight="1" thickBot="1">
      <c r="A387" s="30" t="s">
        <v>50</v>
      </c>
      <c r="B387" s="154"/>
      <c r="C387" s="269"/>
      <c r="D387" s="510" t="s">
        <v>2355</v>
      </c>
      <c r="E387" s="511"/>
      <c r="F387" s="511"/>
      <c r="G387" s="511"/>
      <c r="H387" s="511"/>
      <c r="I387" s="512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61"/>
      <c r="AA387" s="462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461">
        <v>2611015</v>
      </c>
      <c r="AA388" s="462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461">
        <v>2606230</v>
      </c>
      <c r="AA389" s="462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461">
        <v>2614857.5</v>
      </c>
      <c r="AA390" s="462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461">
        <v>2629937.5</v>
      </c>
      <c r="AA391" s="462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461"/>
      <c r="AA392" s="462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465"/>
      <c r="AA393" s="466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467">
        <f>AVERAGE(Z363:AA393)</f>
        <v>2605610.125</v>
      </c>
      <c r="AA394" s="468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489"/>
      <c r="M396" s="489"/>
      <c r="N396" s="489"/>
      <c r="O396" s="489"/>
      <c r="P396" s="489"/>
      <c r="Q396" s="489"/>
      <c r="R396" s="489"/>
      <c r="S396" s="489"/>
      <c r="T396" s="490" t="s">
        <v>1627</v>
      </c>
      <c r="U396" s="490"/>
      <c r="V396" s="490"/>
      <c r="W396" s="490"/>
      <c r="X396" s="490"/>
      <c r="Y396" s="490"/>
      <c r="Z396" s="490"/>
      <c r="AA396" s="490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489"/>
      <c r="M397" s="489"/>
      <c r="N397" s="489"/>
      <c r="O397" s="489"/>
      <c r="P397" s="489"/>
      <c r="Q397" s="489"/>
      <c r="R397" s="489"/>
      <c r="S397" s="489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zoomScale="130" zoomScaleNormal="130" workbookViewId="0">
      <pane ySplit="5" topLeftCell="A385" activePane="bottomLeft" state="frozen"/>
      <selection pane="bottomLeft" activeCell="I385" sqref="I385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51" t="s">
        <v>1630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</row>
    <row r="2" spans="1:260" ht="18.75" thickBot="1">
      <c r="A2" s="452" t="s">
        <v>1629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</row>
    <row r="3" spans="1:260" ht="30.75" customHeight="1">
      <c r="A3" s="170" t="s">
        <v>6</v>
      </c>
      <c r="B3" s="448" t="s">
        <v>10</v>
      </c>
      <c r="C3" s="449"/>
      <c r="D3" s="448" t="s">
        <v>11</v>
      </c>
      <c r="E3" s="449"/>
      <c r="F3" s="448" t="s">
        <v>12</v>
      </c>
      <c r="G3" s="449"/>
      <c r="H3" s="448" t="s">
        <v>9</v>
      </c>
      <c r="I3" s="449"/>
      <c r="J3" s="448" t="s">
        <v>13</v>
      </c>
      <c r="K3" s="449"/>
      <c r="L3" s="448" t="s">
        <v>14</v>
      </c>
      <c r="M3" s="449"/>
      <c r="N3" s="448" t="s">
        <v>15</v>
      </c>
      <c r="O3" s="449"/>
      <c r="P3" s="448" t="s">
        <v>16</v>
      </c>
      <c r="Q3" s="449"/>
      <c r="R3" s="448" t="s">
        <v>18</v>
      </c>
      <c r="S3" s="449"/>
      <c r="T3" s="448" t="s">
        <v>20</v>
      </c>
      <c r="U3" s="449"/>
      <c r="V3" s="448" t="s">
        <v>2399</v>
      </c>
      <c r="W3" s="538"/>
      <c r="X3" s="540" t="s">
        <v>2424</v>
      </c>
      <c r="Y3" s="449"/>
      <c r="Z3" s="448" t="s">
        <v>21</v>
      </c>
      <c r="AA3" s="449"/>
      <c r="AB3" s="448" t="s">
        <v>23</v>
      </c>
      <c r="AC3" s="449"/>
      <c r="AD3" s="448" t="s">
        <v>2368</v>
      </c>
      <c r="AE3" s="552"/>
    </row>
    <row r="4" spans="1:260" ht="15" customHeight="1" thickBot="1">
      <c r="A4" s="171"/>
      <c r="B4" s="446" t="s">
        <v>8</v>
      </c>
      <c r="C4" s="447"/>
      <c r="D4" s="446" t="s">
        <v>0</v>
      </c>
      <c r="E4" s="447"/>
      <c r="F4" s="446" t="s">
        <v>1</v>
      </c>
      <c r="G4" s="447"/>
      <c r="H4" s="446" t="s">
        <v>2</v>
      </c>
      <c r="I4" s="447"/>
      <c r="J4" s="446" t="s">
        <v>3</v>
      </c>
      <c r="K4" s="447"/>
      <c r="L4" s="446" t="s">
        <v>7</v>
      </c>
      <c r="M4" s="447"/>
      <c r="N4" s="446" t="s">
        <v>4</v>
      </c>
      <c r="O4" s="447"/>
      <c r="P4" s="446" t="s">
        <v>17</v>
      </c>
      <c r="Q4" s="447"/>
      <c r="R4" s="446" t="s">
        <v>19</v>
      </c>
      <c r="S4" s="447"/>
      <c r="T4" s="446" t="s">
        <v>5</v>
      </c>
      <c r="U4" s="447"/>
      <c r="V4" s="446" t="s">
        <v>2400</v>
      </c>
      <c r="W4" s="539"/>
      <c r="X4" s="541" t="s">
        <v>2401</v>
      </c>
      <c r="Y4" s="447"/>
      <c r="Z4" s="446" t="s">
        <v>22</v>
      </c>
      <c r="AA4" s="447"/>
      <c r="AB4" s="446" t="s">
        <v>24</v>
      </c>
      <c r="AC4" s="447"/>
      <c r="AD4" s="446" t="s">
        <v>26</v>
      </c>
      <c r="AE4" s="553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542" t="s">
        <v>2402</v>
      </c>
      <c r="J7" s="543"/>
      <c r="K7" s="543"/>
      <c r="L7" s="543"/>
      <c r="M7" s="543"/>
      <c r="N7" s="544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507">
        <v>2627907.5</v>
      </c>
      <c r="AE8" s="525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507">
        <v>2672712.5</v>
      </c>
      <c r="AE9" s="525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507">
        <v>2693085</v>
      </c>
      <c r="AE10" s="525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542" t="s">
        <v>2415</v>
      </c>
      <c r="K11" s="543"/>
      <c r="L11" s="543"/>
      <c r="M11" s="544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507"/>
      <c r="AE11" s="525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507"/>
      <c r="AE13" s="525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507">
        <v>2685690</v>
      </c>
      <c r="AE14" s="525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507">
        <v>2724332.5</v>
      </c>
      <c r="AE15" s="525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507">
        <v>2724042.5</v>
      </c>
      <c r="AE16" s="525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507">
        <v>2714907.5</v>
      </c>
      <c r="AE17" s="525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507">
        <v>2729697.5</v>
      </c>
      <c r="AE18" s="525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507"/>
      <c r="AE19" s="525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507"/>
      <c r="AE20" s="525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507">
        <v>2765367.5</v>
      </c>
      <c r="AE21" s="525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507">
        <v>2779650</v>
      </c>
      <c r="AE22" s="525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507">
        <v>2775010</v>
      </c>
      <c r="AE23" s="525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507">
        <v>2785015</v>
      </c>
      <c r="AE24" s="525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507">
        <v>2781970</v>
      </c>
      <c r="AE25" s="525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507"/>
      <c r="AE26" s="525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507"/>
      <c r="AE27" s="525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507">
        <v>2791105</v>
      </c>
      <c r="AE28" s="525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507">
        <v>2776532.5</v>
      </c>
      <c r="AE29" s="525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507">
        <v>2785087.5</v>
      </c>
      <c r="AE30" s="525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507">
        <v>2799660</v>
      </c>
      <c r="AE31" s="525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507">
        <v>2802052.5</v>
      </c>
      <c r="AE32" s="525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507"/>
      <c r="AE33" s="525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507"/>
      <c r="AE34" s="525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507">
        <v>2788422.5</v>
      </c>
      <c r="AE35" s="525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507">
        <v>2789945</v>
      </c>
      <c r="AE36" s="525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548">
        <v>2789655</v>
      </c>
      <c r="AE37" s="549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550">
        <f>AVERAGE(AD7:AE37)</f>
        <v>2751516.5476190476</v>
      </c>
      <c r="AE38" s="551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507">
        <v>2792555</v>
      </c>
      <c r="AE40" s="525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507">
        <v>2786392.5</v>
      </c>
      <c r="AE41" s="525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507">
        <v>2719257.5</v>
      </c>
      <c r="AE44" s="525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507">
        <v>2716212.5</v>
      </c>
      <c r="AE45" s="525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507">
        <v>2712515</v>
      </c>
      <c r="AE46" s="525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507">
        <v>2434445</v>
      </c>
      <c r="AE47" s="525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507">
        <v>2442830</v>
      </c>
      <c r="AE48" s="525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507"/>
      <c r="AE49" s="525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507"/>
      <c r="AE50" s="525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507">
        <v>2424071</v>
      </c>
      <c r="AE51" s="525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507">
        <v>2409407</v>
      </c>
      <c r="AE52" s="525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507">
        <v>2410772</v>
      </c>
      <c r="AE53" s="525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507">
        <v>2387047</v>
      </c>
      <c r="AE54" s="525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522" t="s">
        <v>2421</v>
      </c>
      <c r="H55" s="523"/>
      <c r="I55" s="523"/>
      <c r="J55" s="523"/>
      <c r="K55" s="523"/>
      <c r="L55" s="523"/>
      <c r="M55" s="524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507">
        <v>2394470</v>
      </c>
      <c r="AE58" s="525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507">
        <v>2394262</v>
      </c>
      <c r="AE59" s="525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507">
        <v>2385600.4900000002</v>
      </c>
      <c r="AE60" s="525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507">
        <v>2372773</v>
      </c>
      <c r="AE61" s="525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507">
        <v>2369601</v>
      </c>
      <c r="AE62" s="525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507"/>
      <c r="AE63" s="525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507"/>
      <c r="AE64" s="525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507">
        <v>2354443</v>
      </c>
      <c r="AE65" s="525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507">
        <v>2362672</v>
      </c>
      <c r="AE66" s="525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507">
        <v>2375464</v>
      </c>
      <c r="AE67" s="525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507"/>
      <c r="AE68" s="525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463">
        <f>AVERAGE(AD40:AE68)</f>
        <v>2486567.8942105263</v>
      </c>
      <c r="AE69" s="526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507">
        <v>2388655.1</v>
      </c>
      <c r="AE71" s="525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507">
        <v>2387278.66</v>
      </c>
      <c r="AE72" s="525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461"/>
      <c r="AE73" s="529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461"/>
      <c r="AE74" s="529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507">
        <v>2412137</v>
      </c>
      <c r="AE75" s="525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507">
        <v>2401048</v>
      </c>
      <c r="AE76" s="525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507">
        <v>2357771</v>
      </c>
      <c r="AE77" s="525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507">
        <v>2357836</v>
      </c>
      <c r="AE78" s="525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507">
        <v>2380157</v>
      </c>
      <c r="AE79" s="525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507"/>
      <c r="AE80" s="525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507"/>
      <c r="AE81" s="525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507">
        <v>2429011</v>
      </c>
      <c r="AE82" s="525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507">
        <v>2488057</v>
      </c>
      <c r="AE83" s="525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507">
        <v>2473487.77</v>
      </c>
      <c r="AE84" s="525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507">
        <v>2494261.38</v>
      </c>
      <c r="AE85" s="525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507">
        <v>2494850.9300000002</v>
      </c>
      <c r="AE86" s="525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507"/>
      <c r="AE87" s="525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507"/>
      <c r="AE88" s="525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507">
        <v>2587559.13</v>
      </c>
      <c r="AE89" s="525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507">
        <v>2572325.86</v>
      </c>
      <c r="AE90" s="525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509" t="s">
        <v>2422</v>
      </c>
      <c r="J91" s="527"/>
      <c r="K91" s="527"/>
      <c r="L91" s="527"/>
      <c r="M91" s="527"/>
      <c r="N91" s="528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507"/>
      <c r="AE91" s="525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507">
        <v>2561375.44</v>
      </c>
      <c r="AE92" s="525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507">
        <v>2591554.29</v>
      </c>
      <c r="AE93" s="525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507"/>
      <c r="AE94" s="525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507"/>
      <c r="AE95" s="525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507">
        <v>2571529.61</v>
      </c>
      <c r="AE96" s="525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522" t="s">
        <v>2423</v>
      </c>
      <c r="H97" s="523"/>
      <c r="I97" s="523"/>
      <c r="J97" s="523"/>
      <c r="K97" s="523"/>
      <c r="L97" s="523"/>
      <c r="M97" s="524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507"/>
      <c r="AE97" s="525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507">
        <v>2566761.9900000002</v>
      </c>
      <c r="AE98" s="525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507">
        <v>2554167.98</v>
      </c>
      <c r="AE99" s="525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507">
        <v>2575195.61</v>
      </c>
      <c r="AE100" s="525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507"/>
      <c r="AE101" s="525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463">
        <f>AVERAGE(AD71:AE101)</f>
        <v>2482251.0374999996</v>
      </c>
      <c r="AE102" s="526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461"/>
      <c r="AE104" s="529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507">
        <v>2561520</v>
      </c>
      <c r="AE105" s="525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507">
        <v>2580317.09</v>
      </c>
      <c r="AE106" s="525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507">
        <v>2626923</v>
      </c>
      <c r="AE107" s="525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507">
        <v>2627438.58</v>
      </c>
      <c r="AE108" s="525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507">
        <v>2611340.94</v>
      </c>
      <c r="AE109" s="525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507"/>
      <c r="AE110" s="525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507"/>
      <c r="AE111" s="525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507">
        <v>2611340.94</v>
      </c>
      <c r="AE112" s="525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507">
        <v>2587923.13</v>
      </c>
      <c r="AE113" s="525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507">
        <v>2604841.33</v>
      </c>
      <c r="AE114" s="525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507">
        <v>2619986.0699999998</v>
      </c>
      <c r="AE115" s="525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522" t="s">
        <v>2423</v>
      </c>
      <c r="J116" s="523"/>
      <c r="K116" s="523"/>
      <c r="L116" s="523"/>
      <c r="M116" s="523"/>
      <c r="N116" s="523"/>
      <c r="O116" s="524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507"/>
      <c r="AE116" s="525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507"/>
      <c r="AE117" s="525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507"/>
      <c r="AE118" s="525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507">
        <v>2607202</v>
      </c>
      <c r="AE119" s="525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507">
        <v>2594116.0699999998</v>
      </c>
      <c r="AE120" s="525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507">
        <v>2607382.7000000002</v>
      </c>
      <c r="AE121" s="525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507">
        <v>2591243.46</v>
      </c>
      <c r="AE122" s="525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507"/>
      <c r="AE123" s="525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507"/>
      <c r="AE124" s="525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507"/>
      <c r="AE125" s="525"/>
    </row>
    <row r="126" spans="1:31" ht="24.95" customHeight="1">
      <c r="A126" s="30" t="s">
        <v>48</v>
      </c>
      <c r="B126" s="274"/>
      <c r="C126" s="274"/>
      <c r="D126" s="274"/>
      <c r="E126" s="274"/>
      <c r="F126" s="554" t="s">
        <v>837</v>
      </c>
      <c r="G126" s="555"/>
      <c r="H126" s="555"/>
      <c r="I126" s="555"/>
      <c r="J126" s="555"/>
      <c r="K126" s="555"/>
      <c r="L126" s="555"/>
      <c r="M126" s="555"/>
      <c r="N126" s="556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507"/>
      <c r="AE126" s="525"/>
    </row>
    <row r="127" spans="1:31" ht="24.95" customHeight="1">
      <c r="A127" s="30" t="s">
        <v>49</v>
      </c>
      <c r="B127" s="274"/>
      <c r="C127" s="274"/>
      <c r="D127" s="274"/>
      <c r="E127" s="274"/>
      <c r="F127" s="557"/>
      <c r="G127" s="558"/>
      <c r="H127" s="558"/>
      <c r="I127" s="558"/>
      <c r="J127" s="558"/>
      <c r="K127" s="558"/>
      <c r="L127" s="558"/>
      <c r="M127" s="558"/>
      <c r="N127" s="559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507"/>
      <c r="AE127" s="525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507">
        <v>2598190.0099999998</v>
      </c>
      <c r="AE128" s="525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507">
        <v>2587286.2599999998</v>
      </c>
      <c r="AE129" s="525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507">
        <v>2585192.61</v>
      </c>
      <c r="AE130" s="525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507"/>
      <c r="AE131" s="525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507"/>
      <c r="AE132" s="525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507">
        <v>2587534.9500000002</v>
      </c>
      <c r="AE133" s="525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463">
        <f>AVERAGE(AD104:AE133)</f>
        <v>2599398.7729411758</v>
      </c>
      <c r="AE134" s="526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61"/>
      <c r="AE136" s="529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507">
        <v>2622239.23</v>
      </c>
      <c r="AE137" s="525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507">
        <v>2651646.5299999998</v>
      </c>
      <c r="AE138" s="525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507">
        <v>2667361.71</v>
      </c>
      <c r="AE139" s="525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507"/>
      <c r="AE140" s="525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507"/>
      <c r="AE141" s="525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507">
        <v>2622269</v>
      </c>
      <c r="AE142" s="525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507">
        <v>2628470</v>
      </c>
      <c r="AE143" s="525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507">
        <v>2645084</v>
      </c>
      <c r="AE144" s="525"/>
    </row>
    <row r="145" spans="1:34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507">
        <v>2639026</v>
      </c>
      <c r="AE145" s="525"/>
    </row>
    <row r="146" spans="1:34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507">
        <v>2621079.63</v>
      </c>
      <c r="AE146" s="525"/>
    </row>
    <row r="147" spans="1:34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507"/>
      <c r="AE147" s="525"/>
    </row>
    <row r="148" spans="1:34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507"/>
      <c r="AE148" s="525"/>
    </row>
    <row r="149" spans="1:34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507">
        <v>2615158</v>
      </c>
      <c r="AE149" s="525"/>
    </row>
    <row r="150" spans="1:34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507">
        <v>2627696.89</v>
      </c>
      <c r="AE150" s="525"/>
    </row>
    <row r="151" spans="1:34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507">
        <v>2586059.58</v>
      </c>
      <c r="AE151" s="525"/>
      <c r="AG151" s="560"/>
      <c r="AH151" s="561"/>
    </row>
    <row r="152" spans="1:34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507">
        <v>2577195.14</v>
      </c>
      <c r="AE152" s="525"/>
    </row>
    <row r="153" spans="1:34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507">
        <v>2546448.84</v>
      </c>
      <c r="AE153" s="525"/>
    </row>
    <row r="154" spans="1:34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507"/>
      <c r="AE154" s="525"/>
    </row>
    <row r="155" spans="1:34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507"/>
      <c r="AE155" s="525"/>
    </row>
    <row r="156" spans="1:34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507">
        <v>2572771.63</v>
      </c>
      <c r="AE156" s="525"/>
    </row>
    <row r="157" spans="1:34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507">
        <v>2561179.92</v>
      </c>
      <c r="AE157" s="525"/>
    </row>
    <row r="158" spans="1:34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507">
        <v>2568432.75</v>
      </c>
      <c r="AE158" s="525"/>
    </row>
    <row r="159" spans="1:34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507">
        <v>2545027.81</v>
      </c>
      <c r="AE159" s="525"/>
    </row>
    <row r="160" spans="1:34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507">
        <v>2523363.1800000002</v>
      </c>
      <c r="AE160" s="525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507"/>
      <c r="AE161" s="525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507"/>
      <c r="AE162" s="525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507">
        <v>2530950.5</v>
      </c>
      <c r="AE163" s="525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507">
        <v>2526355</v>
      </c>
      <c r="AE164" s="525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507">
        <v>2547870.65</v>
      </c>
      <c r="AE165" s="525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507">
        <v>2551957.0699999998</v>
      </c>
      <c r="AE166" s="525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463">
        <f>AVERAGE(AD136:AE166)</f>
        <v>2589892.8663636367</v>
      </c>
      <c r="AE167" s="526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507">
        <v>2571939.5</v>
      </c>
      <c r="AE169" s="525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507"/>
      <c r="AE170" s="525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507"/>
      <c r="AE171" s="525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507">
        <v>2532930.0099999998</v>
      </c>
      <c r="AE172" s="525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507">
        <v>2551207.1</v>
      </c>
      <c r="AE173" s="525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507">
        <v>2553151.12</v>
      </c>
      <c r="AE174" s="525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507">
        <v>2522459.0299999998</v>
      </c>
      <c r="AE175" s="525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507" t="s">
        <v>2425</v>
      </c>
      <c r="AE176" s="525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507"/>
      <c r="AE177" s="525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507"/>
      <c r="AE178" s="525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507">
        <v>2549794.2599999998</v>
      </c>
      <c r="AE179" s="525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507">
        <v>2545898.29</v>
      </c>
      <c r="AE180" s="525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507">
        <v>2527201.9500000002</v>
      </c>
      <c r="AE181" s="525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507">
        <v>2526872.4</v>
      </c>
      <c r="AE182" s="525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507">
        <v>2545933.2599999998</v>
      </c>
      <c r="AE183" s="525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507"/>
      <c r="AE184" s="525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507"/>
      <c r="AE185" s="525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507">
        <v>2545838.75</v>
      </c>
      <c r="AE186" s="525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507">
        <v>2535624</v>
      </c>
      <c r="AE187" s="525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507">
        <v>2517652.67</v>
      </c>
      <c r="AE188" s="525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507">
        <v>2512824.4700000002</v>
      </c>
      <c r="AE189" s="525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507">
        <v>2488445.7000000002</v>
      </c>
      <c r="AE190" s="525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507"/>
      <c r="AE191" s="525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507"/>
      <c r="AE192" s="525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507">
        <v>2498425.41</v>
      </c>
      <c r="AE193" s="525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507">
        <v>2500623.58</v>
      </c>
      <c r="AE194" s="525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507">
        <v>2488339.75</v>
      </c>
      <c r="AE195" s="525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513" t="s">
        <v>2426</v>
      </c>
      <c r="H196" s="514"/>
      <c r="I196" s="514"/>
      <c r="J196" s="514"/>
      <c r="K196" s="514"/>
      <c r="L196" s="514"/>
      <c r="M196" s="514"/>
      <c r="N196" s="514"/>
      <c r="O196" s="51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507"/>
      <c r="AE196" s="525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516"/>
      <c r="H197" s="517"/>
      <c r="I197" s="517"/>
      <c r="J197" s="517"/>
      <c r="K197" s="517"/>
      <c r="L197" s="517"/>
      <c r="M197" s="517"/>
      <c r="N197" s="517"/>
      <c r="O197" s="518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507"/>
      <c r="AE197" s="525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516"/>
      <c r="H198" s="517"/>
      <c r="I198" s="517"/>
      <c r="J198" s="517"/>
      <c r="K198" s="517"/>
      <c r="L198" s="517"/>
      <c r="M198" s="517"/>
      <c r="N198" s="517"/>
      <c r="O198" s="518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507"/>
      <c r="AE198" s="525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519"/>
      <c r="H199" s="520"/>
      <c r="I199" s="520"/>
      <c r="J199" s="520"/>
      <c r="K199" s="520"/>
      <c r="L199" s="520"/>
      <c r="M199" s="520"/>
      <c r="N199" s="520"/>
      <c r="O199" s="521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507"/>
      <c r="AE199" s="525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463">
        <f>AVERAGE(AD169:AE199)</f>
        <v>2528620.0694444445</v>
      </c>
      <c r="AE200" s="526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513" t="s">
        <v>2426</v>
      </c>
      <c r="I202" s="514"/>
      <c r="J202" s="514"/>
      <c r="K202" s="514"/>
      <c r="L202" s="514"/>
      <c r="M202" s="514"/>
      <c r="N202" s="514"/>
      <c r="O202" s="514"/>
      <c r="P202" s="515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507"/>
      <c r="AE202" s="525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519"/>
      <c r="I203" s="520"/>
      <c r="J203" s="520"/>
      <c r="K203" s="520"/>
      <c r="L203" s="520"/>
      <c r="M203" s="520"/>
      <c r="N203" s="520"/>
      <c r="O203" s="520"/>
      <c r="P203" s="521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507"/>
      <c r="AE203" s="525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507">
        <v>2498770.9500000002</v>
      </c>
      <c r="AE204" s="525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507">
        <v>2503410</v>
      </c>
      <c r="AE205" s="525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507">
        <v>2493500.88</v>
      </c>
      <c r="AE206" s="525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507">
        <v>2484758.64</v>
      </c>
      <c r="AE207" s="525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507"/>
      <c r="AE208" s="525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507"/>
      <c r="AE209" s="525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507">
        <v>2504817.25</v>
      </c>
      <c r="AE210" s="525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507">
        <v>2503476.69</v>
      </c>
      <c r="AE211" s="525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507">
        <v>2512575</v>
      </c>
      <c r="AE212" s="525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507">
        <v>2545135.4500000002</v>
      </c>
      <c r="AE213" s="525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507">
        <v>2549209.65</v>
      </c>
      <c r="AE214" s="525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507"/>
      <c r="AE215" s="525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507"/>
      <c r="AE216" s="525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507">
        <v>2542433.27</v>
      </c>
      <c r="AE217" s="525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507">
        <v>2542129.79</v>
      </c>
      <c r="AE218" s="525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507">
        <v>2572992.5</v>
      </c>
      <c r="AE219" s="525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522" t="s">
        <v>2427</v>
      </c>
      <c r="J220" s="523"/>
      <c r="K220" s="523"/>
      <c r="L220" s="523"/>
      <c r="M220" s="523"/>
      <c r="N220" s="524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507"/>
      <c r="AE220" s="525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507">
        <v>2561467.87</v>
      </c>
      <c r="AE221" s="525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507"/>
      <c r="AE222" s="525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507"/>
      <c r="AE223" s="525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507">
        <v>2551545.4900000002</v>
      </c>
      <c r="AE224" s="525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507">
        <v>2541828.12</v>
      </c>
      <c r="AE225" s="525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507">
        <v>2554893.38</v>
      </c>
      <c r="AE226" s="525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507">
        <v>2564596.84</v>
      </c>
      <c r="AE227" s="525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507">
        <v>2529382.44</v>
      </c>
      <c r="AE228" s="525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507"/>
      <c r="AE229" s="525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507"/>
      <c r="AE230" s="525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522" t="s">
        <v>2428</v>
      </c>
      <c r="J231" s="523"/>
      <c r="K231" s="523"/>
      <c r="L231" s="523"/>
      <c r="M231" s="523"/>
      <c r="N231" s="523"/>
      <c r="O231" s="523"/>
      <c r="P231" s="523"/>
      <c r="Q231" s="524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507"/>
      <c r="AE231" s="525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507">
        <v>2555741.2400000002</v>
      </c>
      <c r="AE232" s="525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1436.7257894736845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463">
        <f>AVERAGE(AD202:AE232)</f>
        <v>2532245.5499999998</v>
      </c>
      <c r="AE233" s="526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507">
        <v>2528143.41</v>
      </c>
      <c r="AE235" s="525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507">
        <v>2516884.37</v>
      </c>
      <c r="AE236" s="525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507">
        <v>2514840.9</v>
      </c>
      <c r="AE237" s="525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507"/>
      <c r="AE238" s="525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507"/>
      <c r="AE239" s="525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507">
        <v>2527360.29</v>
      </c>
      <c r="AE240" s="525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507">
        <v>2518279.27</v>
      </c>
      <c r="AE241" s="525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507">
        <v>2503000.5</v>
      </c>
      <c r="AE242" s="525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507">
        <v>2489865.2999999998</v>
      </c>
      <c r="AE243" s="525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507">
        <v>2486535.2200000002</v>
      </c>
      <c r="AE244" s="525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507"/>
      <c r="AE245" s="525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507"/>
      <c r="AE246" s="525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507">
        <v>2488228.4700000002</v>
      </c>
      <c r="AE247" s="525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507">
        <v>2481280.62</v>
      </c>
      <c r="AE248" s="525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507">
        <v>2473039.27</v>
      </c>
      <c r="AE249" s="525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507">
        <v>2460305.64</v>
      </c>
      <c r="AE250" s="525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507">
        <v>2456834.64</v>
      </c>
      <c r="AE251" s="525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507"/>
      <c r="AE252" s="525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507"/>
      <c r="AE253" s="525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507">
        <v>2457901.42</v>
      </c>
      <c r="AE254" s="525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507">
        <v>2465378.37</v>
      </c>
      <c r="AE255" s="525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507">
        <v>2467711.87</v>
      </c>
      <c r="AE256" s="525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507">
        <v>2491859.37</v>
      </c>
      <c r="AE257" s="525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507">
        <v>2493627.89</v>
      </c>
      <c r="AE258" s="525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507"/>
      <c r="AE259" s="525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507"/>
      <c r="AE260" s="525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507">
        <v>2490259.98</v>
      </c>
      <c r="AE261" s="525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507">
        <v>2497048.2999999998</v>
      </c>
      <c r="AE262" s="525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507" t="s">
        <v>2429</v>
      </c>
      <c r="AE263" s="525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507">
        <v>2525874.2599999998</v>
      </c>
      <c r="AE264" s="525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507">
        <v>2522625.04</v>
      </c>
      <c r="AE265" s="525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463">
        <f>AVERAGE(AD235:AE265)</f>
        <v>2493494.7454545447</v>
      </c>
      <c r="AE266" s="526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507"/>
      <c r="AE268" s="525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507"/>
      <c r="AE269" s="525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507">
        <v>2523683.5</v>
      </c>
      <c r="AE270" s="525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507">
        <v>2520477.1800000002</v>
      </c>
      <c r="AE271" s="525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507">
        <v>2504468.0699999998</v>
      </c>
      <c r="AE272" s="525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569" t="s">
        <v>2430</v>
      </c>
      <c r="I273" s="570"/>
      <c r="J273" s="570"/>
      <c r="K273" s="570"/>
      <c r="L273" s="570"/>
      <c r="M273" s="570"/>
      <c r="N273" s="571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507"/>
      <c r="AE273" s="525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572"/>
      <c r="I274" s="573"/>
      <c r="J274" s="573"/>
      <c r="K274" s="573"/>
      <c r="L274" s="573"/>
      <c r="M274" s="573"/>
      <c r="N274" s="574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507"/>
      <c r="AE274" s="525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572"/>
      <c r="I275" s="573"/>
      <c r="J275" s="573"/>
      <c r="K275" s="573"/>
      <c r="L275" s="573"/>
      <c r="M275" s="573"/>
      <c r="N275" s="574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507"/>
      <c r="AE275" s="525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575"/>
      <c r="I276" s="576"/>
      <c r="J276" s="576"/>
      <c r="K276" s="576"/>
      <c r="L276" s="576"/>
      <c r="M276" s="576"/>
      <c r="N276" s="577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507"/>
      <c r="AE276" s="525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507">
        <v>2496396.63</v>
      </c>
      <c r="AE277" s="525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507">
        <v>2499961.36</v>
      </c>
      <c r="AE278" s="525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507">
        <v>2487977.1800000002</v>
      </c>
      <c r="AE279" s="525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507">
        <v>2479175.0099999998</v>
      </c>
      <c r="AE280" s="525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507">
        <v>2484340.69</v>
      </c>
      <c r="AE281" s="525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507"/>
      <c r="AE282" s="525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507"/>
      <c r="AE283" s="525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507">
        <v>2501310.5</v>
      </c>
      <c r="AE284" s="525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507">
        <v>2514389.02</v>
      </c>
      <c r="AE285" s="525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507">
        <v>2511853.37</v>
      </c>
      <c r="AE286" s="525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507">
        <v>2510639.56</v>
      </c>
      <c r="AE287" s="525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507">
        <v>2496748.67</v>
      </c>
      <c r="AE288" s="525"/>
    </row>
    <row r="289" spans="1:33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507"/>
      <c r="AE289" s="525"/>
    </row>
    <row r="290" spans="1:33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507"/>
      <c r="AE290" s="525"/>
    </row>
    <row r="291" spans="1:33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507">
        <v>2503296.25</v>
      </c>
      <c r="AE291" s="525"/>
      <c r="AF291" s="562"/>
      <c r="AG291" s="563"/>
    </row>
    <row r="292" spans="1:33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507">
        <v>2491332.61</v>
      </c>
      <c r="AE292" s="525"/>
      <c r="AF292" s="562"/>
      <c r="AG292" s="563"/>
    </row>
    <row r="293" spans="1:33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507">
        <v>2470631.9300000002</v>
      </c>
      <c r="AE293" s="525"/>
      <c r="AF293" s="562"/>
      <c r="AG293" s="563"/>
    </row>
    <row r="294" spans="1:33" s="295" customFormat="1" ht="31.5" customHeight="1">
      <c r="A294" s="294" t="s">
        <v>52</v>
      </c>
      <c r="B294" s="545" t="s">
        <v>2431</v>
      </c>
      <c r="C294" s="546"/>
      <c r="D294" s="546"/>
      <c r="E294" s="546"/>
      <c r="F294" s="546"/>
      <c r="G294" s="546"/>
      <c r="H294" s="546"/>
      <c r="I294" s="546"/>
      <c r="J294" s="546"/>
      <c r="K294" s="546"/>
      <c r="L294" s="546"/>
      <c r="M294" s="546"/>
      <c r="N294" s="546"/>
      <c r="O294" s="546"/>
      <c r="P294" s="546"/>
      <c r="Q294" s="546"/>
      <c r="R294" s="546"/>
      <c r="S294" s="546"/>
      <c r="T294" s="546"/>
      <c r="U294" s="546"/>
      <c r="V294" s="546"/>
      <c r="W294" s="546"/>
      <c r="X294" s="546"/>
      <c r="Y294" s="546"/>
      <c r="Z294" s="546"/>
      <c r="AA294" s="546"/>
      <c r="AB294" s="546"/>
      <c r="AC294" s="546"/>
      <c r="AD294" s="546"/>
      <c r="AE294" s="547"/>
    </row>
    <row r="295" spans="1:33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507">
        <v>2424845.67</v>
      </c>
      <c r="AE295" s="525"/>
      <c r="AF295" s="562"/>
      <c r="AG295" s="563"/>
    </row>
    <row r="296" spans="1:33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507"/>
      <c r="AE296" s="525"/>
    </row>
    <row r="297" spans="1:33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507"/>
      <c r="AE297" s="525"/>
    </row>
    <row r="298" spans="1:33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463">
        <f>AVERAGE(AD267:AE297)</f>
        <v>2495383.9529411765</v>
      </c>
      <c r="AE298" s="526" t="e">
        <f>AVERAGE(AE267:AE297)</f>
        <v>#DIV/0!</v>
      </c>
    </row>
    <row r="299" spans="1:33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3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461">
        <v>2403500.58</v>
      </c>
      <c r="AE300" s="529"/>
    </row>
    <row r="301" spans="1:33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461">
        <v>2376954.58</v>
      </c>
      <c r="AE301" s="529"/>
    </row>
    <row r="302" spans="1:33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3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461">
        <v>2368319.7200000002</v>
      </c>
      <c r="AE303" s="529"/>
    </row>
    <row r="304" spans="1:33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461">
        <v>2366986.96</v>
      </c>
      <c r="AE304" s="529"/>
    </row>
    <row r="305" spans="1:34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461"/>
      <c r="AE305" s="529"/>
    </row>
    <row r="306" spans="1:34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461"/>
      <c r="AE306" s="529"/>
    </row>
    <row r="307" spans="1:34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461">
        <v>2383189.64</v>
      </c>
      <c r="AE307" s="529"/>
    </row>
    <row r="308" spans="1:34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461">
        <v>2420162.5499999998</v>
      </c>
      <c r="AE308" s="529"/>
      <c r="AG308" s="564"/>
      <c r="AH308" s="565"/>
    </row>
    <row r="309" spans="1:34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461">
        <v>2419121.25</v>
      </c>
      <c r="AE309" s="529"/>
    </row>
    <row r="310" spans="1:34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461">
        <v>2436975.84</v>
      </c>
      <c r="AE310" s="529"/>
    </row>
    <row r="311" spans="1:34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461">
        <v>2429243.7000000002</v>
      </c>
      <c r="AE311" s="529"/>
    </row>
    <row r="312" spans="1:34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461"/>
      <c r="AE312" s="529"/>
    </row>
    <row r="313" spans="1:34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461"/>
      <c r="AE313" s="529"/>
    </row>
    <row r="314" spans="1:34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461">
        <v>2511206.75</v>
      </c>
      <c r="AE314" s="529"/>
    </row>
    <row r="315" spans="1:34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461">
        <v>2495270.31</v>
      </c>
      <c r="AE315" s="529"/>
    </row>
    <row r="316" spans="1:34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461">
        <v>2499995.16</v>
      </c>
      <c r="AE316" s="529"/>
    </row>
    <row r="317" spans="1:34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461">
        <v>2533565.3199999998</v>
      </c>
      <c r="AE317" s="529"/>
    </row>
    <row r="318" spans="1:34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461">
        <v>2565814.5499999998</v>
      </c>
      <c r="AE318" s="529"/>
    </row>
    <row r="319" spans="1:34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461"/>
      <c r="AE319" s="529"/>
    </row>
    <row r="320" spans="1:34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461"/>
      <c r="AE320" s="529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461">
        <v>2576340.65</v>
      </c>
      <c r="AE321" s="529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461">
        <v>2565350.58</v>
      </c>
      <c r="AE322" s="529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461">
        <v>2564393</v>
      </c>
      <c r="AE323" s="529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461">
        <v>2574424.71</v>
      </c>
      <c r="AE324" s="529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461">
        <v>2580263.0099999998</v>
      </c>
      <c r="AE325" s="529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461"/>
      <c r="AE326" s="529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461"/>
      <c r="AE327" s="529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461">
        <v>2610768.81</v>
      </c>
      <c r="AE328" s="529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461">
        <v>2595562.4500000002</v>
      </c>
      <c r="AE329" s="529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461">
        <v>2578296.63</v>
      </c>
      <c r="AE330" s="529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463">
        <f>AVERAGE(AD300:AE330)</f>
        <v>2493441.2159090908</v>
      </c>
      <c r="AE331" s="526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461">
        <v>2577757</v>
      </c>
      <c r="AE333" s="529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461">
        <v>2581159.1</v>
      </c>
      <c r="AE334" s="529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461"/>
      <c r="AE335" s="529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461"/>
      <c r="AE336" s="529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461">
        <v>2590625.5699999998</v>
      </c>
      <c r="AE337" s="529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461">
        <v>2570988.29</v>
      </c>
      <c r="AE338" s="529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461">
        <v>2559758.5</v>
      </c>
      <c r="AE339" s="529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461">
        <v>2535260</v>
      </c>
      <c r="AE340" s="529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461">
        <v>2545647</v>
      </c>
      <c r="AE341" s="529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461"/>
      <c r="AE342" s="529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461"/>
      <c r="AE343" s="529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475">
        <v>2518490</v>
      </c>
      <c r="AE344" s="532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461">
        <v>2530320</v>
      </c>
      <c r="AE345" s="529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461">
        <v>2552457.7000000002</v>
      </c>
      <c r="AE346" s="529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461">
        <v>2547735.58</v>
      </c>
      <c r="AE347" s="529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461">
        <v>2575106.56</v>
      </c>
      <c r="AE348" s="529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461"/>
      <c r="AE349" s="529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461"/>
      <c r="AE350" s="529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461">
        <v>2574991.77</v>
      </c>
      <c r="AE351" s="529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461">
        <v>2571318.1</v>
      </c>
      <c r="AE352" s="529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461">
        <v>2598596.91</v>
      </c>
      <c r="AE353" s="529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461">
        <v>2587390</v>
      </c>
      <c r="AE354" s="529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461">
        <v>2589327</v>
      </c>
      <c r="AE355" s="529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461"/>
      <c r="AE356" s="529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461"/>
      <c r="AE357" s="529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461">
        <v>2602579.59</v>
      </c>
      <c r="AE358" s="529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461">
        <v>2618716.1</v>
      </c>
      <c r="AE359" s="529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461">
        <v>2653690</v>
      </c>
      <c r="AE360" s="529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461" t="s">
        <v>2433</v>
      </c>
      <c r="AE361" s="529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461">
        <v>2646480.85</v>
      </c>
      <c r="AE362" s="529"/>
      <c r="AF362" s="564"/>
      <c r="AG362" s="565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2577542.6485714288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530"/>
      <c r="AE365" s="531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461"/>
      <c r="AE366" s="462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461">
        <v>2693068.43</v>
      </c>
      <c r="AE367" s="462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461">
        <v>2639496.6</v>
      </c>
      <c r="AE368" s="462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461">
        <v>2626228.54</v>
      </c>
      <c r="AE369" s="462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461">
        <v>2633050.0299999998</v>
      </c>
      <c r="AE370" s="462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461">
        <v>2636838.75</v>
      </c>
      <c r="AE371" s="462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461"/>
      <c r="AE372" s="462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461"/>
      <c r="AE373" s="462"/>
    </row>
    <row r="374" spans="1:32" s="261" customFormat="1" ht="28.5" customHeight="1">
      <c r="A374" s="45" t="s">
        <v>35</v>
      </c>
      <c r="B374" s="566" t="s">
        <v>2434</v>
      </c>
      <c r="C374" s="567"/>
      <c r="D374" s="567"/>
      <c r="E374" s="567"/>
      <c r="F374" s="567"/>
      <c r="G374" s="567"/>
      <c r="H374" s="567"/>
      <c r="I374" s="567"/>
      <c r="J374" s="567"/>
      <c r="K374" s="567"/>
      <c r="L374" s="567"/>
      <c r="M374" s="567"/>
      <c r="N374" s="567"/>
      <c r="O374" s="567"/>
      <c r="P374" s="567"/>
      <c r="Q374" s="567"/>
      <c r="R374" s="567"/>
      <c r="S374" s="567"/>
      <c r="T374" s="567"/>
      <c r="U374" s="567"/>
      <c r="V374" s="567"/>
      <c r="W374" s="567"/>
      <c r="X374" s="567"/>
      <c r="Y374" s="567"/>
      <c r="Z374" s="567"/>
      <c r="AA374" s="567"/>
      <c r="AB374" s="567"/>
      <c r="AC374" s="568"/>
      <c r="AD374" s="461"/>
      <c r="AE374" s="462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461">
        <v>2576674.1</v>
      </c>
      <c r="AE375" s="462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461">
        <v>2574250.25</v>
      </c>
      <c r="AE376" s="462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461">
        <v>2634307</v>
      </c>
      <c r="AE377" s="462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461">
        <v>2646186.4</v>
      </c>
      <c r="AE378" s="462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461"/>
      <c r="AE379" s="462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461"/>
      <c r="AE380" s="462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461">
        <v>2624180</v>
      </c>
      <c r="AE381" s="462"/>
    </row>
    <row r="382" spans="1:32" s="261" customFormat="1" ht="24.95" customHeight="1">
      <c r="A382" s="45" t="s">
        <v>43</v>
      </c>
      <c r="B382" s="536" t="s">
        <v>2436</v>
      </c>
      <c r="C382" s="537"/>
      <c r="D382" s="537"/>
      <c r="E382" s="537"/>
      <c r="F382" s="537"/>
      <c r="G382" s="537"/>
      <c r="H382" s="537"/>
      <c r="I382" s="537"/>
      <c r="J382" s="537"/>
      <c r="K382" s="537"/>
      <c r="L382" s="537"/>
      <c r="M382" s="537"/>
      <c r="N382" s="537"/>
      <c r="O382" s="537"/>
      <c r="P382" s="537"/>
      <c r="Q382" s="537"/>
      <c r="R382" s="537"/>
      <c r="S382" s="537"/>
      <c r="T382" s="537"/>
      <c r="U382" s="537"/>
      <c r="V382" s="537"/>
      <c r="W382" s="537"/>
      <c r="X382" s="537"/>
      <c r="Y382" s="537"/>
      <c r="Z382" s="537"/>
      <c r="AA382" s="537"/>
      <c r="AB382" s="537"/>
      <c r="AC382" s="537"/>
      <c r="AD382" s="537"/>
      <c r="AE382" s="537"/>
      <c r="AF382" s="537"/>
    </row>
    <row r="383" spans="1:32" s="261" customFormat="1" ht="24.95" customHeight="1">
      <c r="A383" s="30" t="s">
        <v>44</v>
      </c>
      <c r="B383" s="536"/>
      <c r="C383" s="537"/>
      <c r="D383" s="537"/>
      <c r="E383" s="537"/>
      <c r="F383" s="537"/>
      <c r="G383" s="537"/>
      <c r="H383" s="537"/>
      <c r="I383" s="537"/>
      <c r="J383" s="537"/>
      <c r="K383" s="537"/>
      <c r="L383" s="537"/>
      <c r="M383" s="537"/>
      <c r="N383" s="537"/>
      <c r="O383" s="537"/>
      <c r="P383" s="537"/>
      <c r="Q383" s="537"/>
      <c r="R383" s="537"/>
      <c r="S383" s="537"/>
      <c r="T383" s="537"/>
      <c r="U383" s="537"/>
      <c r="V383" s="537"/>
      <c r="W383" s="537"/>
      <c r="X383" s="537"/>
      <c r="Y383" s="537"/>
      <c r="Z383" s="537"/>
      <c r="AA383" s="537"/>
      <c r="AB383" s="537"/>
      <c r="AC383" s="537"/>
      <c r="AD383" s="537"/>
      <c r="AE383" s="537"/>
      <c r="AF383" s="537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461">
        <v>2637947</v>
      </c>
      <c r="AE384" s="462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461">
        <v>2659142.33</v>
      </c>
      <c r="AE385" s="462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461"/>
      <c r="AE386" s="462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461"/>
      <c r="AE387" s="462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461">
        <v>2668867.63</v>
      </c>
      <c r="AE388" s="462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461">
        <v>2668867.63</v>
      </c>
      <c r="AE389" s="462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461">
        <v>2686586.5</v>
      </c>
      <c r="AE390" s="462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461">
        <v>2700306.57</v>
      </c>
      <c r="AE391" s="462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461">
        <v>2684318.13</v>
      </c>
      <c r="AE392" s="462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461"/>
      <c r="AE393" s="462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461"/>
      <c r="AE394" s="462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534">
        <v>2681367</v>
      </c>
      <c r="AE395" s="535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467">
        <f>AVERAGE(AD365:AE395)</f>
        <v>2648426.8272222225</v>
      </c>
      <c r="AE396" s="468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89"/>
      <c r="M398" s="489"/>
      <c r="N398" s="489"/>
      <c r="O398" s="489"/>
      <c r="P398" s="489"/>
      <c r="Q398" s="489"/>
      <c r="R398" s="489"/>
      <c r="S398" s="489"/>
      <c r="T398" s="272"/>
      <c r="U398" s="272"/>
      <c r="V398" s="272"/>
      <c r="W398" s="272"/>
      <c r="X398" s="272"/>
      <c r="Y398" s="261"/>
      <c r="Z398" s="267"/>
      <c r="AA398" s="533" t="s">
        <v>2418</v>
      </c>
      <c r="AB398" s="533"/>
      <c r="AC398" s="533"/>
      <c r="AD398" s="533"/>
      <c r="AE398" s="533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89"/>
      <c r="M399" s="489"/>
      <c r="N399" s="489"/>
      <c r="O399" s="489"/>
      <c r="P399" s="489"/>
      <c r="Q399" s="489"/>
      <c r="R399" s="489"/>
      <c r="S399" s="489"/>
      <c r="Y399" s="533" t="s">
        <v>2419</v>
      </c>
      <c r="Z399" s="533"/>
      <c r="AA399" s="533"/>
      <c r="AB399" s="533"/>
      <c r="AC399" s="533"/>
      <c r="AD399" s="533"/>
      <c r="AE399" s="533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5">
    <mergeCell ref="AG151:AH151"/>
    <mergeCell ref="AF291:AG291"/>
    <mergeCell ref="AF292:AG292"/>
    <mergeCell ref="AF293:AG293"/>
    <mergeCell ref="AF295:AG295"/>
    <mergeCell ref="AG308:AH308"/>
    <mergeCell ref="AF362:AG362"/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  <mergeCell ref="AD237:AE237"/>
    <mergeCell ref="AD233:AE233"/>
    <mergeCell ref="AD249:AE249"/>
    <mergeCell ref="AD250:AE250"/>
    <mergeCell ref="AD251:AE251"/>
    <mergeCell ref="AD252:AE252"/>
    <mergeCell ref="AD253:AE253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AD232:AE232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  <mergeCell ref="AD190:AE190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showRowColHeaders="0" topLeftCell="A374" zoomScaleNormal="100" workbookViewId="0">
      <selection activeCell="B389" sqref="B389:AE389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2.375" style="257" customWidth="1"/>
    <col min="4" max="4" width="13.25" style="257" customWidth="1"/>
    <col min="5" max="5" width="12.75" style="257" customWidth="1"/>
    <col min="6" max="6" width="13.375" style="257" customWidth="1"/>
    <col min="7" max="7" width="13.25" style="257" customWidth="1"/>
    <col min="8" max="8" width="12.625" style="257" customWidth="1"/>
    <col min="9" max="9" width="11.625" style="257" customWidth="1"/>
    <col min="10" max="10" width="14.125" style="266" customWidth="1"/>
    <col min="11" max="11" width="13.375" style="266" customWidth="1"/>
    <col min="12" max="12" width="12.25" style="257" customWidth="1"/>
    <col min="13" max="14" width="12.37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" style="257" customWidth="1"/>
    <col min="20" max="20" width="11.75" style="257" customWidth="1"/>
    <col min="21" max="21" width="12.8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37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51" t="s">
        <v>1630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</row>
    <row r="2" spans="1:260" ht="18.75" thickBot="1">
      <c r="A2" s="452" t="s">
        <v>1629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</row>
    <row r="3" spans="1:260" ht="30.75" customHeight="1">
      <c r="A3" s="170" t="s">
        <v>6</v>
      </c>
      <c r="B3" s="448" t="s">
        <v>10</v>
      </c>
      <c r="C3" s="449"/>
      <c r="D3" s="448" t="s">
        <v>11</v>
      </c>
      <c r="E3" s="449"/>
      <c r="F3" s="448" t="s">
        <v>12</v>
      </c>
      <c r="G3" s="449"/>
      <c r="H3" s="448" t="s">
        <v>9</v>
      </c>
      <c r="I3" s="449"/>
      <c r="J3" s="448" t="s">
        <v>13</v>
      </c>
      <c r="K3" s="449"/>
      <c r="L3" s="448" t="s">
        <v>14</v>
      </c>
      <c r="M3" s="449"/>
      <c r="N3" s="448" t="s">
        <v>15</v>
      </c>
      <c r="O3" s="449"/>
      <c r="P3" s="448" t="s">
        <v>16</v>
      </c>
      <c r="Q3" s="449"/>
      <c r="R3" s="448" t="s">
        <v>18</v>
      </c>
      <c r="S3" s="449"/>
      <c r="T3" s="448" t="s">
        <v>20</v>
      </c>
      <c r="U3" s="449"/>
      <c r="V3" s="448" t="s">
        <v>2399</v>
      </c>
      <c r="W3" s="538"/>
      <c r="X3" s="540" t="s">
        <v>2424</v>
      </c>
      <c r="Y3" s="449"/>
      <c r="Z3" s="448" t="s">
        <v>21</v>
      </c>
      <c r="AA3" s="449"/>
      <c r="AB3" s="448" t="s">
        <v>23</v>
      </c>
      <c r="AC3" s="449"/>
      <c r="AD3" s="448" t="s">
        <v>2368</v>
      </c>
      <c r="AE3" s="552"/>
    </row>
    <row r="4" spans="1:260" ht="15" customHeight="1" thickBot="1">
      <c r="A4" s="171"/>
      <c r="B4" s="446" t="s">
        <v>8</v>
      </c>
      <c r="C4" s="447"/>
      <c r="D4" s="446" t="s">
        <v>0</v>
      </c>
      <c r="E4" s="447"/>
      <c r="F4" s="446" t="s">
        <v>1</v>
      </c>
      <c r="G4" s="447"/>
      <c r="H4" s="446" t="s">
        <v>2</v>
      </c>
      <c r="I4" s="447"/>
      <c r="J4" s="446" t="s">
        <v>3</v>
      </c>
      <c r="K4" s="447"/>
      <c r="L4" s="446" t="s">
        <v>7</v>
      </c>
      <c r="M4" s="447"/>
      <c r="N4" s="446" t="s">
        <v>4</v>
      </c>
      <c r="O4" s="447"/>
      <c r="P4" s="446" t="s">
        <v>17</v>
      </c>
      <c r="Q4" s="447"/>
      <c r="R4" s="446" t="s">
        <v>19</v>
      </c>
      <c r="S4" s="447"/>
      <c r="T4" s="446" t="s">
        <v>5</v>
      </c>
      <c r="U4" s="447"/>
      <c r="V4" s="446" t="s">
        <v>2400</v>
      </c>
      <c r="W4" s="539"/>
      <c r="X4" s="541" t="s">
        <v>2401</v>
      </c>
      <c r="Y4" s="447"/>
      <c r="Z4" s="446" t="s">
        <v>22</v>
      </c>
      <c r="AA4" s="447"/>
      <c r="AB4" s="446" t="s">
        <v>24</v>
      </c>
      <c r="AC4" s="447"/>
      <c r="AD4" s="446" t="s">
        <v>26</v>
      </c>
      <c r="AE4" s="553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542" t="s">
        <v>2402</v>
      </c>
      <c r="J7" s="543"/>
      <c r="K7" s="543"/>
      <c r="L7" s="543"/>
      <c r="M7" s="543"/>
      <c r="N7" s="544"/>
      <c r="O7" s="274"/>
      <c r="P7" s="274"/>
      <c r="Q7" s="274"/>
      <c r="R7" s="274"/>
      <c r="S7" s="274"/>
      <c r="T7" s="274"/>
      <c r="U7" s="274"/>
      <c r="V7" s="274"/>
      <c r="W7" s="274">
        <v>1466.6759999999999</v>
      </c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507">
        <v>2676539.71</v>
      </c>
      <c r="AE8" s="525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507">
        <v>2653008.7999999998</v>
      </c>
      <c r="AE9" s="525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507">
        <v>2656243.98</v>
      </c>
      <c r="AE10" s="525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542"/>
      <c r="K11" s="543"/>
      <c r="L11" s="543"/>
      <c r="M11" s="544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507"/>
      <c r="AE11" s="525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600">
        <v>2659144.2799999998</v>
      </c>
      <c r="AE13" s="628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625">
        <v>2636195.9</v>
      </c>
      <c r="AE14" s="626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602">
        <v>2638473.2400000002</v>
      </c>
      <c r="AE15" s="627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507">
        <v>2630422.6</v>
      </c>
      <c r="AE16" s="508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507">
        <v>2636517</v>
      </c>
      <c r="AE17" s="508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507"/>
      <c r="AE19" s="525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507">
        <v>2663334.96</v>
      </c>
      <c r="AE20" s="525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507">
        <v>2670837</v>
      </c>
      <c r="AE21" s="525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507">
        <v>2629757</v>
      </c>
      <c r="AE22" s="525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507">
        <v>2607435.2200000002</v>
      </c>
      <c r="AE23" s="525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507">
        <v>2629471.52</v>
      </c>
      <c r="AE24" s="525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507"/>
      <c r="AE25" s="525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507"/>
      <c r="AE26" s="525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507">
        <v>2637817</v>
      </c>
      <c r="AE27" s="525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507">
        <v>2627287</v>
      </c>
      <c r="AE28" s="525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507">
        <v>2637297</v>
      </c>
      <c r="AE29" s="525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507">
        <v>2616367</v>
      </c>
      <c r="AE30" s="525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507">
        <v>2625677.34</v>
      </c>
      <c r="AE31" s="525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507"/>
      <c r="AE32" s="525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507"/>
      <c r="AE33" s="525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507">
        <v>2623842</v>
      </c>
      <c r="AE34" s="525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507">
        <v>2641273.44</v>
      </c>
      <c r="AE35" s="525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507">
        <v>2646949.63</v>
      </c>
      <c r="AE36" s="525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548">
        <v>2648347</v>
      </c>
      <c r="AE37" s="549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404.96430434782599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548">
        <f>AVERAGE(AD7:AE37)</f>
        <v>2640556.3009090908</v>
      </c>
      <c r="AE38" s="549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507">
        <v>2671359.34</v>
      </c>
      <c r="AE40" s="525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507"/>
      <c r="AE41" s="525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507">
        <v>2650167</v>
      </c>
      <c r="AE43" s="525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507">
        <v>2632071.91</v>
      </c>
      <c r="AE44" s="525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507">
        <v>2644484.1800000002</v>
      </c>
      <c r="AE46" s="525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507">
        <v>2643131.27</v>
      </c>
      <c r="AE47" s="525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507"/>
      <c r="AE48" s="525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507"/>
      <c r="AE49" s="525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507">
        <v>2631404.1</v>
      </c>
      <c r="AE50" s="525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507">
        <v>2625727</v>
      </c>
      <c r="AE51" s="525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507">
        <v>2589773.0299999998</v>
      </c>
      <c r="AE52" s="525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507">
        <v>2590107</v>
      </c>
      <c r="AE53" s="525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507">
        <v>2605313.75</v>
      </c>
      <c r="AE54" s="525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507">
        <v>2622912.7599999998</v>
      </c>
      <c r="AE58" s="525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507">
        <v>2630586.14</v>
      </c>
      <c r="AE59" s="525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507">
        <v>2632487</v>
      </c>
      <c r="AE60" s="525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507">
        <v>2631346.12</v>
      </c>
      <c r="AE61" s="525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507"/>
      <c r="AE62" s="525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507"/>
      <c r="AE63" s="525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507">
        <v>2646433.0099999998</v>
      </c>
      <c r="AE64" s="525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507">
        <v>2639897</v>
      </c>
      <c r="AE65" s="525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507">
        <v>2638529.14</v>
      </c>
      <c r="AE66" s="525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507">
        <v>2645006</v>
      </c>
      <c r="AE67" s="525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507">
        <v>2656217.33</v>
      </c>
      <c r="AE68" s="525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581">
        <f>AVERAGE(AD40:AE68)</f>
        <v>2632199.2059999993</v>
      </c>
      <c r="AE69" s="582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507"/>
      <c r="AE71" s="525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507"/>
      <c r="AE72" s="525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507">
        <v>2708407</v>
      </c>
      <c r="AE73" s="525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507">
        <v>2749487</v>
      </c>
      <c r="AE74" s="525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507">
        <v>2765809.02</v>
      </c>
      <c r="AE75" s="525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507">
        <v>2792777</v>
      </c>
      <c r="AE76" s="525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507">
        <v>2806906.31</v>
      </c>
      <c r="AE77" s="525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507"/>
      <c r="AE78" s="525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507"/>
      <c r="AE79" s="525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507">
        <v>2830763</v>
      </c>
      <c r="AE80" s="525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507">
        <v>2837211</v>
      </c>
      <c r="AE81" s="525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507">
        <v>2805387</v>
      </c>
      <c r="AE82" s="525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507">
        <v>2826720</v>
      </c>
      <c r="AE83" s="525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507">
        <v>2809319.37</v>
      </c>
      <c r="AE84" s="525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507"/>
      <c r="AE85" s="525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507"/>
      <c r="AE86" s="525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507">
        <v>2802205.51</v>
      </c>
      <c r="AE87" s="525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507">
        <v>2807981.93</v>
      </c>
      <c r="AE88" s="525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507">
        <v>2804393.54</v>
      </c>
      <c r="AE89" s="525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507">
        <v>2841746.05</v>
      </c>
      <c r="AE90" s="525"/>
    </row>
    <row r="91" spans="1:31" ht="24.95" customHeight="1">
      <c r="A91" s="30" t="s">
        <v>46</v>
      </c>
      <c r="B91" s="623" t="s">
        <v>2422</v>
      </c>
      <c r="C91" s="624"/>
      <c r="D91" s="624"/>
      <c r="E91" s="624"/>
      <c r="F91" s="624"/>
      <c r="G91" s="624"/>
      <c r="H91" s="624"/>
      <c r="I91" s="624"/>
      <c r="J91" s="624"/>
      <c r="K91" s="624"/>
      <c r="L91" s="624"/>
      <c r="M91" s="624"/>
      <c r="N91" s="624"/>
      <c r="O91" s="624"/>
      <c r="P91" s="624"/>
      <c r="Q91" s="624"/>
      <c r="R91" s="624"/>
      <c r="S91" s="624"/>
      <c r="T91" s="624"/>
      <c r="U91" s="624"/>
      <c r="V91" s="624"/>
      <c r="W91" s="624"/>
      <c r="X91" s="624"/>
      <c r="Y91" s="624"/>
      <c r="Z91" s="624"/>
      <c r="AA91" s="624"/>
      <c r="AB91" s="624"/>
      <c r="AC91" s="624"/>
      <c r="AD91" s="624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507"/>
      <c r="AE92" s="525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507"/>
      <c r="AE93" s="525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507">
        <v>2813388.5</v>
      </c>
      <c r="AE94" s="525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507">
        <v>2822887.73</v>
      </c>
      <c r="AE95" s="525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507">
        <v>2832158.81</v>
      </c>
      <c r="AE96" s="525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507">
        <v>2852232.37</v>
      </c>
      <c r="AE97" s="525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507">
        <v>2902088.41</v>
      </c>
      <c r="AE98" s="525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507"/>
      <c r="AE99" s="525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507"/>
      <c r="AE100" s="525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507">
        <v>2902088.41</v>
      </c>
      <c r="AE101" s="525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581">
        <f>AVERAGE(AD73:AE101)</f>
        <v>2815697.8979999996</v>
      </c>
      <c r="AE102" s="582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507">
        <v>2925462.41</v>
      </c>
      <c r="AE104" s="525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507">
        <v>2964124.41</v>
      </c>
      <c r="AE105" s="525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507">
        <v>2988921.26</v>
      </c>
      <c r="AE106" s="525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507">
        <v>2976257.7</v>
      </c>
      <c r="AE107" s="525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507"/>
      <c r="AE108" s="525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507"/>
      <c r="AE109" s="525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507">
        <v>3028350</v>
      </c>
      <c r="AE110" s="525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600">
        <v>3040558.17</v>
      </c>
      <c r="AE111" s="601"/>
    </row>
    <row r="112" spans="1:35" ht="24.95" customHeight="1">
      <c r="A112" s="30" t="s">
        <v>34</v>
      </c>
      <c r="B112" s="614" t="s">
        <v>2351</v>
      </c>
      <c r="C112" s="615"/>
      <c r="D112" s="615"/>
      <c r="E112" s="615"/>
      <c r="F112" s="615"/>
      <c r="G112" s="615"/>
      <c r="H112" s="615"/>
      <c r="I112" s="615"/>
      <c r="J112" s="615"/>
      <c r="K112" s="615"/>
      <c r="L112" s="615"/>
      <c r="M112" s="615"/>
      <c r="N112" s="615"/>
      <c r="O112" s="615"/>
      <c r="P112" s="615"/>
      <c r="Q112" s="615"/>
      <c r="R112" s="615"/>
      <c r="S112" s="615"/>
      <c r="T112" s="615"/>
      <c r="U112" s="615"/>
      <c r="V112" s="615"/>
      <c r="W112" s="615"/>
      <c r="X112" s="615"/>
      <c r="Y112" s="615"/>
      <c r="Z112" s="615"/>
      <c r="AA112" s="615"/>
      <c r="AB112" s="615"/>
      <c r="AC112" s="615"/>
      <c r="AD112" s="615"/>
      <c r="AE112" s="615"/>
      <c r="AF112" s="616"/>
      <c r="AI112" s="333"/>
    </row>
    <row r="113" spans="1:32" ht="24.95" customHeight="1">
      <c r="A113" s="30" t="s">
        <v>35</v>
      </c>
      <c r="B113" s="617"/>
      <c r="C113" s="618"/>
      <c r="D113" s="618"/>
      <c r="E113" s="618"/>
      <c r="F113" s="618"/>
      <c r="G113" s="618"/>
      <c r="H113" s="618"/>
      <c r="I113" s="618"/>
      <c r="J113" s="618"/>
      <c r="K113" s="618"/>
      <c r="L113" s="618"/>
      <c r="M113" s="618"/>
      <c r="N113" s="618"/>
      <c r="O113" s="618"/>
      <c r="P113" s="618"/>
      <c r="Q113" s="618"/>
      <c r="R113" s="618"/>
      <c r="S113" s="618"/>
      <c r="T113" s="618"/>
      <c r="U113" s="618"/>
      <c r="V113" s="618"/>
      <c r="W113" s="618"/>
      <c r="X113" s="618"/>
      <c r="Y113" s="618"/>
      <c r="Z113" s="618"/>
      <c r="AA113" s="618"/>
      <c r="AB113" s="618"/>
      <c r="AC113" s="618"/>
      <c r="AD113" s="618"/>
      <c r="AE113" s="618"/>
      <c r="AF113" s="619"/>
    </row>
    <row r="114" spans="1:32" ht="24.95" customHeight="1">
      <c r="A114" s="30" t="s">
        <v>36</v>
      </c>
      <c r="B114" s="617"/>
      <c r="C114" s="618"/>
      <c r="D114" s="618"/>
      <c r="E114" s="618"/>
      <c r="F114" s="618"/>
      <c r="G114" s="618"/>
      <c r="H114" s="618"/>
      <c r="I114" s="618"/>
      <c r="J114" s="618"/>
      <c r="K114" s="618"/>
      <c r="L114" s="618"/>
      <c r="M114" s="618"/>
      <c r="N114" s="618"/>
      <c r="O114" s="618"/>
      <c r="P114" s="618"/>
      <c r="Q114" s="618"/>
      <c r="R114" s="618"/>
      <c r="S114" s="618"/>
      <c r="T114" s="618"/>
      <c r="U114" s="618"/>
      <c r="V114" s="618"/>
      <c r="W114" s="618"/>
      <c r="X114" s="618"/>
      <c r="Y114" s="618"/>
      <c r="Z114" s="618"/>
      <c r="AA114" s="618"/>
      <c r="AB114" s="618"/>
      <c r="AC114" s="618"/>
      <c r="AD114" s="618"/>
      <c r="AE114" s="618"/>
      <c r="AF114" s="619"/>
    </row>
    <row r="115" spans="1:32" ht="24.95" customHeight="1">
      <c r="A115" s="30" t="s">
        <v>37</v>
      </c>
      <c r="B115" s="617"/>
      <c r="C115" s="618"/>
      <c r="D115" s="618"/>
      <c r="E115" s="618"/>
      <c r="F115" s="618"/>
      <c r="G115" s="618"/>
      <c r="H115" s="618"/>
      <c r="I115" s="618"/>
      <c r="J115" s="618"/>
      <c r="K115" s="618"/>
      <c r="L115" s="618"/>
      <c r="M115" s="618"/>
      <c r="N115" s="618"/>
      <c r="O115" s="618"/>
      <c r="P115" s="618"/>
      <c r="Q115" s="618"/>
      <c r="R115" s="618"/>
      <c r="S115" s="618"/>
      <c r="T115" s="618"/>
      <c r="U115" s="618"/>
      <c r="V115" s="618"/>
      <c r="W115" s="618"/>
      <c r="X115" s="618"/>
      <c r="Y115" s="618"/>
      <c r="Z115" s="618"/>
      <c r="AA115" s="618"/>
      <c r="AB115" s="618"/>
      <c r="AC115" s="618"/>
      <c r="AD115" s="618"/>
      <c r="AE115" s="618"/>
      <c r="AF115" s="619"/>
    </row>
    <row r="116" spans="1:32" ht="24.95" customHeight="1">
      <c r="A116" s="30" t="s">
        <v>38</v>
      </c>
      <c r="B116" s="620"/>
      <c r="C116" s="621"/>
      <c r="D116" s="621"/>
      <c r="E116" s="621"/>
      <c r="F116" s="621"/>
      <c r="G116" s="621"/>
      <c r="H116" s="621"/>
      <c r="I116" s="621"/>
      <c r="J116" s="621"/>
      <c r="K116" s="621"/>
      <c r="L116" s="621"/>
      <c r="M116" s="621"/>
      <c r="N116" s="621"/>
      <c r="O116" s="621"/>
      <c r="P116" s="621"/>
      <c r="Q116" s="621"/>
      <c r="R116" s="621"/>
      <c r="S116" s="621"/>
      <c r="T116" s="621"/>
      <c r="U116" s="621"/>
      <c r="V116" s="621"/>
      <c r="W116" s="621"/>
      <c r="X116" s="621"/>
      <c r="Y116" s="621"/>
      <c r="Z116" s="621"/>
      <c r="AA116" s="621"/>
      <c r="AB116" s="621"/>
      <c r="AC116" s="621"/>
      <c r="AD116" s="621"/>
      <c r="AE116" s="621"/>
      <c r="AF116" s="622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507">
        <v>3097260.14</v>
      </c>
      <c r="AE118" s="525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507">
        <v>3097681.34</v>
      </c>
      <c r="AE119" s="525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507">
        <v>3069047.41</v>
      </c>
      <c r="AE120" s="525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507">
        <v>3091725.91</v>
      </c>
      <c r="AE121" s="525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507"/>
      <c r="AE122" s="525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507"/>
      <c r="AE123" s="525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507" t="s">
        <v>2453</v>
      </c>
      <c r="AE124" s="525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507">
        <v>3024171.67</v>
      </c>
      <c r="AE125" s="525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507">
        <v>3018358.85</v>
      </c>
      <c r="AE126" s="525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507">
        <v>3010568.6</v>
      </c>
      <c r="AE127" s="525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507">
        <v>3031316.6</v>
      </c>
      <c r="AE128" s="525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507"/>
      <c r="AE129" s="525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507"/>
      <c r="AE130" s="525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507">
        <v>3039029.63</v>
      </c>
      <c r="AE131" s="525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507">
        <v>3034766.54</v>
      </c>
      <c r="AE132" s="525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507">
        <v>2971245.16</v>
      </c>
      <c r="AE133" s="525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463">
        <f>AVERAGE(AD104:AE133)</f>
        <v>3025294.3861111114</v>
      </c>
      <c r="AE134" s="526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61"/>
      <c r="AE136" s="529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507">
        <v>2994273.88</v>
      </c>
      <c r="AE137" s="525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507"/>
      <c r="AE138" s="525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507"/>
      <c r="AE139" s="525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507">
        <v>2992023.97</v>
      </c>
      <c r="AE140" s="525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507">
        <v>3020637.62</v>
      </c>
      <c r="AE141" s="525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507">
        <v>3007920.76</v>
      </c>
      <c r="AE142" s="525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507">
        <v>3001239.15</v>
      </c>
      <c r="AE143" s="525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507">
        <v>3049649.85</v>
      </c>
      <c r="AE144" s="525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507"/>
      <c r="AE145" s="525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507"/>
      <c r="AE146" s="525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507">
        <v>3068186.68</v>
      </c>
      <c r="AE147" s="525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507">
        <v>3036861.88</v>
      </c>
      <c r="AE148" s="525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507">
        <v>3065356.84</v>
      </c>
      <c r="AE149" s="525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507">
        <v>3101855.25</v>
      </c>
      <c r="AE150" s="525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612">
        <v>3089373.17</v>
      </c>
      <c r="AE151" s="613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507"/>
      <c r="AE152" s="525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507"/>
      <c r="AE153" s="525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507">
        <v>3139357</v>
      </c>
      <c r="AE154" s="525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507">
        <v>3152654.83</v>
      </c>
      <c r="AE155" s="525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507">
        <v>3148129.01</v>
      </c>
      <c r="AE156" s="525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507">
        <v>3091721.23</v>
      </c>
      <c r="AE157" s="525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507">
        <v>3026881.52</v>
      </c>
      <c r="AE158" s="525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507"/>
      <c r="AE159" s="525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507"/>
      <c r="AE160" s="525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507">
        <v>3033893.46</v>
      </c>
      <c r="AE161" s="525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507">
        <v>3055962</v>
      </c>
      <c r="AE162" s="525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507">
        <v>3069240.98</v>
      </c>
      <c r="AE163" s="525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507">
        <v>3040395.67</v>
      </c>
      <c r="AE164" s="525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507">
        <v>3045897.79</v>
      </c>
      <c r="AE165" s="525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507"/>
      <c r="AE166" s="525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463">
        <f>AVERAGE(AD137:AE166)</f>
        <v>3058643.4542857138</v>
      </c>
      <c r="AE167" s="526"/>
    </row>
    <row r="168" spans="1:32" s="261" customFormat="1" ht="24.95" customHeight="1">
      <c r="A168" s="17" t="s">
        <v>2481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507"/>
      <c r="AE169" s="525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507">
        <v>3025056.19</v>
      </c>
      <c r="AE170" s="525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507">
        <v>3055456.69</v>
      </c>
      <c r="AE171" s="525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507">
        <v>3025986.08</v>
      </c>
      <c r="AE172" s="525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507">
        <v>3061210.49</v>
      </c>
      <c r="AE173" s="525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507">
        <v>3088286.76</v>
      </c>
      <c r="AE174" s="525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507"/>
      <c r="AE175" s="525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507"/>
      <c r="AE176" s="525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507">
        <v>2980516.63</v>
      </c>
      <c r="AE177" s="525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507">
        <v>3003781.04</v>
      </c>
      <c r="AE178" s="525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507">
        <v>3011145.28</v>
      </c>
      <c r="AE179" s="525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507">
        <v>3019315</v>
      </c>
      <c r="AE180" s="525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507">
        <v>2994145.31</v>
      </c>
      <c r="AE181" s="525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607" t="s">
        <v>2454</v>
      </c>
      <c r="C182" s="608"/>
      <c r="D182" s="608"/>
      <c r="E182" s="608"/>
      <c r="F182" s="608"/>
      <c r="G182" s="608"/>
      <c r="H182" s="608"/>
      <c r="I182" s="608"/>
      <c r="J182" s="608"/>
      <c r="K182" s="608"/>
      <c r="L182" s="608"/>
      <c r="M182" s="608"/>
      <c r="N182" s="608"/>
      <c r="O182" s="608"/>
      <c r="P182" s="608"/>
      <c r="Q182" s="608"/>
      <c r="R182" s="608"/>
      <c r="S182" s="608"/>
      <c r="T182" s="608"/>
      <c r="U182" s="608"/>
      <c r="V182" s="608"/>
      <c r="W182" s="608"/>
      <c r="X182" s="608"/>
      <c r="Y182" s="608"/>
      <c r="Z182" s="608"/>
      <c r="AA182" s="608"/>
      <c r="AB182" s="608"/>
      <c r="AC182" s="608"/>
      <c r="AD182" s="608"/>
      <c r="AE182" s="608"/>
      <c r="AF182" s="608"/>
    </row>
    <row r="183" spans="1:55" ht="24.95" customHeight="1">
      <c r="A183" s="30" t="s">
        <v>40</v>
      </c>
      <c r="B183" s="607"/>
      <c r="C183" s="608"/>
      <c r="D183" s="608"/>
      <c r="E183" s="608"/>
      <c r="F183" s="608"/>
      <c r="G183" s="608"/>
      <c r="H183" s="608"/>
      <c r="I183" s="608"/>
      <c r="J183" s="608"/>
      <c r="K183" s="608"/>
      <c r="L183" s="608"/>
      <c r="M183" s="608"/>
      <c r="N183" s="608"/>
      <c r="O183" s="608"/>
      <c r="P183" s="608"/>
      <c r="Q183" s="608"/>
      <c r="R183" s="608"/>
      <c r="S183" s="608"/>
      <c r="T183" s="608"/>
      <c r="U183" s="608"/>
      <c r="V183" s="608"/>
      <c r="W183" s="608"/>
      <c r="X183" s="608"/>
      <c r="Y183" s="608"/>
      <c r="Z183" s="608"/>
      <c r="AA183" s="608"/>
      <c r="AB183" s="608"/>
      <c r="AC183" s="608"/>
      <c r="AD183" s="608"/>
      <c r="AE183" s="608"/>
      <c r="AF183" s="608"/>
    </row>
    <row r="184" spans="1:55" ht="24.95" customHeight="1">
      <c r="A184" s="30" t="s">
        <v>41</v>
      </c>
      <c r="B184" s="607"/>
      <c r="C184" s="608"/>
      <c r="D184" s="608"/>
      <c r="E184" s="608"/>
      <c r="F184" s="608"/>
      <c r="G184" s="608"/>
      <c r="H184" s="608"/>
      <c r="I184" s="608"/>
      <c r="J184" s="608"/>
      <c r="K184" s="608"/>
      <c r="L184" s="608"/>
      <c r="M184" s="608"/>
      <c r="N184" s="608"/>
      <c r="O184" s="608"/>
      <c r="P184" s="608"/>
      <c r="Q184" s="608"/>
      <c r="R184" s="608"/>
      <c r="S184" s="608"/>
      <c r="T184" s="608"/>
      <c r="U184" s="608"/>
      <c r="V184" s="608"/>
      <c r="W184" s="608"/>
      <c r="X184" s="608"/>
      <c r="Y184" s="608"/>
      <c r="Z184" s="608"/>
      <c r="AA184" s="608"/>
      <c r="AB184" s="608"/>
      <c r="AC184" s="608"/>
      <c r="AD184" s="608"/>
      <c r="AE184" s="608"/>
      <c r="AF184" s="608"/>
    </row>
    <row r="185" spans="1:55" ht="24.95" customHeight="1">
      <c r="A185" s="30" t="s">
        <v>42</v>
      </c>
      <c r="B185" s="607"/>
      <c r="C185" s="608"/>
      <c r="D185" s="608"/>
      <c r="E185" s="608"/>
      <c r="F185" s="608"/>
      <c r="G185" s="608"/>
      <c r="H185" s="608"/>
      <c r="I185" s="608"/>
      <c r="J185" s="608"/>
      <c r="K185" s="608"/>
      <c r="L185" s="608"/>
      <c r="M185" s="608"/>
      <c r="N185" s="608"/>
      <c r="O185" s="608"/>
      <c r="P185" s="608"/>
      <c r="Q185" s="608"/>
      <c r="R185" s="608"/>
      <c r="S185" s="608"/>
      <c r="T185" s="608"/>
      <c r="U185" s="608"/>
      <c r="V185" s="608"/>
      <c r="W185" s="608"/>
      <c r="X185" s="608"/>
      <c r="Y185" s="608"/>
      <c r="Z185" s="608"/>
      <c r="AA185" s="608"/>
      <c r="AB185" s="608"/>
      <c r="AC185" s="608"/>
      <c r="AD185" s="608"/>
      <c r="AE185" s="608"/>
      <c r="AF185" s="608"/>
    </row>
    <row r="186" spans="1:55" ht="24.95" customHeight="1">
      <c r="A186" s="30" t="s">
        <v>43</v>
      </c>
      <c r="B186" s="607"/>
      <c r="C186" s="608"/>
      <c r="D186" s="608"/>
      <c r="E186" s="608"/>
      <c r="F186" s="608"/>
      <c r="G186" s="608"/>
      <c r="H186" s="608"/>
      <c r="I186" s="608"/>
      <c r="J186" s="608"/>
      <c r="K186" s="608"/>
      <c r="L186" s="608"/>
      <c r="M186" s="608"/>
      <c r="N186" s="608"/>
      <c r="O186" s="608"/>
      <c r="P186" s="608"/>
      <c r="Q186" s="608"/>
      <c r="R186" s="608"/>
      <c r="S186" s="608"/>
      <c r="T186" s="608"/>
      <c r="U186" s="608"/>
      <c r="V186" s="608"/>
      <c r="W186" s="608"/>
      <c r="X186" s="608"/>
      <c r="Y186" s="608"/>
      <c r="Z186" s="608"/>
      <c r="AA186" s="608"/>
      <c r="AB186" s="608"/>
      <c r="AC186" s="608"/>
      <c r="AD186" s="608"/>
      <c r="AE186" s="608"/>
      <c r="AF186" s="608"/>
    </row>
    <row r="187" spans="1:55" ht="24.95" customHeight="1">
      <c r="A187" s="30" t="s">
        <v>44</v>
      </c>
      <c r="B187" s="607"/>
      <c r="C187" s="608"/>
      <c r="D187" s="608"/>
      <c r="E187" s="608"/>
      <c r="F187" s="608"/>
      <c r="G187" s="608"/>
      <c r="H187" s="608"/>
      <c r="I187" s="608"/>
      <c r="J187" s="608"/>
      <c r="K187" s="608"/>
      <c r="L187" s="608"/>
      <c r="M187" s="608"/>
      <c r="N187" s="608"/>
      <c r="O187" s="608"/>
      <c r="P187" s="608"/>
      <c r="Q187" s="608"/>
      <c r="R187" s="608"/>
      <c r="S187" s="608"/>
      <c r="T187" s="608"/>
      <c r="U187" s="608"/>
      <c r="V187" s="608"/>
      <c r="W187" s="608"/>
      <c r="X187" s="608"/>
      <c r="Y187" s="608"/>
      <c r="Z187" s="608"/>
      <c r="AA187" s="608"/>
      <c r="AB187" s="608"/>
      <c r="AC187" s="608"/>
      <c r="AD187" s="608"/>
      <c r="AE187" s="608"/>
      <c r="AF187" s="608"/>
    </row>
    <row r="188" spans="1:55" ht="24.95" customHeight="1">
      <c r="A188" s="30" t="s">
        <v>45</v>
      </c>
      <c r="B188" s="607"/>
      <c r="C188" s="608"/>
      <c r="D188" s="608"/>
      <c r="E188" s="608"/>
      <c r="F188" s="608"/>
      <c r="G188" s="608"/>
      <c r="H188" s="608"/>
      <c r="I188" s="608"/>
      <c r="J188" s="608"/>
      <c r="K188" s="608"/>
      <c r="L188" s="608"/>
      <c r="M188" s="608"/>
      <c r="N188" s="608"/>
      <c r="O188" s="608"/>
      <c r="P188" s="608"/>
      <c r="Q188" s="608"/>
      <c r="R188" s="608"/>
      <c r="S188" s="608"/>
      <c r="T188" s="608"/>
      <c r="U188" s="608"/>
      <c r="V188" s="608"/>
      <c r="W188" s="608"/>
      <c r="X188" s="608"/>
      <c r="Y188" s="608"/>
      <c r="Z188" s="608"/>
      <c r="AA188" s="608"/>
      <c r="AB188" s="608"/>
      <c r="AC188" s="608"/>
      <c r="AD188" s="608"/>
      <c r="AE188" s="608"/>
      <c r="AF188" s="608"/>
    </row>
    <row r="189" spans="1:55" ht="24.95" customHeight="1">
      <c r="A189" s="30" t="s">
        <v>46</v>
      </c>
      <c r="B189" s="607"/>
      <c r="C189" s="608"/>
      <c r="D189" s="608"/>
      <c r="E189" s="608"/>
      <c r="F189" s="608"/>
      <c r="G189" s="608"/>
      <c r="H189" s="608"/>
      <c r="I189" s="608"/>
      <c r="J189" s="608"/>
      <c r="K189" s="608"/>
      <c r="L189" s="608"/>
      <c r="M189" s="608"/>
      <c r="N189" s="608"/>
      <c r="O189" s="608"/>
      <c r="P189" s="608"/>
      <c r="Q189" s="608"/>
      <c r="R189" s="608"/>
      <c r="S189" s="608"/>
      <c r="T189" s="608"/>
      <c r="U189" s="608"/>
      <c r="V189" s="608"/>
      <c r="W189" s="608"/>
      <c r="X189" s="608"/>
      <c r="Y189" s="608"/>
      <c r="Z189" s="608"/>
      <c r="AA189" s="608"/>
      <c r="AB189" s="608"/>
      <c r="AC189" s="608"/>
      <c r="AD189" s="608"/>
      <c r="AE189" s="608"/>
      <c r="AF189" s="608"/>
    </row>
    <row r="190" spans="1:55" ht="24.95" customHeight="1">
      <c r="A190" s="30" t="s">
        <v>47</v>
      </c>
      <c r="B190" s="607"/>
      <c r="C190" s="608"/>
      <c r="D190" s="608"/>
      <c r="E190" s="608"/>
      <c r="F190" s="608"/>
      <c r="G190" s="608"/>
      <c r="H190" s="608"/>
      <c r="I190" s="608"/>
      <c r="J190" s="608"/>
      <c r="K190" s="608"/>
      <c r="L190" s="608"/>
      <c r="M190" s="608"/>
      <c r="N190" s="608"/>
      <c r="O190" s="608"/>
      <c r="P190" s="608"/>
      <c r="Q190" s="608"/>
      <c r="R190" s="608"/>
      <c r="S190" s="608"/>
      <c r="T190" s="608"/>
      <c r="U190" s="608"/>
      <c r="V190" s="608"/>
      <c r="W190" s="608"/>
      <c r="X190" s="608"/>
      <c r="Y190" s="608"/>
      <c r="Z190" s="608"/>
      <c r="AA190" s="608"/>
      <c r="AB190" s="608"/>
      <c r="AC190" s="608"/>
      <c r="AD190" s="608"/>
      <c r="AE190" s="608"/>
      <c r="AF190" s="608"/>
    </row>
    <row r="191" spans="1:55" ht="24.95" customHeight="1">
      <c r="A191" s="30" t="s">
        <v>48</v>
      </c>
      <c r="B191" s="274">
        <v>1300</v>
      </c>
      <c r="C191" s="274">
        <v>1310</v>
      </c>
      <c r="D191" s="274">
        <v>1389.44</v>
      </c>
      <c r="E191" s="274">
        <v>1400.1279999999999</v>
      </c>
      <c r="F191" s="274">
        <v>1642.355</v>
      </c>
      <c r="G191" s="274">
        <v>1654.989</v>
      </c>
      <c r="H191" s="274">
        <v>949.32100000000003</v>
      </c>
      <c r="I191" s="274">
        <v>956.62300000000005</v>
      </c>
      <c r="J191" s="274">
        <v>1456.9090000000001</v>
      </c>
      <c r="K191" s="274">
        <v>1468.116</v>
      </c>
      <c r="L191" s="274">
        <v>123.83499999999999</v>
      </c>
      <c r="M191" s="274">
        <v>124.788</v>
      </c>
      <c r="N191" s="274">
        <v>123.164</v>
      </c>
      <c r="O191" s="274">
        <v>124.11199999999999</v>
      </c>
      <c r="P191" s="274">
        <v>186.38499999999999</v>
      </c>
      <c r="Q191" s="274">
        <v>187.81899999999999</v>
      </c>
      <c r="R191" s="293">
        <v>8.1760000000000002</v>
      </c>
      <c r="S191" s="274">
        <v>8.2390000000000008</v>
      </c>
      <c r="T191" s="274">
        <v>179.036</v>
      </c>
      <c r="U191" s="274">
        <v>180.41300000000001</v>
      </c>
      <c r="V191" s="274">
        <v>353.94400000000002</v>
      </c>
      <c r="W191" s="274">
        <v>356.666</v>
      </c>
      <c r="X191" s="274">
        <v>1836.1579999999999</v>
      </c>
      <c r="Y191" s="274">
        <v>1850.2819999999999</v>
      </c>
      <c r="Z191" s="274">
        <v>866.45</v>
      </c>
      <c r="AA191" s="274">
        <v>873.11500000000001</v>
      </c>
      <c r="AB191" s="274">
        <v>1709.4349999999999</v>
      </c>
      <c r="AC191" s="274">
        <v>1722.585</v>
      </c>
      <c r="AD191" s="507">
        <v>3016448.5</v>
      </c>
      <c r="AE191" s="525"/>
    </row>
    <row r="192" spans="1:55" ht="24.95" customHeight="1">
      <c r="A192" s="30" t="s">
        <v>49</v>
      </c>
      <c r="B192" s="285">
        <v>1300</v>
      </c>
      <c r="C192" s="285">
        <v>1310</v>
      </c>
      <c r="D192" s="285">
        <v>1394.9</v>
      </c>
      <c r="E192" s="285">
        <v>1405.63</v>
      </c>
      <c r="F192" s="285">
        <v>1646.32</v>
      </c>
      <c r="G192" s="285">
        <v>1658.9839999999999</v>
      </c>
      <c r="H192" s="285">
        <v>951.47500000000002</v>
      </c>
      <c r="I192" s="285">
        <v>958.79399999999998</v>
      </c>
      <c r="J192" s="285">
        <v>1455.441</v>
      </c>
      <c r="K192" s="285">
        <v>1466.6369999999999</v>
      </c>
      <c r="L192" s="285">
        <v>123.931</v>
      </c>
      <c r="M192" s="285">
        <v>124.884</v>
      </c>
      <c r="N192" s="285">
        <v>122.90900000000001</v>
      </c>
      <c r="O192" s="285">
        <v>123.855</v>
      </c>
      <c r="P192" s="285">
        <v>187.00200000000001</v>
      </c>
      <c r="Q192" s="285">
        <v>188.44</v>
      </c>
      <c r="R192" s="317">
        <v>8.1349999999999998</v>
      </c>
      <c r="S192" s="285">
        <v>8.1969999999999992</v>
      </c>
      <c r="T192" s="285">
        <v>179.01900000000001</v>
      </c>
      <c r="U192" s="285">
        <v>180.39599999999999</v>
      </c>
      <c r="V192" s="285">
        <v>353.98200000000003</v>
      </c>
      <c r="W192" s="285">
        <v>356.70499999999998</v>
      </c>
      <c r="X192" s="285">
        <v>1836.1579999999999</v>
      </c>
      <c r="Y192" s="285">
        <v>1850.2819999999999</v>
      </c>
      <c r="Z192" s="285">
        <v>863.33</v>
      </c>
      <c r="AA192" s="285">
        <v>869.971</v>
      </c>
      <c r="AB192" s="285">
        <v>1711.97</v>
      </c>
      <c r="AC192" s="285">
        <v>1725.1389999999999</v>
      </c>
      <c r="AD192" s="600">
        <v>3032806.66</v>
      </c>
      <c r="AE192" s="601"/>
    </row>
    <row r="193" spans="1:33" ht="35.25" customHeight="1">
      <c r="A193" s="337" t="s">
        <v>50</v>
      </c>
      <c r="B193" s="609" t="s">
        <v>2455</v>
      </c>
      <c r="C193" s="610"/>
      <c r="D193" s="610"/>
      <c r="E193" s="610"/>
      <c r="F193" s="610"/>
      <c r="G193" s="610"/>
      <c r="H193" s="610"/>
      <c r="I193" s="610"/>
      <c r="J193" s="610"/>
      <c r="K193" s="610"/>
      <c r="L193" s="610"/>
      <c r="M193" s="610"/>
      <c r="N193" s="610"/>
      <c r="O193" s="610"/>
      <c r="P193" s="610"/>
      <c r="Q193" s="610"/>
      <c r="R193" s="610"/>
      <c r="S193" s="610"/>
      <c r="T193" s="610"/>
      <c r="U193" s="610"/>
      <c r="V193" s="610"/>
      <c r="W193" s="610"/>
      <c r="X193" s="610"/>
      <c r="Y193" s="610"/>
      <c r="Z193" s="610"/>
      <c r="AA193" s="610"/>
      <c r="AB193" s="610"/>
      <c r="AC193" s="610"/>
      <c r="AD193" s="610"/>
      <c r="AE193" s="611"/>
    </row>
    <row r="194" spans="1:33" ht="24.95" customHeight="1">
      <c r="A194" s="30" t="s">
        <v>51</v>
      </c>
      <c r="B194" s="282">
        <v>1300</v>
      </c>
      <c r="C194" s="282">
        <v>1310</v>
      </c>
      <c r="D194" s="282">
        <v>1389.57</v>
      </c>
      <c r="E194" s="282">
        <v>1400.259</v>
      </c>
      <c r="F194" s="282">
        <v>1645.345</v>
      </c>
      <c r="G194" s="282">
        <v>1658.002</v>
      </c>
      <c r="H194" s="282">
        <v>949.18200000000002</v>
      </c>
      <c r="I194" s="282">
        <v>956.48400000000004</v>
      </c>
      <c r="J194" s="282">
        <v>1447.8230000000001</v>
      </c>
      <c r="K194" s="282">
        <v>1458.96</v>
      </c>
      <c r="L194" s="282">
        <v>122.929</v>
      </c>
      <c r="M194" s="282">
        <v>123.875</v>
      </c>
      <c r="N194" s="282">
        <v>121.747</v>
      </c>
      <c r="O194" s="282">
        <v>122.68300000000001</v>
      </c>
      <c r="P194" s="282">
        <v>186.292</v>
      </c>
      <c r="Q194" s="282">
        <v>187.72499999999999</v>
      </c>
      <c r="R194" s="318">
        <v>8.1389999999999993</v>
      </c>
      <c r="S194" s="282">
        <v>8.202</v>
      </c>
      <c r="T194" s="282">
        <v>178.90100000000001</v>
      </c>
      <c r="U194" s="282">
        <v>180.27699999999999</v>
      </c>
      <c r="V194" s="282">
        <v>353.98200000000003</v>
      </c>
      <c r="W194" s="282">
        <v>356.70499999999998</v>
      </c>
      <c r="X194" s="282">
        <v>1836.1579999999999</v>
      </c>
      <c r="Y194" s="282">
        <v>1850.2819999999999</v>
      </c>
      <c r="Z194" s="282">
        <v>869.18</v>
      </c>
      <c r="AA194" s="282">
        <v>875.86599999999999</v>
      </c>
      <c r="AB194" s="282">
        <v>1708.681</v>
      </c>
      <c r="AC194" s="282">
        <v>1721.825</v>
      </c>
      <c r="AD194" s="602">
        <v>2987288.98</v>
      </c>
      <c r="AE194" s="603"/>
    </row>
    <row r="195" spans="1:33" ht="24.95" customHeight="1">
      <c r="A195" s="30" t="s">
        <v>52</v>
      </c>
      <c r="B195" s="274">
        <v>1300</v>
      </c>
      <c r="C195" s="274">
        <v>1310</v>
      </c>
      <c r="D195" s="274">
        <v>1390.48</v>
      </c>
      <c r="E195" s="274">
        <v>1401.1759999999999</v>
      </c>
      <c r="F195" s="274">
        <v>1644.6949999999999</v>
      </c>
      <c r="G195" s="274">
        <v>1657.347</v>
      </c>
      <c r="H195" s="274">
        <v>949.59799999999996</v>
      </c>
      <c r="I195" s="274">
        <v>956.90300000000002</v>
      </c>
      <c r="J195" s="274">
        <v>1449.2750000000001</v>
      </c>
      <c r="K195" s="274">
        <v>1460.424</v>
      </c>
      <c r="L195" s="274">
        <v>122.639</v>
      </c>
      <c r="M195" s="274">
        <v>123.58199999999999</v>
      </c>
      <c r="N195" s="274">
        <v>121.994</v>
      </c>
      <c r="O195" s="274">
        <v>122.932</v>
      </c>
      <c r="P195" s="274">
        <v>186.43299999999999</v>
      </c>
      <c r="Q195" s="274">
        <v>187.86699999999999</v>
      </c>
      <c r="R195" s="293">
        <v>8.0909999999999993</v>
      </c>
      <c r="S195" s="274">
        <v>8.1530000000000005</v>
      </c>
      <c r="T195" s="274">
        <v>178.84399999999999</v>
      </c>
      <c r="U195" s="274">
        <v>180.22</v>
      </c>
      <c r="V195" s="274">
        <v>353.98200000000003</v>
      </c>
      <c r="W195" s="274">
        <v>356.70499999999998</v>
      </c>
      <c r="X195" s="274">
        <v>1836.1579999999999</v>
      </c>
      <c r="Y195" s="274">
        <v>1850.2819999999999</v>
      </c>
      <c r="Z195" s="274">
        <v>866.58</v>
      </c>
      <c r="AA195" s="274">
        <v>873.24599999999998</v>
      </c>
      <c r="AB195" s="274">
        <v>1709.5129999999999</v>
      </c>
      <c r="AC195" s="274">
        <v>1722.663</v>
      </c>
      <c r="AD195" s="507">
        <v>3025679.8</v>
      </c>
      <c r="AE195" s="525"/>
    </row>
    <row r="196" spans="1:33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507"/>
      <c r="AE196" s="525"/>
    </row>
    <row r="197" spans="1:33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507"/>
      <c r="AE197" s="525"/>
    </row>
    <row r="198" spans="1:33" ht="24.95" customHeight="1">
      <c r="A198" s="30" t="s">
        <v>55</v>
      </c>
      <c r="B198" s="274">
        <v>1300</v>
      </c>
      <c r="C198" s="274">
        <v>1310</v>
      </c>
      <c r="D198" s="274">
        <v>1391.65</v>
      </c>
      <c r="E198" s="274">
        <v>1402.355</v>
      </c>
      <c r="F198" s="274">
        <v>1645.345</v>
      </c>
      <c r="G198" s="335">
        <v>1658.002</v>
      </c>
      <c r="H198" s="335">
        <v>949.80600000000004</v>
      </c>
      <c r="I198" s="335">
        <v>957.11300000000006</v>
      </c>
      <c r="J198" s="335">
        <v>1446.373</v>
      </c>
      <c r="K198" s="335">
        <v>1457.499</v>
      </c>
      <c r="L198" s="335">
        <v>122.51</v>
      </c>
      <c r="M198" s="335">
        <v>123.452</v>
      </c>
      <c r="N198" s="335">
        <v>122.11199999999999</v>
      </c>
      <c r="O198" s="335">
        <v>123.051</v>
      </c>
      <c r="P198" s="274">
        <v>186.61</v>
      </c>
      <c r="Q198" s="274">
        <v>188.04499999999999</v>
      </c>
      <c r="R198" s="293">
        <v>8.077</v>
      </c>
      <c r="S198" s="274">
        <v>8.1389999999999993</v>
      </c>
      <c r="T198" s="274">
        <v>178.90799999999999</v>
      </c>
      <c r="U198" s="274">
        <v>180.28399999999999</v>
      </c>
      <c r="V198" s="274">
        <v>353.94400000000002</v>
      </c>
      <c r="W198" s="274">
        <v>356.666</v>
      </c>
      <c r="X198" s="274">
        <v>1836.1579999999999</v>
      </c>
      <c r="Y198" s="274">
        <v>1850.2819999999999</v>
      </c>
      <c r="Z198" s="274">
        <v>861.12</v>
      </c>
      <c r="AA198" s="274">
        <v>867.74400000000003</v>
      </c>
      <c r="AB198" s="274">
        <v>1709.942</v>
      </c>
      <c r="AC198" s="274">
        <v>1723.095</v>
      </c>
      <c r="AD198" s="507">
        <v>3023416.63</v>
      </c>
      <c r="AE198" s="525"/>
    </row>
    <row r="199" spans="1:33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507"/>
      <c r="AE199" s="525"/>
    </row>
    <row r="200" spans="1:33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1401.7206666666668</v>
      </c>
      <c r="E200" s="175">
        <f>AVERAGE(E169:E199)</f>
        <v>1412.5031333333334</v>
      </c>
      <c r="F200" s="175">
        <f>AVERAGE(F169:F199)</f>
        <v>1653.3573333333334</v>
      </c>
      <c r="G200" s="334">
        <f t="shared" si="23"/>
        <v>1666.0758000000001</v>
      </c>
      <c r="H200" s="334">
        <f t="shared" si="23"/>
        <v>948.96773333333329</v>
      </c>
      <c r="I200" s="334">
        <f t="shared" si="23"/>
        <v>956.26753333333329</v>
      </c>
      <c r="J200" s="334">
        <f t="shared" si="23"/>
        <v>1451.0520666666666</v>
      </c>
      <c r="K200" s="334">
        <f t="shared" si="23"/>
        <v>1462.2140666666667</v>
      </c>
      <c r="L200" s="334">
        <f t="shared" si="23"/>
        <v>123.99373333333332</v>
      </c>
      <c r="M200" s="334">
        <f t="shared" si="23"/>
        <v>124.94746666666666</v>
      </c>
      <c r="N200" s="334">
        <f t="shared" si="23"/>
        <v>122.65506666666668</v>
      </c>
      <c r="O200" s="334">
        <f t="shared" si="23"/>
        <v>123.59846666666665</v>
      </c>
      <c r="P200" s="175">
        <f t="shared" si="23"/>
        <v>187.94040000000001</v>
      </c>
      <c r="Q200" s="175">
        <f t="shared" si="23"/>
        <v>189.38600000000002</v>
      </c>
      <c r="R200" s="175">
        <f t="shared" si="23"/>
        <v>8.2449999999999992</v>
      </c>
      <c r="S200" s="175">
        <f t="shared" si="23"/>
        <v>8.3085333333333331</v>
      </c>
      <c r="T200" s="175">
        <f t="shared" si="23"/>
        <v>179.22446666666664</v>
      </c>
      <c r="U200" s="175">
        <f>AVERAGE(U169:U199)</f>
        <v>180.60293333333337</v>
      </c>
      <c r="V200" s="175">
        <f t="shared" ref="V200:Y200" si="24">AVERAGE(V169:V199)</f>
        <v>353.96800000000002</v>
      </c>
      <c r="W200" s="175">
        <f t="shared" si="24"/>
        <v>356.6907333333333</v>
      </c>
      <c r="X200" s="175">
        <f t="shared" si="24"/>
        <v>1836.0888666666663</v>
      </c>
      <c r="Y200" s="175">
        <f t="shared" si="24"/>
        <v>1850.2123999999997</v>
      </c>
      <c r="Z200" s="175">
        <f t="shared" si="23"/>
        <v>864.04066666666688</v>
      </c>
      <c r="AA200" s="175">
        <f t="shared" si="23"/>
        <v>870.68713333333324</v>
      </c>
      <c r="AB200" s="175">
        <f>AVERAGE(AB169:AB199)</f>
        <v>1716.6656</v>
      </c>
      <c r="AC200" s="175">
        <f>AVERAGE(AC169:AC199)</f>
        <v>1729.8707333333334</v>
      </c>
      <c r="AD200" s="463">
        <f>AVERAGE(AD169:AE199)</f>
        <v>3023369.3359999997</v>
      </c>
      <c r="AE200" s="526"/>
    </row>
    <row r="201" spans="1:33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3" ht="24.95" customHeight="1">
      <c r="A202" s="30">
        <v>1</v>
      </c>
      <c r="B202" s="274">
        <v>1300</v>
      </c>
      <c r="C202" s="274">
        <v>1310</v>
      </c>
      <c r="D202" s="274">
        <v>1396.85</v>
      </c>
      <c r="E202" s="274">
        <v>1407.595</v>
      </c>
      <c r="F202" s="274">
        <v>1647.5550000000001</v>
      </c>
      <c r="G202" s="274">
        <v>1660.229</v>
      </c>
      <c r="H202" s="338">
        <v>946.48699999999997</v>
      </c>
      <c r="I202" s="338">
        <v>953.76800000000003</v>
      </c>
      <c r="J202" s="338">
        <v>1442.521</v>
      </c>
      <c r="K202" s="338">
        <v>1453.617</v>
      </c>
      <c r="L202" s="338">
        <v>122.881</v>
      </c>
      <c r="M202" s="338">
        <v>123.82599999999999</v>
      </c>
      <c r="N202" s="338">
        <v>122.193</v>
      </c>
      <c r="O202" s="338">
        <v>123.133</v>
      </c>
      <c r="P202" s="338">
        <v>187.279</v>
      </c>
      <c r="Q202" s="274">
        <v>188.72</v>
      </c>
      <c r="R202" s="293">
        <v>8.0660000000000007</v>
      </c>
      <c r="S202" s="274">
        <v>8.1280000000000001</v>
      </c>
      <c r="T202" s="274">
        <v>178.864</v>
      </c>
      <c r="U202" s="274">
        <v>180.24</v>
      </c>
      <c r="V202" s="274">
        <v>353.97300000000001</v>
      </c>
      <c r="W202" s="274">
        <v>356.69600000000003</v>
      </c>
      <c r="X202" s="274">
        <v>1836.1579999999999</v>
      </c>
      <c r="Y202" s="274">
        <v>1850.2819999999999</v>
      </c>
      <c r="Z202" s="274">
        <v>866.84</v>
      </c>
      <c r="AA202" s="274">
        <v>873.50800000000004</v>
      </c>
      <c r="AB202" s="274">
        <v>1711.4760000000001</v>
      </c>
      <c r="AC202" s="274">
        <v>1724.6410000000001</v>
      </c>
      <c r="AD202" s="507">
        <v>3031205.19</v>
      </c>
      <c r="AE202" s="525"/>
    </row>
    <row r="203" spans="1:33" ht="24.95" customHeight="1">
      <c r="A203" s="30" t="s">
        <v>27</v>
      </c>
      <c r="B203" s="274">
        <v>1300</v>
      </c>
      <c r="C203" s="274">
        <v>1310</v>
      </c>
      <c r="D203" s="274">
        <v>1394.77</v>
      </c>
      <c r="E203" s="274">
        <v>1405.499</v>
      </c>
      <c r="F203" s="274">
        <v>1643.5250000000001</v>
      </c>
      <c r="G203" s="274">
        <v>1656.1679999999999</v>
      </c>
      <c r="H203" s="335">
        <v>949.11300000000006</v>
      </c>
      <c r="I203" s="335">
        <v>956.41399999999999</v>
      </c>
      <c r="J203" s="335">
        <v>1438.212</v>
      </c>
      <c r="K203" s="335">
        <v>1449.2750000000001</v>
      </c>
      <c r="L203" s="335">
        <v>122.166</v>
      </c>
      <c r="M203" s="335">
        <v>123.10599999999999</v>
      </c>
      <c r="N203" s="335">
        <v>121.501</v>
      </c>
      <c r="O203" s="335">
        <v>122.43600000000001</v>
      </c>
      <c r="P203" s="336">
        <v>186.99100000000001</v>
      </c>
      <c r="Q203" s="274">
        <v>188.43</v>
      </c>
      <c r="R203" s="293">
        <v>8.0429999999999993</v>
      </c>
      <c r="S203" s="274">
        <v>8.1039999999999992</v>
      </c>
      <c r="T203" s="274">
        <v>178.78299999999999</v>
      </c>
      <c r="U203" s="274">
        <v>180.15799999999999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863.98</v>
      </c>
      <c r="AA203" s="274">
        <v>870.62599999999998</v>
      </c>
      <c r="AB203" s="274">
        <v>1708.9929999999999</v>
      </c>
      <c r="AC203" s="274">
        <v>1722.1389999999999</v>
      </c>
      <c r="AD203" s="507">
        <v>3028067.9</v>
      </c>
      <c r="AE203" s="525"/>
    </row>
    <row r="204" spans="1:33" ht="24.95" customHeight="1">
      <c r="A204" s="30" t="s">
        <v>28</v>
      </c>
      <c r="B204" s="274">
        <v>1300</v>
      </c>
      <c r="C204" s="274">
        <v>1310</v>
      </c>
      <c r="D204" s="274">
        <v>1398.54</v>
      </c>
      <c r="E204" s="274">
        <v>1409.298</v>
      </c>
      <c r="F204" s="274">
        <v>1651.325</v>
      </c>
      <c r="G204" s="274">
        <v>1664.028</v>
      </c>
      <c r="H204" s="282">
        <v>953.28899999999999</v>
      </c>
      <c r="I204" s="282">
        <v>960.62199999999996</v>
      </c>
      <c r="J204" s="282">
        <v>1439.4860000000001</v>
      </c>
      <c r="K204" s="282">
        <v>1450.559</v>
      </c>
      <c r="L204" s="282">
        <v>122.992</v>
      </c>
      <c r="M204" s="282">
        <v>123.938</v>
      </c>
      <c r="N204" s="282">
        <v>122.054</v>
      </c>
      <c r="O204" s="282">
        <v>122.99299999999999</v>
      </c>
      <c r="P204" s="282">
        <v>187.50399999999999</v>
      </c>
      <c r="Q204" s="274">
        <v>188.946</v>
      </c>
      <c r="R204" s="293">
        <v>8.048</v>
      </c>
      <c r="S204" s="274">
        <v>8.11</v>
      </c>
      <c r="T204" s="274">
        <v>178.73099999999999</v>
      </c>
      <c r="U204" s="274">
        <v>180.10599999999999</v>
      </c>
      <c r="V204" s="274">
        <v>353.94400000000002</v>
      </c>
      <c r="W204" s="274">
        <v>356.666</v>
      </c>
      <c r="X204" s="274">
        <v>1836.1579999999999</v>
      </c>
      <c r="Y204" s="274">
        <v>1850.2819999999999</v>
      </c>
      <c r="Z204" s="274">
        <v>867.49</v>
      </c>
      <c r="AA204" s="274">
        <v>874.16300000000001</v>
      </c>
      <c r="AB204" s="274">
        <v>1711.5409999999999</v>
      </c>
      <c r="AC204" s="274">
        <v>1724.7070000000001</v>
      </c>
      <c r="AD204" s="507">
        <v>3062873.06</v>
      </c>
      <c r="AE204" s="525"/>
    </row>
    <row r="205" spans="1:33" ht="24.95" customHeight="1">
      <c r="A205" s="30" t="s">
        <v>29</v>
      </c>
      <c r="B205" s="274">
        <v>1300</v>
      </c>
      <c r="C205" s="274">
        <v>1310</v>
      </c>
      <c r="D205" s="274">
        <v>1405.3</v>
      </c>
      <c r="E205" s="274">
        <v>1416.11</v>
      </c>
      <c r="F205" s="274">
        <v>1658.41</v>
      </c>
      <c r="G205" s="274">
        <v>1671.1669999999999</v>
      </c>
      <c r="H205" s="274">
        <v>954.97</v>
      </c>
      <c r="I205" s="274">
        <v>962.31500000000005</v>
      </c>
      <c r="J205" s="274">
        <v>1444.2840000000001</v>
      </c>
      <c r="K205" s="274">
        <v>1455.394</v>
      </c>
      <c r="L205" s="274">
        <v>123.773</v>
      </c>
      <c r="M205" s="274">
        <v>124.72499999999999</v>
      </c>
      <c r="N205" s="274">
        <v>123.038</v>
      </c>
      <c r="O205" s="274">
        <v>123.985</v>
      </c>
      <c r="P205" s="274">
        <v>188.482</v>
      </c>
      <c r="Q205" s="274">
        <v>189.93199999999999</v>
      </c>
      <c r="R205" s="293">
        <v>8.0619999999999994</v>
      </c>
      <c r="S205" s="274">
        <v>8.1240000000000006</v>
      </c>
      <c r="T205" s="274">
        <v>178.89599999999999</v>
      </c>
      <c r="U205" s="274">
        <v>180.27199999999999</v>
      </c>
      <c r="V205" s="274">
        <v>353.94400000000002</v>
      </c>
      <c r="W205" s="274">
        <v>356.666</v>
      </c>
      <c r="X205" s="274">
        <v>1836.1579999999999</v>
      </c>
      <c r="Y205" s="274">
        <v>1850.2819999999999</v>
      </c>
      <c r="Z205" s="274">
        <v>874.51</v>
      </c>
      <c r="AA205" s="274">
        <v>881.23699999999997</v>
      </c>
      <c r="AB205" s="274">
        <v>1711.5409999999999</v>
      </c>
      <c r="AC205" s="274">
        <v>1724.7070000000001</v>
      </c>
      <c r="AD205" s="507">
        <v>3059316</v>
      </c>
      <c r="AE205" s="525"/>
      <c r="AF205" s="507">
        <v>3059316</v>
      </c>
      <c r="AG205" s="525"/>
    </row>
    <row r="206" spans="1:33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507"/>
      <c r="AE206" s="525"/>
    </row>
    <row r="207" spans="1:33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507"/>
      <c r="AE207" s="525"/>
    </row>
    <row r="208" spans="1:33" ht="27.75">
      <c r="A208" s="30" t="s">
        <v>32</v>
      </c>
      <c r="B208" s="604" t="s">
        <v>2456</v>
      </c>
      <c r="C208" s="605"/>
      <c r="D208" s="605"/>
      <c r="E208" s="605"/>
      <c r="F208" s="605"/>
      <c r="G208" s="605"/>
      <c r="H208" s="605"/>
      <c r="I208" s="605"/>
      <c r="J208" s="605"/>
      <c r="K208" s="605"/>
      <c r="L208" s="605"/>
      <c r="M208" s="605"/>
      <c r="N208" s="605"/>
      <c r="O208" s="605"/>
      <c r="P208" s="605"/>
      <c r="Q208" s="605"/>
      <c r="R208" s="605"/>
      <c r="S208" s="605"/>
      <c r="T208" s="605"/>
      <c r="U208" s="605"/>
      <c r="V208" s="605"/>
      <c r="W208" s="605"/>
      <c r="X208" s="605"/>
      <c r="Y208" s="605"/>
      <c r="Z208" s="605"/>
      <c r="AA208" s="605"/>
      <c r="AB208" s="605"/>
      <c r="AC208" s="605"/>
      <c r="AD208" s="605"/>
      <c r="AE208" s="606"/>
    </row>
    <row r="209" spans="1:32" ht="24.95" customHeight="1">
      <c r="A209" s="30" t="s">
        <v>33</v>
      </c>
      <c r="B209" s="274">
        <v>1300</v>
      </c>
      <c r="C209" s="274">
        <v>1310</v>
      </c>
      <c r="D209" s="274">
        <v>1408.55</v>
      </c>
      <c r="E209" s="274">
        <v>1419.385</v>
      </c>
      <c r="F209" s="274">
        <v>1666.145</v>
      </c>
      <c r="G209" s="274">
        <v>1678.962</v>
      </c>
      <c r="H209" s="274">
        <v>953.00900000000001</v>
      </c>
      <c r="I209" s="274">
        <v>960.34</v>
      </c>
      <c r="J209" s="274">
        <v>1452.027</v>
      </c>
      <c r="K209" s="274">
        <v>1463.1969999999999</v>
      </c>
      <c r="L209" s="274">
        <v>123.76900000000001</v>
      </c>
      <c r="M209" s="274">
        <v>124.721</v>
      </c>
      <c r="N209" s="274">
        <v>122.937</v>
      </c>
      <c r="O209" s="274">
        <v>123.883</v>
      </c>
      <c r="P209" s="274">
        <v>188.84899999999999</v>
      </c>
      <c r="Q209" s="274">
        <v>190.30199999999999</v>
      </c>
      <c r="R209" s="293">
        <v>8.0890000000000004</v>
      </c>
      <c r="S209" s="274">
        <v>8.1509999999999998</v>
      </c>
      <c r="T209" s="274">
        <v>178.822</v>
      </c>
      <c r="U209" s="274">
        <v>180.19800000000001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876.72</v>
      </c>
      <c r="AA209" s="274">
        <v>883.46400000000006</v>
      </c>
      <c r="AB209" s="274">
        <v>1717.261</v>
      </c>
      <c r="AC209" s="274">
        <v>1730.471</v>
      </c>
      <c r="AD209" s="507">
        <v>3108651</v>
      </c>
      <c r="AE209" s="525"/>
    </row>
    <row r="210" spans="1:32" ht="24.95" customHeight="1">
      <c r="A210" s="30" t="s">
        <v>34</v>
      </c>
      <c r="B210" s="274">
        <v>1300</v>
      </c>
      <c r="C210" s="274">
        <v>1310</v>
      </c>
      <c r="D210" s="274">
        <v>1405.82</v>
      </c>
      <c r="E210" s="274">
        <v>1416.634</v>
      </c>
      <c r="F210" s="274">
        <v>1665.82</v>
      </c>
      <c r="G210" s="274">
        <v>1678.634</v>
      </c>
      <c r="H210" s="274">
        <v>953.21900000000005</v>
      </c>
      <c r="I210" s="274">
        <v>960.55100000000004</v>
      </c>
      <c r="J210" s="274">
        <v>1447.6610000000001</v>
      </c>
      <c r="K210" s="274">
        <v>1458.797</v>
      </c>
      <c r="L210" s="274">
        <v>123.08</v>
      </c>
      <c r="M210" s="274">
        <v>124.027</v>
      </c>
      <c r="N210" s="274">
        <v>122.36199999999999</v>
      </c>
      <c r="O210" s="274">
        <v>123.303</v>
      </c>
      <c r="P210" s="274">
        <v>188.46</v>
      </c>
      <c r="Q210" s="274">
        <v>189.91</v>
      </c>
      <c r="R210" s="293">
        <v>8.0749999999999993</v>
      </c>
      <c r="S210" s="274">
        <v>8.1370000000000005</v>
      </c>
      <c r="T210" s="274">
        <v>178.77500000000001</v>
      </c>
      <c r="U210" s="274">
        <v>180.15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876.72</v>
      </c>
      <c r="AA210" s="274">
        <v>883.46400000000006</v>
      </c>
      <c r="AB210" s="274">
        <v>1716.78</v>
      </c>
      <c r="AC210" s="274">
        <v>1729.9860000000001</v>
      </c>
      <c r="AD210" s="507">
        <v>3072659.85</v>
      </c>
      <c r="AE210" s="525"/>
    </row>
    <row r="211" spans="1:32" ht="24.95" customHeight="1">
      <c r="A211" s="30" t="s">
        <v>35</v>
      </c>
      <c r="B211" s="274">
        <v>1300</v>
      </c>
      <c r="C211" s="274">
        <v>1310</v>
      </c>
      <c r="D211" s="274">
        <v>1407.25</v>
      </c>
      <c r="E211" s="274">
        <v>1418.075</v>
      </c>
      <c r="F211" s="274">
        <v>1665.105</v>
      </c>
      <c r="G211" s="274">
        <v>1677.914</v>
      </c>
      <c r="H211" s="274">
        <v>954.47900000000004</v>
      </c>
      <c r="I211" s="274">
        <v>961.82100000000003</v>
      </c>
      <c r="J211" s="274">
        <v>1447.5</v>
      </c>
      <c r="K211" s="274">
        <v>1458.635</v>
      </c>
      <c r="L211" s="274">
        <v>123.36199999999999</v>
      </c>
      <c r="M211" s="274">
        <v>124.31100000000001</v>
      </c>
      <c r="N211" s="274">
        <v>121.242</v>
      </c>
      <c r="O211" s="274">
        <v>122.17400000000001</v>
      </c>
      <c r="P211" s="274">
        <v>188.63300000000001</v>
      </c>
      <c r="Q211" s="274">
        <v>190.084</v>
      </c>
      <c r="R211" s="293">
        <v>8.0500000000000007</v>
      </c>
      <c r="S211" s="274">
        <v>8.1120000000000001</v>
      </c>
      <c r="T211" s="274">
        <v>178.672</v>
      </c>
      <c r="U211" s="274">
        <v>180.04599999999999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876.72</v>
      </c>
      <c r="AA211" s="274">
        <v>883.46400000000006</v>
      </c>
      <c r="AB211" s="274">
        <v>1716.3510000000001</v>
      </c>
      <c r="AC211" s="274">
        <v>1729.5540000000001</v>
      </c>
      <c r="AD211" s="507">
        <v>3082392.3</v>
      </c>
      <c r="AE211" s="525"/>
    </row>
    <row r="212" spans="1:32" ht="24.95" customHeight="1">
      <c r="A212" s="30" t="s">
        <v>36</v>
      </c>
      <c r="B212" s="274">
        <v>1300</v>
      </c>
      <c r="C212" s="274">
        <v>1310</v>
      </c>
      <c r="D212" s="274">
        <v>1411.15</v>
      </c>
      <c r="E212" s="274">
        <v>1422.0050000000001</v>
      </c>
      <c r="F212" s="274">
        <v>1674.075</v>
      </c>
      <c r="G212" s="274">
        <v>1686.953</v>
      </c>
      <c r="H212" s="274">
        <v>954.19799999999998</v>
      </c>
      <c r="I212" s="274">
        <v>961.53800000000001</v>
      </c>
      <c r="J212" s="274">
        <v>1447.1780000000001</v>
      </c>
      <c r="K212" s="274">
        <v>1458.31</v>
      </c>
      <c r="L212" s="274">
        <v>123.57899999999999</v>
      </c>
      <c r="M212" s="274">
        <v>124.53</v>
      </c>
      <c r="N212" s="274">
        <v>120.895</v>
      </c>
      <c r="O212" s="274">
        <v>121.825</v>
      </c>
      <c r="P212" s="274">
        <v>189.14599999999999</v>
      </c>
      <c r="Q212" s="274">
        <v>190.601</v>
      </c>
      <c r="R212" s="293">
        <v>8.0449999999999999</v>
      </c>
      <c r="S212" s="274">
        <v>8.1059999999999999</v>
      </c>
      <c r="T212" s="274">
        <v>178.8</v>
      </c>
      <c r="U212" s="274">
        <v>180.17500000000001</v>
      </c>
      <c r="V212" s="274">
        <v>353.98200000000003</v>
      </c>
      <c r="W212" s="274">
        <v>356.70499999999998</v>
      </c>
      <c r="X212" s="274">
        <v>1836.1579999999999</v>
      </c>
      <c r="Y212" s="274">
        <v>1850.2819999999999</v>
      </c>
      <c r="Z212" s="274">
        <v>878.93</v>
      </c>
      <c r="AA212" s="274">
        <v>885.69100000000003</v>
      </c>
      <c r="AB212" s="274">
        <v>1718.73</v>
      </c>
      <c r="AC212" s="274">
        <v>1731.951</v>
      </c>
      <c r="AD212" s="507">
        <v>3139212.18</v>
      </c>
      <c r="AE212" s="525"/>
    </row>
    <row r="213" spans="1:32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507"/>
      <c r="AE213" s="525"/>
    </row>
    <row r="214" spans="1:32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507"/>
      <c r="AE214" s="525"/>
    </row>
    <row r="215" spans="1:32" ht="24.95" customHeight="1">
      <c r="A215" s="30" t="s">
        <v>39</v>
      </c>
      <c r="B215" s="274">
        <v>1300</v>
      </c>
      <c r="C215" s="274">
        <v>1310</v>
      </c>
      <c r="D215" s="274">
        <v>1415.7</v>
      </c>
      <c r="E215" s="274">
        <v>1426.59</v>
      </c>
      <c r="F215" s="274">
        <v>1684.9949999999999</v>
      </c>
      <c r="G215" s="274">
        <v>1697.9570000000001</v>
      </c>
      <c r="H215" s="274">
        <v>953.70799999999997</v>
      </c>
      <c r="I215" s="274">
        <v>961.04499999999996</v>
      </c>
      <c r="J215" s="274">
        <v>1450.893</v>
      </c>
      <c r="K215" s="274">
        <v>1462.0540000000001</v>
      </c>
      <c r="L215" s="274">
        <v>123.142</v>
      </c>
      <c r="M215" s="274">
        <v>124.089</v>
      </c>
      <c r="N215" s="274">
        <v>120.974</v>
      </c>
      <c r="O215" s="274">
        <v>121.905</v>
      </c>
      <c r="P215" s="274">
        <v>189.74799999999999</v>
      </c>
      <c r="Q215" s="274">
        <v>191.20699999999999</v>
      </c>
      <c r="R215" s="293">
        <v>8.2170000000000005</v>
      </c>
      <c r="S215" s="274">
        <v>8.2810000000000006</v>
      </c>
      <c r="T215" s="274">
        <v>179.05799999999999</v>
      </c>
      <c r="U215" s="274">
        <v>180.43600000000001</v>
      </c>
      <c r="V215" s="274">
        <v>353.94400000000002</v>
      </c>
      <c r="W215" s="274">
        <v>356.666</v>
      </c>
      <c r="X215" s="274">
        <v>1836.1579999999999</v>
      </c>
      <c r="Y215" s="274">
        <v>1850.2819999999999</v>
      </c>
      <c r="Z215" s="274">
        <v>880.36</v>
      </c>
      <c r="AA215" s="274">
        <v>887.13199999999995</v>
      </c>
      <c r="AB215" s="274">
        <v>1723.4749999999999</v>
      </c>
      <c r="AC215" s="274">
        <v>1736.7329999999999</v>
      </c>
      <c r="AD215" s="507">
        <v>3134656.72</v>
      </c>
      <c r="AE215" s="525"/>
    </row>
    <row r="216" spans="1:32" ht="24.95" customHeight="1">
      <c r="A216" s="30" t="s">
        <v>40</v>
      </c>
      <c r="B216" s="274">
        <v>1300</v>
      </c>
      <c r="C216" s="274">
        <v>1310</v>
      </c>
      <c r="D216" s="274">
        <v>1417.91</v>
      </c>
      <c r="E216" s="274">
        <v>1428.817</v>
      </c>
      <c r="F216" s="274">
        <v>1687.2049999999999</v>
      </c>
      <c r="G216" s="274">
        <v>1700.184</v>
      </c>
      <c r="H216" s="274">
        <v>950.15300000000002</v>
      </c>
      <c r="I216" s="274">
        <v>957.46199999999999</v>
      </c>
      <c r="J216" s="274">
        <v>1454.3009999999999</v>
      </c>
      <c r="K216" s="274">
        <v>1465.4880000000001</v>
      </c>
      <c r="L216" s="274">
        <v>122.896</v>
      </c>
      <c r="M216" s="274">
        <v>123.84099999999999</v>
      </c>
      <c r="N216" s="274">
        <v>120.21899999999999</v>
      </c>
      <c r="O216" s="274">
        <v>121.14400000000001</v>
      </c>
      <c r="P216" s="274">
        <v>190.03299999999999</v>
      </c>
      <c r="Q216" s="274">
        <v>191.495</v>
      </c>
      <c r="R216" s="293">
        <v>8.2222222269999996</v>
      </c>
      <c r="S216" s="274">
        <v>8.2910000000000004</v>
      </c>
      <c r="T216" s="274">
        <v>178.97200000000001</v>
      </c>
      <c r="U216" s="274">
        <v>180.34899999999999</v>
      </c>
      <c r="V216" s="274">
        <v>353.94400000000002</v>
      </c>
      <c r="W216" s="274">
        <v>356.666</v>
      </c>
      <c r="X216" s="274">
        <v>1836.1579999999999</v>
      </c>
      <c r="Y216" s="274">
        <v>1850.2819999999999</v>
      </c>
      <c r="Z216" s="274">
        <v>880.75</v>
      </c>
      <c r="AA216" s="274">
        <v>887.52499999999998</v>
      </c>
      <c r="AB216" s="274">
        <v>1725.4380000000001</v>
      </c>
      <c r="AC216" s="274">
        <v>1738.711</v>
      </c>
      <c r="AD216" s="507">
        <v>3148690.74</v>
      </c>
      <c r="AE216" s="525"/>
    </row>
    <row r="217" spans="1:32" ht="24.95" customHeight="1">
      <c r="A217" s="30" t="s">
        <v>41</v>
      </c>
      <c r="B217" s="274">
        <v>1300</v>
      </c>
      <c r="C217" s="274">
        <v>1310</v>
      </c>
      <c r="D217" s="274">
        <v>1417.261</v>
      </c>
      <c r="E217" s="274">
        <v>1428.163</v>
      </c>
      <c r="F217" s="274">
        <v>1685.645</v>
      </c>
      <c r="G217" s="274">
        <v>1698.6120000000001</v>
      </c>
      <c r="H217" s="274">
        <v>949.87599999999998</v>
      </c>
      <c r="I217" s="274">
        <v>957.18299999999999</v>
      </c>
      <c r="J217" s="274">
        <v>1451.0550000000001</v>
      </c>
      <c r="K217" s="274">
        <v>1462.2170000000001</v>
      </c>
      <c r="L217" s="274">
        <v>122.65900000000001</v>
      </c>
      <c r="M217" s="274">
        <v>123.602</v>
      </c>
      <c r="N217" s="274">
        <v>120.29600000000001</v>
      </c>
      <c r="O217" s="274">
        <v>121.221</v>
      </c>
      <c r="P217" s="274">
        <v>189.953</v>
      </c>
      <c r="Q217" s="274">
        <v>191.41399999999999</v>
      </c>
      <c r="R217" s="293">
        <v>8.2080000000000002</v>
      </c>
      <c r="S217" s="274">
        <v>8.2710000000000008</v>
      </c>
      <c r="T217" s="274">
        <v>178.91499999999999</v>
      </c>
      <c r="U217" s="274">
        <v>180.292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875.94</v>
      </c>
      <c r="AA217" s="274">
        <v>882.678</v>
      </c>
      <c r="AB217" s="274">
        <v>1724.06</v>
      </c>
      <c r="AC217" s="274">
        <v>1737.3219999999999</v>
      </c>
      <c r="AD217" s="507">
        <v>3209144.9</v>
      </c>
      <c r="AE217" s="525"/>
    </row>
    <row r="218" spans="1:32" ht="24.95" customHeight="1">
      <c r="A218" s="598" t="s">
        <v>2457</v>
      </c>
      <c r="B218" s="599"/>
      <c r="C218" s="599"/>
      <c r="D218" s="599"/>
      <c r="E218" s="599"/>
      <c r="F218" s="599"/>
      <c r="G218" s="599"/>
      <c r="H218" s="599"/>
      <c r="I218" s="599"/>
      <c r="J218" s="599"/>
      <c r="K218" s="599"/>
      <c r="L218" s="599"/>
      <c r="M218" s="599"/>
      <c r="N218" s="599"/>
      <c r="O218" s="599"/>
      <c r="P218" s="599"/>
      <c r="Q218" s="599"/>
      <c r="R218" s="599"/>
      <c r="S218" s="599"/>
      <c r="T218" s="599"/>
      <c r="U218" s="599"/>
      <c r="V218" s="599"/>
      <c r="W218" s="599"/>
      <c r="X218" s="599"/>
      <c r="Y218" s="599"/>
      <c r="Z218" s="599"/>
      <c r="AA218" s="599"/>
      <c r="AB218" s="599"/>
      <c r="AC218" s="599"/>
      <c r="AD218" s="599"/>
      <c r="AE218" s="599"/>
      <c r="AF218" s="599"/>
    </row>
    <row r="219" spans="1:32" ht="24.95" customHeight="1">
      <c r="A219" s="30" t="s">
        <v>43</v>
      </c>
      <c r="B219" s="274">
        <v>1300</v>
      </c>
      <c r="C219" s="274">
        <v>1310</v>
      </c>
      <c r="D219" s="274">
        <v>1420.9</v>
      </c>
      <c r="E219" s="274">
        <v>1431.83</v>
      </c>
      <c r="F219" s="274">
        <v>1688.895</v>
      </c>
      <c r="G219" s="274">
        <v>1701.8869999999999</v>
      </c>
      <c r="H219" s="274">
        <v>949.18200000000002</v>
      </c>
      <c r="I219" s="285">
        <v>956.48400000000004</v>
      </c>
      <c r="J219" s="285">
        <v>1471.171</v>
      </c>
      <c r="K219" s="285">
        <v>1482.4870000000001</v>
      </c>
      <c r="L219" s="285">
        <v>123.194</v>
      </c>
      <c r="M219" s="285">
        <v>124.142</v>
      </c>
      <c r="N219" s="285">
        <v>120.94799999999999</v>
      </c>
      <c r="O219" s="274">
        <v>121.879</v>
      </c>
      <c r="P219" s="274">
        <v>190.46199999999999</v>
      </c>
      <c r="Q219" s="274">
        <v>191.92699999999999</v>
      </c>
      <c r="R219" s="293">
        <v>8.3469999999999995</v>
      </c>
      <c r="S219" s="274">
        <v>8.4109999999999996</v>
      </c>
      <c r="T219" s="274">
        <v>179.108</v>
      </c>
      <c r="U219" s="274">
        <v>180.48599999999999</v>
      </c>
      <c r="V219" s="274">
        <v>353.98200000000003</v>
      </c>
      <c r="W219" s="274">
        <v>356.70499999999998</v>
      </c>
      <c r="X219" s="274">
        <v>1836.1579999999999</v>
      </c>
      <c r="Y219" s="274">
        <v>1850.2819999999999</v>
      </c>
      <c r="Z219" s="274">
        <v>876.07</v>
      </c>
      <c r="AA219" s="274">
        <v>882.80899999999997</v>
      </c>
      <c r="AB219" s="274">
        <v>1727.7909999999999</v>
      </c>
      <c r="AC219" s="274">
        <v>1741.0820000000001</v>
      </c>
      <c r="AD219" s="507">
        <v>3178459.44</v>
      </c>
      <c r="AE219" s="525"/>
    </row>
    <row r="220" spans="1:32" ht="24.95" customHeigh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507"/>
      <c r="AE220" s="525"/>
    </row>
    <row r="221" spans="1:32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507"/>
      <c r="AE221" s="525"/>
    </row>
    <row r="222" spans="1:32" ht="24.95" customHeight="1">
      <c r="A222" s="30" t="s">
        <v>46</v>
      </c>
      <c r="B222" s="274">
        <v>1300</v>
      </c>
      <c r="C222" s="274">
        <v>1310</v>
      </c>
      <c r="D222" s="274">
        <v>1415.7</v>
      </c>
      <c r="E222" s="274">
        <v>1426.59</v>
      </c>
      <c r="F222" s="274">
        <v>1679.7950000000001</v>
      </c>
      <c r="G222" s="274">
        <v>1692.7170000000001</v>
      </c>
      <c r="H222" s="274">
        <v>946.69399999999996</v>
      </c>
      <c r="I222" s="274">
        <v>953.976</v>
      </c>
      <c r="J222" s="274">
        <v>1461.4949999999999</v>
      </c>
      <c r="K222" s="274">
        <v>1472.7370000000001</v>
      </c>
      <c r="L222" s="274">
        <v>121.735</v>
      </c>
      <c r="M222" s="274">
        <v>122.672</v>
      </c>
      <c r="N222" s="274">
        <v>119.02</v>
      </c>
      <c r="O222" s="274">
        <v>119.93600000000001</v>
      </c>
      <c r="P222" s="274">
        <v>189.61799999999999</v>
      </c>
      <c r="Q222" s="274">
        <v>191.07599999999999</v>
      </c>
      <c r="R222" s="293">
        <v>8.26</v>
      </c>
      <c r="S222" s="274">
        <v>8.3239999999999998</v>
      </c>
      <c r="T222" s="274">
        <v>178.87899999999999</v>
      </c>
      <c r="U222" s="274">
        <v>180.255</v>
      </c>
      <c r="V222" s="274">
        <v>353.94400000000002</v>
      </c>
      <c r="W222" s="274">
        <v>356.666</v>
      </c>
      <c r="X222" s="274">
        <v>1836.1579999999999</v>
      </c>
      <c r="Y222" s="274">
        <v>1850.2819999999999</v>
      </c>
      <c r="Z222" s="274">
        <v>871.13</v>
      </c>
      <c r="AA222" s="274">
        <v>877.83100000000002</v>
      </c>
      <c r="AB222" s="274">
        <v>1723.5920000000001</v>
      </c>
      <c r="AC222" s="274">
        <v>1736.85</v>
      </c>
      <c r="AD222" s="507">
        <v>3119884.17</v>
      </c>
      <c r="AE222" s="525"/>
    </row>
    <row r="223" spans="1:32" ht="24.95" customHeight="1">
      <c r="A223" s="30" t="s">
        <v>47</v>
      </c>
      <c r="B223" s="274">
        <v>1300</v>
      </c>
      <c r="C223" s="274">
        <v>1310</v>
      </c>
      <c r="D223" s="274">
        <v>1415.44</v>
      </c>
      <c r="E223" s="274">
        <v>1426.328</v>
      </c>
      <c r="F223" s="274">
        <v>1682.2650000000001</v>
      </c>
      <c r="G223" s="274">
        <v>1695.2059999999999</v>
      </c>
      <c r="H223" s="274">
        <v>945.38599999999997</v>
      </c>
      <c r="I223" s="274">
        <v>952.65800000000002</v>
      </c>
      <c r="J223" s="274">
        <v>1464.789</v>
      </c>
      <c r="K223" s="274">
        <v>1476.056</v>
      </c>
      <c r="L223" s="274">
        <v>121.711</v>
      </c>
      <c r="M223" s="274">
        <v>122.64700000000001</v>
      </c>
      <c r="N223" s="274">
        <v>118.78</v>
      </c>
      <c r="O223" s="274">
        <v>119.694</v>
      </c>
      <c r="P223" s="274">
        <v>189.69499999999999</v>
      </c>
      <c r="Q223" s="274">
        <v>191.154</v>
      </c>
      <c r="R223" s="293">
        <v>8.2569999999999997</v>
      </c>
      <c r="S223" s="274">
        <v>8.32</v>
      </c>
      <c r="T223" s="274">
        <v>178.726</v>
      </c>
      <c r="U223" s="274">
        <v>180.101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866.19</v>
      </c>
      <c r="AA223" s="274">
        <v>872.85299999999995</v>
      </c>
      <c r="AB223" s="274">
        <v>1724.229</v>
      </c>
      <c r="AC223" s="274">
        <v>1737.492</v>
      </c>
      <c r="AD223" s="507">
        <v>3116941.75</v>
      </c>
      <c r="AE223" s="525"/>
    </row>
    <row r="224" spans="1:32" ht="24.95" customHeight="1">
      <c r="A224" s="30" t="s">
        <v>48</v>
      </c>
      <c r="B224" s="274">
        <v>1300</v>
      </c>
      <c r="C224" s="274">
        <v>1310</v>
      </c>
      <c r="D224" s="274">
        <v>1411.8</v>
      </c>
      <c r="E224" s="274">
        <v>1422.66</v>
      </c>
      <c r="F224" s="274">
        <v>1677.325</v>
      </c>
      <c r="G224" s="274">
        <v>1690.2280000000001</v>
      </c>
      <c r="H224" s="274">
        <v>943.32799999999997</v>
      </c>
      <c r="I224" s="274">
        <v>950.58399999999995</v>
      </c>
      <c r="J224" s="274">
        <v>1458.8710000000001</v>
      </c>
      <c r="K224" s="274">
        <v>1470.0930000000001</v>
      </c>
      <c r="L224" s="274">
        <v>120.81</v>
      </c>
      <c r="M224" s="274">
        <v>121.739</v>
      </c>
      <c r="N224" s="274">
        <v>118.099</v>
      </c>
      <c r="O224" s="274">
        <v>119.008</v>
      </c>
      <c r="P224" s="274">
        <v>189.107</v>
      </c>
      <c r="Q224" s="274">
        <v>190.56200000000001</v>
      </c>
      <c r="R224" s="293">
        <v>8.2949999999999999</v>
      </c>
      <c r="S224" s="274">
        <v>8.359</v>
      </c>
      <c r="T224" s="274">
        <v>178.709</v>
      </c>
      <c r="U224" s="274">
        <v>180.084</v>
      </c>
      <c r="V224" s="274">
        <v>353.94400000000002</v>
      </c>
      <c r="W224" s="274">
        <v>356.666</v>
      </c>
      <c r="X224" s="274">
        <v>1836.1579999999999</v>
      </c>
      <c r="Y224" s="274">
        <v>1850.2819999999999</v>
      </c>
      <c r="Z224" s="274">
        <v>862.29</v>
      </c>
      <c r="AA224" s="274">
        <v>868.923</v>
      </c>
      <c r="AB224" s="274">
        <v>1723.163</v>
      </c>
      <c r="AC224" s="274">
        <v>1736.4179999999999</v>
      </c>
      <c r="AD224" s="507">
        <v>3131969.49</v>
      </c>
      <c r="AE224" s="525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1410.24</v>
      </c>
      <c r="E225" s="274">
        <v>1421.088</v>
      </c>
      <c r="F225" s="274">
        <v>1677.9749999999999</v>
      </c>
      <c r="G225" s="274">
        <v>1690.883</v>
      </c>
      <c r="H225" s="274">
        <v>941.55100000000004</v>
      </c>
      <c r="I225" s="274">
        <v>948.79399999999998</v>
      </c>
      <c r="J225" s="274">
        <v>1465.78</v>
      </c>
      <c r="K225" s="274">
        <v>1477.0550000000001</v>
      </c>
      <c r="L225" s="274">
        <v>120.625</v>
      </c>
      <c r="M225" s="274">
        <v>121.553</v>
      </c>
      <c r="N225" s="274">
        <v>118.09099999999999</v>
      </c>
      <c r="O225" s="274">
        <v>118.999</v>
      </c>
      <c r="P225" s="274">
        <v>188.84899999999999</v>
      </c>
      <c r="Q225" s="274">
        <v>190.30199999999999</v>
      </c>
      <c r="R225" s="293">
        <v>8.3409999999999993</v>
      </c>
      <c r="S225" s="274">
        <v>8.4060000000000006</v>
      </c>
      <c r="T225" s="274">
        <v>178.68700000000001</v>
      </c>
      <c r="U225" s="274">
        <v>180.06100000000001</v>
      </c>
      <c r="V225" s="274">
        <v>353.94400000000002</v>
      </c>
      <c r="W225" s="274">
        <v>356.666</v>
      </c>
      <c r="X225" s="274">
        <v>1836.1579999999999</v>
      </c>
      <c r="Y225" s="274">
        <v>1850.2819999999999</v>
      </c>
      <c r="Z225" s="274">
        <v>857.35</v>
      </c>
      <c r="AA225" s="274">
        <v>863.94500000000005</v>
      </c>
      <c r="AB225" s="274">
        <v>1723.3710000000001</v>
      </c>
      <c r="AC225" s="274">
        <v>1736.6279999999999</v>
      </c>
      <c r="AD225" s="507">
        <v>3116861.67</v>
      </c>
      <c r="AE225" s="525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1410.63</v>
      </c>
      <c r="E226" s="274">
        <v>1421.481</v>
      </c>
      <c r="F226" s="274">
        <v>1673.8150000000001</v>
      </c>
      <c r="G226" s="274">
        <v>1686.691</v>
      </c>
      <c r="H226" s="274">
        <v>940.73400000000004</v>
      </c>
      <c r="I226" s="274">
        <v>947.97</v>
      </c>
      <c r="J226" s="274">
        <v>1479.7950000000001</v>
      </c>
      <c r="K226" s="274">
        <v>1491.1780000000001</v>
      </c>
      <c r="L226" s="274">
        <v>119.809</v>
      </c>
      <c r="M226" s="274">
        <v>120.73099999999999</v>
      </c>
      <c r="N226" s="274">
        <v>116.75</v>
      </c>
      <c r="O226" s="274">
        <v>117.648</v>
      </c>
      <c r="P226" s="274">
        <v>189.03</v>
      </c>
      <c r="Q226" s="274">
        <v>190.48400000000001</v>
      </c>
      <c r="R226" s="293">
        <v>8.4830000000000005</v>
      </c>
      <c r="S226" s="274">
        <v>8.548</v>
      </c>
      <c r="T226" s="274">
        <v>179.893</v>
      </c>
      <c r="U226" s="274">
        <v>181.27699999999999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850.98</v>
      </c>
      <c r="AA226" s="274">
        <v>857.52599999999995</v>
      </c>
      <c r="AB226" s="274">
        <v>1727.31</v>
      </c>
      <c r="AC226" s="274">
        <v>1740.597</v>
      </c>
      <c r="AD226" s="507">
        <v>3073849.35</v>
      </c>
      <c r="AE226" s="525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507"/>
      <c r="AE227" s="525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507"/>
      <c r="AE228" s="525"/>
    </row>
    <row r="229" spans="1:31" ht="24.95" customHeight="1">
      <c r="A229" s="30" t="s">
        <v>53</v>
      </c>
      <c r="B229" s="274">
        <v>1300</v>
      </c>
      <c r="C229" s="274">
        <v>1310</v>
      </c>
      <c r="D229" s="274">
        <v>1411.8</v>
      </c>
      <c r="E229" s="274">
        <v>1422.66</v>
      </c>
      <c r="F229" s="274">
        <v>1673.5550000000001</v>
      </c>
      <c r="G229" s="274">
        <v>1686.4290000000001</v>
      </c>
      <c r="H229" s="274">
        <v>939.78200000000004</v>
      </c>
      <c r="I229" s="274">
        <v>947.01099999999997</v>
      </c>
      <c r="J229" s="274">
        <v>1471.2539999999999</v>
      </c>
      <c r="K229" s="274">
        <v>1482.5709999999999</v>
      </c>
      <c r="L229" s="274">
        <v>120.33199999999999</v>
      </c>
      <c r="M229" s="274">
        <v>121.258</v>
      </c>
      <c r="N229" s="274">
        <v>118.13200000000001</v>
      </c>
      <c r="O229" s="274">
        <v>119.041</v>
      </c>
      <c r="P229" s="274">
        <v>189.184</v>
      </c>
      <c r="Q229" s="274">
        <v>190.64</v>
      </c>
      <c r="R229" s="293">
        <v>8.4420000000000002</v>
      </c>
      <c r="S229" s="274">
        <v>8.5069999999999997</v>
      </c>
      <c r="T229" s="274">
        <v>179.315</v>
      </c>
      <c r="U229" s="274">
        <v>180.69499999999999</v>
      </c>
      <c r="V229" s="274">
        <v>353.94400000000002</v>
      </c>
      <c r="W229" s="274">
        <v>356.666</v>
      </c>
      <c r="X229" s="274">
        <v>1836.1579999999999</v>
      </c>
      <c r="Y229" s="274">
        <v>1850.2819999999999</v>
      </c>
      <c r="Z229" s="274">
        <v>852.15</v>
      </c>
      <c r="AA229" s="274">
        <v>858.70500000000004</v>
      </c>
      <c r="AB229" s="274">
        <v>1724.3979999999999</v>
      </c>
      <c r="AC229" s="274">
        <v>1737.663</v>
      </c>
      <c r="AD229" s="507">
        <v>3101247.5</v>
      </c>
      <c r="AE229" s="525"/>
    </row>
    <row r="230" spans="1:31" ht="24.95" customHeight="1">
      <c r="A230" s="30" t="s">
        <v>54</v>
      </c>
      <c r="B230" s="274">
        <v>1300</v>
      </c>
      <c r="C230" s="274">
        <v>1310</v>
      </c>
      <c r="D230" s="274">
        <v>1406.21</v>
      </c>
      <c r="E230" s="274">
        <v>1417.027</v>
      </c>
      <c r="F230" s="274">
        <v>1669.98</v>
      </c>
      <c r="G230" s="274">
        <v>1682.826</v>
      </c>
      <c r="H230" s="274">
        <v>938.56</v>
      </c>
      <c r="I230" s="285">
        <v>945.78</v>
      </c>
      <c r="J230" s="285">
        <v>1469.84</v>
      </c>
      <c r="K230" s="285">
        <v>1481.146</v>
      </c>
      <c r="L230" s="285">
        <v>119.917</v>
      </c>
      <c r="M230" s="285">
        <v>120.84</v>
      </c>
      <c r="N230" s="285">
        <v>118.01600000000001</v>
      </c>
      <c r="O230" s="285">
        <v>118.923</v>
      </c>
      <c r="P230" s="285">
        <v>188.43600000000001</v>
      </c>
      <c r="Q230" s="285">
        <v>189.88499999999999</v>
      </c>
      <c r="R230" s="317">
        <v>8.4540000000000006</v>
      </c>
      <c r="S230" s="274">
        <v>8.5190000000000001</v>
      </c>
      <c r="T230" s="274">
        <v>179.14500000000001</v>
      </c>
      <c r="U230" s="274">
        <v>180.523</v>
      </c>
      <c r="V230" s="274">
        <v>353.98200000000003</v>
      </c>
      <c r="W230" s="274">
        <v>356.70499999999998</v>
      </c>
      <c r="X230" s="274">
        <v>1836.1579999999999</v>
      </c>
      <c r="Y230" s="274">
        <v>1850.2819999999999</v>
      </c>
      <c r="Z230" s="274">
        <v>851.76</v>
      </c>
      <c r="AA230" s="274">
        <v>858.31200000000001</v>
      </c>
      <c r="AB230" s="274">
        <v>1723.579</v>
      </c>
      <c r="AC230" s="274">
        <v>1736.837</v>
      </c>
      <c r="AD230" s="507">
        <v>3098598.23</v>
      </c>
      <c r="AE230" s="525"/>
    </row>
    <row r="231" spans="1:31" ht="24.95" customHeight="1">
      <c r="A231" s="30" t="s">
        <v>55</v>
      </c>
      <c r="B231" s="274">
        <v>1300</v>
      </c>
      <c r="C231" s="274">
        <v>1310</v>
      </c>
      <c r="D231" s="274">
        <v>1407.12</v>
      </c>
      <c r="E231" s="274">
        <v>1417.944</v>
      </c>
      <c r="F231" s="274">
        <v>1671.28</v>
      </c>
      <c r="G231" s="274">
        <v>1684.136</v>
      </c>
      <c r="H231" s="291">
        <v>938.56</v>
      </c>
      <c r="I231" s="319">
        <v>945.78</v>
      </c>
      <c r="J231" s="319">
        <v>1467.931</v>
      </c>
      <c r="K231" s="319">
        <v>1479.223</v>
      </c>
      <c r="L231" s="319">
        <v>120.411</v>
      </c>
      <c r="M231" s="319">
        <v>121.337</v>
      </c>
      <c r="N231" s="319">
        <v>118.35899999999999</v>
      </c>
      <c r="O231" s="319">
        <v>119.27</v>
      </c>
      <c r="P231" s="319">
        <v>188.57499999999999</v>
      </c>
      <c r="Q231" s="319">
        <v>190.02600000000001</v>
      </c>
      <c r="R231" s="320">
        <v>8.4390000000000001</v>
      </c>
      <c r="S231" s="274">
        <v>8.5039999999999996</v>
      </c>
      <c r="T231" s="274">
        <v>179.214</v>
      </c>
      <c r="U231" s="274">
        <v>180.59299999999999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852.28</v>
      </c>
      <c r="AA231" s="274">
        <v>858.83600000000001</v>
      </c>
      <c r="AB231" s="274">
        <v>1722.9680000000001</v>
      </c>
      <c r="AC231" s="274">
        <v>1736.222</v>
      </c>
      <c r="AD231" s="507">
        <v>3130959</v>
      </c>
      <c r="AE231" s="525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1407.64</v>
      </c>
      <c r="E232" s="274">
        <v>1418.4680000000001</v>
      </c>
      <c r="F232" s="274">
        <v>1669.395</v>
      </c>
      <c r="G232" s="274">
        <v>1682.2370000000001</v>
      </c>
      <c r="H232" s="274">
        <v>941.41499999999996</v>
      </c>
      <c r="I232" s="282">
        <v>948.65700000000004</v>
      </c>
      <c r="J232" s="282">
        <v>1475.931</v>
      </c>
      <c r="K232" s="282">
        <v>1487.2840000000001</v>
      </c>
      <c r="L232" s="282">
        <v>121.218</v>
      </c>
      <c r="M232" s="282">
        <v>122.15</v>
      </c>
      <c r="N232" s="282">
        <v>119.11499999999999</v>
      </c>
      <c r="O232" s="282">
        <v>120.032</v>
      </c>
      <c r="P232" s="282">
        <v>188.63800000000001</v>
      </c>
      <c r="Q232" s="282">
        <v>190.089</v>
      </c>
      <c r="R232" s="318">
        <v>8.5299999999999994</v>
      </c>
      <c r="S232" s="274">
        <v>8.5960000000000001</v>
      </c>
      <c r="T232" s="274">
        <v>179.99100000000001</v>
      </c>
      <c r="U232" s="274">
        <v>181.375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843.83</v>
      </c>
      <c r="AA232" s="274">
        <v>850.32100000000003</v>
      </c>
      <c r="AB232" s="274">
        <v>1726.9459999999999</v>
      </c>
      <c r="AC232" s="274">
        <v>1740.23</v>
      </c>
      <c r="AD232" s="507">
        <v>3182528.57</v>
      </c>
      <c r="AE232" s="525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 t="shared" ref="C233:AA233" si="25">AVERAGE(C202:C232)</f>
        <v>1310</v>
      </c>
      <c r="D233" s="175">
        <f>AVERAGE(D202:D232)</f>
        <v>1409.3609999999999</v>
      </c>
      <c r="E233" s="175">
        <f>AVERAGE(E202:E232)</f>
        <v>1420.2022380952385</v>
      </c>
      <c r="F233" s="175">
        <f>AVERAGE(F202:F232)</f>
        <v>1671.1469047619044</v>
      </c>
      <c r="G233" s="334">
        <f t="shared" si="25"/>
        <v>1684.0022857142858</v>
      </c>
      <c r="H233" s="334">
        <f t="shared" si="25"/>
        <v>947.50919047619084</v>
      </c>
      <c r="I233" s="334">
        <f t="shared" si="25"/>
        <v>954.79776190476173</v>
      </c>
      <c r="J233" s="334">
        <f t="shared" si="25"/>
        <v>1457.236904761905</v>
      </c>
      <c r="K233" s="334">
        <f t="shared" si="25"/>
        <v>1468.4463333333333</v>
      </c>
      <c r="L233" s="334">
        <f t="shared" si="25"/>
        <v>122.09814285714285</v>
      </c>
      <c r="M233" s="334">
        <f t="shared" si="25"/>
        <v>123.03738095238094</v>
      </c>
      <c r="N233" s="334">
        <f t="shared" si="25"/>
        <v>120.14385714285713</v>
      </c>
      <c r="O233" s="334">
        <f t="shared" si="25"/>
        <v>121.06819047619049</v>
      </c>
      <c r="P233" s="175">
        <f t="shared" si="25"/>
        <v>188.88914285714287</v>
      </c>
      <c r="Q233" s="175">
        <f t="shared" si="25"/>
        <v>190.34219047619047</v>
      </c>
      <c r="R233" s="175">
        <f t="shared" si="25"/>
        <v>8.2368201060476203</v>
      </c>
      <c r="S233" s="175">
        <f t="shared" si="25"/>
        <v>8.3004285714285722</v>
      </c>
      <c r="T233" s="175">
        <f t="shared" si="25"/>
        <v>178.99785714285713</v>
      </c>
      <c r="U233" s="175">
        <f>AVERAGE(U202:U232)</f>
        <v>180.37485714285717</v>
      </c>
      <c r="V233" s="175">
        <f t="shared" ref="V233:Y233" si="26">AVERAGE(V202:V232)</f>
        <v>353.96709523809534</v>
      </c>
      <c r="W233" s="175">
        <f t="shared" si="26"/>
        <v>356.68971428571433</v>
      </c>
      <c r="X233" s="175">
        <f t="shared" si="26"/>
        <v>1836.1580000000004</v>
      </c>
      <c r="Y233" s="175">
        <f t="shared" si="26"/>
        <v>1850.2819999999997</v>
      </c>
      <c r="Z233" s="175">
        <f t="shared" si="25"/>
        <v>866.80904761904753</v>
      </c>
      <c r="AA233" s="175">
        <f t="shared" si="25"/>
        <v>873.47680952380949</v>
      </c>
      <c r="AB233" s="175">
        <f>AVERAGE(AB202:AB232)</f>
        <v>1720.6187142857143</v>
      </c>
      <c r="AC233" s="175">
        <f>AVERAGE(AC202:AC232)</f>
        <v>1733.8543333333337</v>
      </c>
      <c r="AD233" s="463">
        <f>AVERAGE(AD202:AE232)</f>
        <v>3110865.1909523807</v>
      </c>
      <c r="AE233" s="526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1402.57</v>
      </c>
      <c r="E235" s="274">
        <v>1413.3589999999999</v>
      </c>
      <c r="F235" s="274">
        <v>1660.165</v>
      </c>
      <c r="G235" s="274">
        <v>1672.9359999999999</v>
      </c>
      <c r="H235" s="274">
        <v>938.899</v>
      </c>
      <c r="I235" s="282">
        <v>946.12199999999996</v>
      </c>
      <c r="J235" s="282">
        <v>1489.4590000000001</v>
      </c>
      <c r="K235" s="282">
        <v>1500.9169999999999</v>
      </c>
      <c r="L235" s="282">
        <v>121.73</v>
      </c>
      <c r="M235" s="282">
        <v>122.666</v>
      </c>
      <c r="N235" s="282">
        <v>119.40300000000001</v>
      </c>
      <c r="O235" s="282">
        <v>120.321</v>
      </c>
      <c r="P235" s="282">
        <v>187.97800000000001</v>
      </c>
      <c r="Q235" s="282">
        <v>189.42400000000001</v>
      </c>
      <c r="R235" s="293">
        <v>8.6929999999999996</v>
      </c>
      <c r="S235" s="274">
        <v>8.76</v>
      </c>
      <c r="T235" s="274">
        <v>179.494</v>
      </c>
      <c r="U235" s="274">
        <v>180.874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849.42</v>
      </c>
      <c r="AA235" s="274">
        <v>855.95399999999995</v>
      </c>
      <c r="AB235" s="274">
        <v>1723.3969999999999</v>
      </c>
      <c r="AC235" s="274">
        <v>1736.654</v>
      </c>
      <c r="AD235" s="507">
        <v>3179045.61</v>
      </c>
      <c r="AE235" s="525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507"/>
      <c r="AE236" s="525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507"/>
      <c r="AE237" s="525"/>
    </row>
    <row r="238" spans="1:31" s="295" customFormat="1" ht="24.95" customHeight="1">
      <c r="A238" s="294" t="s">
        <v>29</v>
      </c>
      <c r="B238" s="274">
        <v>1300</v>
      </c>
      <c r="C238" s="274">
        <v>1310</v>
      </c>
      <c r="D238" s="274">
        <v>1408.55</v>
      </c>
      <c r="E238" s="274">
        <v>1419.385</v>
      </c>
      <c r="F238" s="274">
        <v>1655.875</v>
      </c>
      <c r="G238" s="274">
        <v>1668.6130000000001</v>
      </c>
      <c r="H238" s="274">
        <v>938.08600000000001</v>
      </c>
      <c r="I238" s="282">
        <v>945.30200000000002</v>
      </c>
      <c r="J238" s="282">
        <v>1493.566</v>
      </c>
      <c r="K238" s="282">
        <v>1505.0550000000001</v>
      </c>
      <c r="L238" s="282">
        <v>121.59099999999999</v>
      </c>
      <c r="M238" s="282">
        <v>122.527</v>
      </c>
      <c r="N238" s="282">
        <v>118.078</v>
      </c>
      <c r="O238" s="282">
        <v>118.986</v>
      </c>
      <c r="P238" s="282">
        <v>188.761</v>
      </c>
      <c r="Q238" s="282">
        <v>190.21299999999999</v>
      </c>
      <c r="R238" s="293">
        <v>8.6999999999999993</v>
      </c>
      <c r="S238" s="274">
        <v>8.7669999999999995</v>
      </c>
      <c r="T238" s="274">
        <v>180.18</v>
      </c>
      <c r="U238" s="274">
        <v>181.566</v>
      </c>
      <c r="V238" s="274">
        <v>353.96300000000002</v>
      </c>
      <c r="W238" s="274">
        <v>356.68599999999998</v>
      </c>
      <c r="X238" s="274">
        <v>1836.1579999999999</v>
      </c>
      <c r="Y238" s="274">
        <v>1850.2819999999999</v>
      </c>
      <c r="Z238" s="274">
        <v>846.95</v>
      </c>
      <c r="AA238" s="274">
        <v>853.46500000000003</v>
      </c>
      <c r="AB238" s="274">
        <v>1727.3230000000001</v>
      </c>
      <c r="AC238" s="274">
        <v>1740.61</v>
      </c>
      <c r="AD238" s="507">
        <v>3176283.11</v>
      </c>
      <c r="AE238" s="525"/>
    </row>
    <row r="239" spans="1:31" s="295" customFormat="1" ht="24.95" customHeight="1">
      <c r="A239" s="294" t="s">
        <v>30</v>
      </c>
      <c r="B239" s="274">
        <v>1300</v>
      </c>
      <c r="C239" s="274">
        <v>1310</v>
      </c>
      <c r="D239" s="274">
        <v>1425.58</v>
      </c>
      <c r="E239" s="274">
        <v>1436.546</v>
      </c>
      <c r="F239" s="274">
        <v>1658.54</v>
      </c>
      <c r="G239" s="274">
        <v>1671.298</v>
      </c>
      <c r="H239" s="274">
        <v>940.46199999999999</v>
      </c>
      <c r="I239" s="282">
        <v>947.69600000000003</v>
      </c>
      <c r="J239" s="282">
        <v>1531.0329999999999</v>
      </c>
      <c r="K239" s="282">
        <v>1542.81</v>
      </c>
      <c r="L239" s="282">
        <v>123.598</v>
      </c>
      <c r="M239" s="282">
        <v>124.54900000000001</v>
      </c>
      <c r="N239" s="282">
        <v>118.014</v>
      </c>
      <c r="O239" s="282">
        <v>118.922</v>
      </c>
      <c r="P239" s="282">
        <v>191.078</v>
      </c>
      <c r="Q239" s="282">
        <v>192.548</v>
      </c>
      <c r="R239" s="293">
        <v>8.9260000000000002</v>
      </c>
      <c r="S239" s="274">
        <v>8.9939999999999998</v>
      </c>
      <c r="T239" s="274">
        <v>181.96600000000001</v>
      </c>
      <c r="U239" s="274">
        <v>183.36600000000001</v>
      </c>
      <c r="V239" s="274">
        <v>353.95299999999997</v>
      </c>
      <c r="W239" s="274">
        <v>356.67599999999999</v>
      </c>
      <c r="X239" s="274">
        <v>1836.1579999999999</v>
      </c>
      <c r="Y239" s="274">
        <v>1850.2819999999999</v>
      </c>
      <c r="Z239" s="274">
        <v>844.35</v>
      </c>
      <c r="AA239" s="274">
        <v>850.84500000000003</v>
      </c>
      <c r="AB239" s="274">
        <v>1741.4280000000001</v>
      </c>
      <c r="AC239" s="274">
        <v>1754.8240000000001</v>
      </c>
      <c r="AD239" s="507">
        <v>3129941.75</v>
      </c>
      <c r="AE239" s="525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1418.95</v>
      </c>
      <c r="E240" s="274">
        <v>1429.865</v>
      </c>
      <c r="F240" s="274">
        <v>1649.5050000000001</v>
      </c>
      <c r="G240" s="274">
        <v>1662.194</v>
      </c>
      <c r="H240" s="274">
        <v>943.87599999999998</v>
      </c>
      <c r="I240" s="282">
        <v>951.13599999999997</v>
      </c>
      <c r="J240" s="282">
        <v>1521.5360000000001</v>
      </c>
      <c r="K240" s="282">
        <v>1533.24</v>
      </c>
      <c r="L240" s="282">
        <v>122.75700000000001</v>
      </c>
      <c r="M240" s="282">
        <v>123.70099999999999</v>
      </c>
      <c r="N240" s="282">
        <v>119.38200000000001</v>
      </c>
      <c r="O240" s="282">
        <v>120.3</v>
      </c>
      <c r="P240" s="282">
        <v>190.136</v>
      </c>
      <c r="Q240" s="282">
        <v>191.59899999999999</v>
      </c>
      <c r="R240" s="293">
        <v>8.9640000000000004</v>
      </c>
      <c r="S240" s="274">
        <v>9.0329999999999995</v>
      </c>
      <c r="T240" s="274">
        <v>181.917</v>
      </c>
      <c r="U240" s="274">
        <v>183.31700000000001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846.43</v>
      </c>
      <c r="AA240" s="274">
        <v>852.94100000000003</v>
      </c>
      <c r="AB240" s="274">
        <v>1735.5650000000001</v>
      </c>
      <c r="AC240" s="274">
        <v>1748.9159999999999</v>
      </c>
      <c r="AD240" s="507">
        <v>3111017</v>
      </c>
      <c r="AE240" s="525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1419.86</v>
      </c>
      <c r="E241" s="274">
        <v>1430.7819999999999</v>
      </c>
      <c r="F241" s="274">
        <v>1653.08</v>
      </c>
      <c r="G241" s="274">
        <v>1665.796</v>
      </c>
      <c r="H241" s="274">
        <v>944.90499999999997</v>
      </c>
      <c r="I241" s="282">
        <v>952.173</v>
      </c>
      <c r="J241" s="282">
        <v>1506.722</v>
      </c>
      <c r="K241" s="282">
        <v>1518.3119999999999</v>
      </c>
      <c r="L241" s="282">
        <v>123.997</v>
      </c>
      <c r="M241" s="282">
        <v>124.95099999999999</v>
      </c>
      <c r="N241" s="282">
        <v>120.40600000000001</v>
      </c>
      <c r="O241" s="282">
        <v>121.33199999999999</v>
      </c>
      <c r="P241" s="282">
        <v>190.298</v>
      </c>
      <c r="Q241" s="282">
        <v>191.762</v>
      </c>
      <c r="R241" s="293">
        <v>8.9809999999999999</v>
      </c>
      <c r="S241" s="274">
        <v>9.0500000000000007</v>
      </c>
      <c r="T241" s="274">
        <v>180.94800000000001</v>
      </c>
      <c r="U241" s="274">
        <v>182.34</v>
      </c>
      <c r="V241" s="274">
        <v>353.96300000000002</v>
      </c>
      <c r="W241" s="274">
        <v>356.68599999999998</v>
      </c>
      <c r="X241" s="274">
        <v>1836.1579999999999</v>
      </c>
      <c r="Y241" s="274">
        <v>1850.2819999999999</v>
      </c>
      <c r="Z241" s="274">
        <v>851.63</v>
      </c>
      <c r="AA241" s="274">
        <v>858.18100000000004</v>
      </c>
      <c r="AB241" s="274">
        <v>1733.4459999999999</v>
      </c>
      <c r="AC241" s="274">
        <v>1746.78</v>
      </c>
      <c r="AD241" s="507">
        <v>3095995.37</v>
      </c>
      <c r="AE241" s="525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1420.9</v>
      </c>
      <c r="E242" s="274">
        <v>1431.83</v>
      </c>
      <c r="F242" s="274">
        <v>1650.0250000000001</v>
      </c>
      <c r="G242" s="274">
        <v>1662.7180000000001</v>
      </c>
      <c r="H242" s="274">
        <v>945.93600000000004</v>
      </c>
      <c r="I242" s="282">
        <v>953.21299999999997</v>
      </c>
      <c r="J242" s="282">
        <v>1515.328</v>
      </c>
      <c r="K242" s="282">
        <v>1526.9839999999999</v>
      </c>
      <c r="L242" s="282">
        <v>123.605</v>
      </c>
      <c r="M242" s="282">
        <v>124.556</v>
      </c>
      <c r="N242" s="282">
        <v>119.57899999999999</v>
      </c>
      <c r="O242" s="282">
        <v>120.499</v>
      </c>
      <c r="P242" s="282">
        <v>190.42</v>
      </c>
      <c r="Q242" s="282">
        <v>191.88499999999999</v>
      </c>
      <c r="R242" s="293">
        <v>8.9009999999999998</v>
      </c>
      <c r="S242" s="274">
        <v>8.9700000000000006</v>
      </c>
      <c r="T242" s="274">
        <v>181.536</v>
      </c>
      <c r="U242" s="274">
        <v>182.93299999999999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851.76</v>
      </c>
      <c r="AA242" s="274">
        <v>858.31200000000001</v>
      </c>
      <c r="AB242" s="274">
        <v>1734.8889999999999</v>
      </c>
      <c r="AC242" s="274">
        <v>1748.2339999999999</v>
      </c>
      <c r="AD242" s="507">
        <v>3154772.14</v>
      </c>
      <c r="AE242" s="525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507"/>
      <c r="AE243" s="525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507"/>
      <c r="AE244" s="525"/>
    </row>
    <row r="245" spans="1:31" s="295" customFormat="1" ht="24.95" customHeight="1">
      <c r="A245" s="294" t="s">
        <v>36</v>
      </c>
      <c r="B245" s="274">
        <v>1300</v>
      </c>
      <c r="C245" s="274">
        <v>1310</v>
      </c>
      <c r="D245" s="274">
        <v>1419.21</v>
      </c>
      <c r="E245" s="274">
        <v>1430.127</v>
      </c>
      <c r="F245" s="274">
        <v>1656.7850000000001</v>
      </c>
      <c r="G245" s="274">
        <v>1669.53</v>
      </c>
      <c r="H245" s="274">
        <v>946.90099999999995</v>
      </c>
      <c r="I245" s="282">
        <v>954.18499999999995</v>
      </c>
      <c r="J245" s="282">
        <v>1503.412</v>
      </c>
      <c r="K245" s="282">
        <v>1514.9760000000001</v>
      </c>
      <c r="L245" s="282">
        <v>123.693</v>
      </c>
      <c r="M245" s="282">
        <v>124.64400000000001</v>
      </c>
      <c r="N245" s="282">
        <v>120.467</v>
      </c>
      <c r="O245" s="282">
        <v>121.39400000000001</v>
      </c>
      <c r="P245" s="282">
        <v>190.17500000000001</v>
      </c>
      <c r="Q245" s="282">
        <v>191.63800000000001</v>
      </c>
      <c r="R245" s="293">
        <v>8.8109999999999999</v>
      </c>
      <c r="S245" s="274">
        <v>8.8789999999999996</v>
      </c>
      <c r="T245" s="274">
        <v>181.20500000000001</v>
      </c>
      <c r="U245" s="274">
        <v>182.59899999999999</v>
      </c>
      <c r="V245" s="274">
        <v>353.95299999999997</v>
      </c>
      <c r="W245" s="274">
        <v>356.67599999999999</v>
      </c>
      <c r="X245" s="274">
        <v>1836.1579999999999</v>
      </c>
      <c r="Y245" s="274">
        <v>1850.2819999999999</v>
      </c>
      <c r="Z245" s="274">
        <v>856.96</v>
      </c>
      <c r="AA245" s="274">
        <v>863.55200000000002</v>
      </c>
      <c r="AB245" s="274">
        <v>1734.239</v>
      </c>
      <c r="AC245" s="274">
        <v>1747.579</v>
      </c>
      <c r="AD245" s="507">
        <v>3160203.54</v>
      </c>
      <c r="AE245" s="525"/>
    </row>
    <row r="246" spans="1:31" s="295" customFormat="1" ht="24.95" customHeight="1">
      <c r="A246" s="294" t="s">
        <v>37</v>
      </c>
      <c r="B246" s="274">
        <v>1300</v>
      </c>
      <c r="C246" s="274">
        <v>1310</v>
      </c>
      <c r="D246" s="274">
        <v>1420.25</v>
      </c>
      <c r="E246" s="274">
        <v>1431.175</v>
      </c>
      <c r="F246" s="274">
        <v>1658.93</v>
      </c>
      <c r="G246" s="274">
        <v>1671.961</v>
      </c>
      <c r="H246" s="274">
        <v>946.28</v>
      </c>
      <c r="I246" s="282">
        <v>953.55899999999997</v>
      </c>
      <c r="J246" s="282">
        <v>1497.1780000000001</v>
      </c>
      <c r="K246" s="282">
        <v>1508.6949999999999</v>
      </c>
      <c r="L246" s="282">
        <v>123.57</v>
      </c>
      <c r="M246" s="282">
        <v>124.52</v>
      </c>
      <c r="N246" s="282">
        <v>120.621</v>
      </c>
      <c r="O246" s="282">
        <v>121.548</v>
      </c>
      <c r="P246" s="282">
        <v>190.31200000000001</v>
      </c>
      <c r="Q246" s="282">
        <v>191.77600000000001</v>
      </c>
      <c r="R246" s="293">
        <v>8.8320000000000007</v>
      </c>
      <c r="S246" s="274">
        <v>8.9</v>
      </c>
      <c r="T246" s="274">
        <v>181.114</v>
      </c>
      <c r="U246" s="274">
        <v>182.50700000000001</v>
      </c>
      <c r="V246" s="274">
        <v>353.98200000000003</v>
      </c>
      <c r="W246" s="274">
        <v>356.70499999999998</v>
      </c>
      <c r="X246" s="274">
        <v>1839.2760000000001</v>
      </c>
      <c r="Y246" s="274">
        <v>1853.424</v>
      </c>
      <c r="Z246" s="274">
        <v>855.66</v>
      </c>
      <c r="AA246" s="274">
        <v>862.24199999999996</v>
      </c>
      <c r="AB246" s="274">
        <v>1734.3430000000001</v>
      </c>
      <c r="AC246" s="274">
        <v>1747.684</v>
      </c>
      <c r="AD246" s="507">
        <v>3213925.91</v>
      </c>
      <c r="AE246" s="525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1421.03</v>
      </c>
      <c r="E247" s="274">
        <v>1431.961</v>
      </c>
      <c r="F247" s="274">
        <v>1661.9849999999999</v>
      </c>
      <c r="G247" s="274">
        <v>1674.77</v>
      </c>
      <c r="H247" s="274">
        <v>948.62800000000004</v>
      </c>
      <c r="I247" s="282">
        <v>955.92499999999995</v>
      </c>
      <c r="J247" s="282">
        <v>1499.423</v>
      </c>
      <c r="K247" s="282">
        <v>1510.9570000000001</v>
      </c>
      <c r="L247" s="282">
        <v>123.503</v>
      </c>
      <c r="M247" s="282">
        <v>124.453</v>
      </c>
      <c r="N247" s="282">
        <v>120.45699999999999</v>
      </c>
      <c r="O247" s="282">
        <v>121.384</v>
      </c>
      <c r="P247" s="282">
        <v>190.434</v>
      </c>
      <c r="Q247" s="282">
        <v>191.899</v>
      </c>
      <c r="R247" s="293">
        <v>8.827</v>
      </c>
      <c r="S247" s="274">
        <v>8.8949999999999996</v>
      </c>
      <c r="T247" s="274">
        <v>181.255</v>
      </c>
      <c r="U247" s="274">
        <v>182.65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857.22</v>
      </c>
      <c r="AA247" s="274">
        <v>863.81399999999996</v>
      </c>
      <c r="AB247" s="274">
        <v>1734.72</v>
      </c>
      <c r="AC247" s="274">
        <v>1748.0640000000001</v>
      </c>
      <c r="AD247" s="507">
        <v>3204538.09</v>
      </c>
      <c r="AE247" s="525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1432.47</v>
      </c>
      <c r="E248" s="274">
        <v>1443.489</v>
      </c>
      <c r="F248" s="274">
        <v>1669.59</v>
      </c>
      <c r="G248" s="274">
        <v>1682.433</v>
      </c>
      <c r="H248" s="274">
        <v>947.93600000000004</v>
      </c>
      <c r="I248" s="282">
        <v>955.22799999999995</v>
      </c>
      <c r="J248" s="282">
        <v>1506.8969999999999</v>
      </c>
      <c r="K248" s="282">
        <v>1518.4880000000001</v>
      </c>
      <c r="L248" s="282">
        <v>124.227</v>
      </c>
      <c r="M248" s="282">
        <v>125.18300000000001</v>
      </c>
      <c r="N248" s="282">
        <v>121.741</v>
      </c>
      <c r="O248" s="282">
        <v>122.678</v>
      </c>
      <c r="P248" s="282">
        <v>191.88499999999999</v>
      </c>
      <c r="Q248" s="282">
        <v>193.36099999999999</v>
      </c>
      <c r="R248" s="293">
        <v>8.8409999999999993</v>
      </c>
      <c r="S248" s="274">
        <v>8.9090000000000007</v>
      </c>
      <c r="T248" s="274">
        <v>181.90700000000001</v>
      </c>
      <c r="U248" s="274">
        <v>183.30699999999999</v>
      </c>
      <c r="V248" s="274">
        <v>353.98200000000003</v>
      </c>
      <c r="W248" s="274">
        <v>356.70499999999998</v>
      </c>
      <c r="X248" s="274">
        <v>1840.317</v>
      </c>
      <c r="Y248" s="274">
        <v>1854.473</v>
      </c>
      <c r="Z248" s="274">
        <v>862.42</v>
      </c>
      <c r="AA248" s="274">
        <v>869.05399999999997</v>
      </c>
      <c r="AB248" s="274">
        <v>1741.5060000000001</v>
      </c>
      <c r="AC248" s="274">
        <v>1754.902</v>
      </c>
      <c r="AD248" s="507">
        <v>3181934.73</v>
      </c>
      <c r="AE248" s="525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1431.43</v>
      </c>
      <c r="E249" s="274">
        <v>1442.441</v>
      </c>
      <c r="F249" s="274">
        <v>1671.085</v>
      </c>
      <c r="G249" s="274">
        <v>1683.94</v>
      </c>
      <c r="H249" s="274">
        <v>947.86699999999996</v>
      </c>
      <c r="I249" s="282">
        <v>955.15899999999999</v>
      </c>
      <c r="J249" s="282">
        <v>1500.722</v>
      </c>
      <c r="K249" s="282">
        <v>1512.2660000000001</v>
      </c>
      <c r="L249" s="282">
        <v>124.32599999999999</v>
      </c>
      <c r="M249" s="282">
        <v>125.283</v>
      </c>
      <c r="N249" s="282">
        <v>121.87</v>
      </c>
      <c r="O249" s="282">
        <v>122.80800000000001</v>
      </c>
      <c r="P249" s="282">
        <v>191.202</v>
      </c>
      <c r="Q249" s="282">
        <v>192.673</v>
      </c>
      <c r="R249" s="293">
        <v>8.827</v>
      </c>
      <c r="S249" s="274">
        <v>8.8949999999999996</v>
      </c>
      <c r="T249" s="274">
        <v>181.62</v>
      </c>
      <c r="U249" s="274">
        <v>183.017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860.6</v>
      </c>
      <c r="AA249" s="274">
        <v>867.22</v>
      </c>
      <c r="AB249" s="274">
        <v>1740.1410000000001</v>
      </c>
      <c r="AC249" s="274">
        <v>1753.527</v>
      </c>
      <c r="AD249" s="507">
        <v>3192932.99</v>
      </c>
      <c r="AE249" s="525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507"/>
      <c r="AE250" s="525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507"/>
      <c r="AE251" s="525"/>
    </row>
    <row r="252" spans="1:31" s="295" customFormat="1" ht="24.95" customHeight="1">
      <c r="A252" s="294" t="s">
        <v>43</v>
      </c>
      <c r="B252" s="274">
        <v>1300</v>
      </c>
      <c r="C252" s="274">
        <v>1310</v>
      </c>
      <c r="D252" s="274">
        <v>1429.22</v>
      </c>
      <c r="E252" s="274">
        <v>1440.2139999999999</v>
      </c>
      <c r="F252" s="274">
        <v>1678.2349999999999</v>
      </c>
      <c r="G252" s="274">
        <v>1691.145</v>
      </c>
      <c r="H252" s="274">
        <v>948.42100000000005</v>
      </c>
      <c r="I252" s="282">
        <v>955.71600000000001</v>
      </c>
      <c r="J252" s="282">
        <v>1497.61</v>
      </c>
      <c r="K252" s="282">
        <v>1509.13</v>
      </c>
      <c r="L252" s="282">
        <v>123.812</v>
      </c>
      <c r="M252" s="282">
        <v>124.764</v>
      </c>
      <c r="N252" s="282">
        <v>120.93</v>
      </c>
      <c r="O252" s="282">
        <v>121.86</v>
      </c>
      <c r="P252" s="282">
        <v>191.54300000000001</v>
      </c>
      <c r="Q252" s="282">
        <v>193.01599999999999</v>
      </c>
      <c r="R252" s="293">
        <v>8.7279999999999998</v>
      </c>
      <c r="S252" s="274">
        <v>8.7949999999999999</v>
      </c>
      <c r="T252" s="274">
        <v>181.25800000000001</v>
      </c>
      <c r="U252" s="274">
        <v>182.65199999999999</v>
      </c>
      <c r="V252" s="274">
        <v>353.97300000000001</v>
      </c>
      <c r="W252" s="274">
        <v>356.69600000000003</v>
      </c>
      <c r="X252" s="274">
        <v>1836.1579999999999</v>
      </c>
      <c r="Y252" s="274">
        <v>1850.2819999999999</v>
      </c>
      <c r="Z252" s="274">
        <v>861.9</v>
      </c>
      <c r="AA252" s="274">
        <v>868.53</v>
      </c>
      <c r="AB252" s="274">
        <v>1738.7370000000001</v>
      </c>
      <c r="AC252" s="274">
        <v>1752.1120000000001</v>
      </c>
      <c r="AD252" s="507">
        <v>3259467.25</v>
      </c>
      <c r="AE252" s="525"/>
    </row>
    <row r="253" spans="1:31" s="295" customFormat="1" ht="24.95" customHeight="1">
      <c r="A253" s="294" t="s">
        <v>44</v>
      </c>
      <c r="B253" s="274">
        <v>1300</v>
      </c>
      <c r="C253" s="274">
        <v>1310</v>
      </c>
      <c r="D253" s="274">
        <v>1435.33</v>
      </c>
      <c r="E253" s="274">
        <v>1446.3710000000001</v>
      </c>
      <c r="F253" s="274">
        <v>1683.4349999999999</v>
      </c>
      <c r="G253" s="274">
        <v>1696.385</v>
      </c>
      <c r="H253" s="274">
        <v>952.31100000000004</v>
      </c>
      <c r="I253" s="282">
        <v>959.63699999999994</v>
      </c>
      <c r="J253" s="282">
        <v>1502.3689999999999</v>
      </c>
      <c r="K253" s="282">
        <v>1513.9259999999999</v>
      </c>
      <c r="L253" s="282">
        <v>124.95099999999999</v>
      </c>
      <c r="M253" s="282">
        <v>125.913</v>
      </c>
      <c r="N253" s="282">
        <v>122.31699999999999</v>
      </c>
      <c r="O253" s="282">
        <v>123.258</v>
      </c>
      <c r="P253" s="282">
        <v>192.36199999999999</v>
      </c>
      <c r="Q253" s="282">
        <v>193.84100000000001</v>
      </c>
      <c r="R253" s="293">
        <v>8.7919999999999998</v>
      </c>
      <c r="S253" s="274">
        <v>8.86</v>
      </c>
      <c r="T253" s="274">
        <v>182.05199999999999</v>
      </c>
      <c r="U253" s="274">
        <v>183.453</v>
      </c>
      <c r="V253" s="274">
        <v>353.98200000000003</v>
      </c>
      <c r="W253" s="274">
        <v>356.70499999999998</v>
      </c>
      <c r="X253" s="274">
        <v>1840.317</v>
      </c>
      <c r="Y253" s="274">
        <v>1854.473</v>
      </c>
      <c r="Z253" s="274">
        <v>868.92</v>
      </c>
      <c r="AA253" s="274">
        <v>875.60400000000004</v>
      </c>
      <c r="AB253" s="274">
        <v>1743.6379999999999</v>
      </c>
      <c r="AC253" s="274">
        <v>1757.0509999999999</v>
      </c>
      <c r="AD253" s="507">
        <v>3255101.33</v>
      </c>
      <c r="AE253" s="525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1440.92</v>
      </c>
      <c r="E254" s="274">
        <v>1452.0039999999999</v>
      </c>
      <c r="F254" s="274">
        <v>1690.52</v>
      </c>
      <c r="G254" s="274">
        <v>1703.5239999999999</v>
      </c>
      <c r="H254" s="274">
        <v>954.61900000000003</v>
      </c>
      <c r="I254" s="282">
        <v>961.96199999999999</v>
      </c>
      <c r="J254" s="282">
        <v>1512.155</v>
      </c>
      <c r="K254" s="282">
        <v>1523.787</v>
      </c>
      <c r="L254" s="282">
        <v>126.59099999999999</v>
      </c>
      <c r="M254" s="282">
        <v>127.565</v>
      </c>
      <c r="N254" s="282">
        <v>123.34</v>
      </c>
      <c r="O254" s="282">
        <v>124.288</v>
      </c>
      <c r="P254" s="282">
        <v>193.09299999999999</v>
      </c>
      <c r="Q254" s="282">
        <v>194.57900000000001</v>
      </c>
      <c r="R254" s="293">
        <v>8.8800000000000008</v>
      </c>
      <c r="S254" s="274">
        <v>8.9480000000000004</v>
      </c>
      <c r="T254" s="274">
        <v>182.024</v>
      </c>
      <c r="U254" s="274">
        <v>183.42500000000001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873.47</v>
      </c>
      <c r="AA254" s="274">
        <v>880.18899999999996</v>
      </c>
      <c r="AB254" s="274">
        <v>1746.3030000000001</v>
      </c>
      <c r="AC254" s="274">
        <v>1759.7360000000001</v>
      </c>
      <c r="AD254" s="507">
        <v>3267860.7</v>
      </c>
      <c r="AE254" s="525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1445.08</v>
      </c>
      <c r="E255" s="274">
        <v>1456.1959999999999</v>
      </c>
      <c r="F255" s="274">
        <v>1695.33</v>
      </c>
      <c r="G255" s="274">
        <v>1708.3710000000001</v>
      </c>
      <c r="H255" s="274">
        <v>956.23400000000004</v>
      </c>
      <c r="I255" s="282">
        <v>963.59</v>
      </c>
      <c r="J255" s="282">
        <v>1519.6679999999999</v>
      </c>
      <c r="K255" s="282">
        <v>1531.3579999999999</v>
      </c>
      <c r="L255" s="282">
        <v>127.006</v>
      </c>
      <c r="M255" s="282">
        <v>127.983</v>
      </c>
      <c r="N255" s="282">
        <v>123.691</v>
      </c>
      <c r="O255" s="282">
        <v>124.642</v>
      </c>
      <c r="P255" s="282">
        <v>193.67099999999999</v>
      </c>
      <c r="Q255" s="282">
        <v>195.161</v>
      </c>
      <c r="R255" s="293">
        <v>8.9659999999999993</v>
      </c>
      <c r="S255" s="274">
        <v>9.0340000000000007</v>
      </c>
      <c r="T255" s="274">
        <v>182.154</v>
      </c>
      <c r="U255" s="274">
        <v>183.55600000000001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876.46</v>
      </c>
      <c r="AA255" s="274">
        <v>883.202</v>
      </c>
      <c r="AB255" s="274">
        <v>1749.2149999999999</v>
      </c>
      <c r="AC255" s="274">
        <v>1762.671</v>
      </c>
      <c r="AD255" s="507">
        <v>3265533.96</v>
      </c>
      <c r="AE255" s="525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1447.55</v>
      </c>
      <c r="E256" s="274">
        <v>1458.6849999999999</v>
      </c>
      <c r="F256" s="274">
        <v>1705.6</v>
      </c>
      <c r="G256" s="274">
        <v>1718.72</v>
      </c>
      <c r="H256" s="274">
        <v>955.74199999999996</v>
      </c>
      <c r="I256" s="282">
        <v>963.09400000000005</v>
      </c>
      <c r="J256" s="282">
        <v>1526.8969999999999</v>
      </c>
      <c r="K256" s="282">
        <v>1538.6420000000001</v>
      </c>
      <c r="L256" s="282">
        <v>127.06699999999999</v>
      </c>
      <c r="M256" s="282">
        <v>128.04499999999999</v>
      </c>
      <c r="N256" s="282">
        <v>123.002</v>
      </c>
      <c r="O256" s="282">
        <v>123.949</v>
      </c>
      <c r="P256" s="282">
        <v>193.99199999999999</v>
      </c>
      <c r="Q256" s="282">
        <v>195.48400000000001</v>
      </c>
      <c r="R256" s="293">
        <v>8.9440000000000008</v>
      </c>
      <c r="S256" s="274">
        <v>9.0129999999999999</v>
      </c>
      <c r="T256" s="274">
        <v>182.23599999999999</v>
      </c>
      <c r="U256" s="274">
        <v>183.63800000000001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876.2</v>
      </c>
      <c r="AA256" s="274">
        <v>882.94</v>
      </c>
      <c r="AB256" s="274">
        <v>1751.308</v>
      </c>
      <c r="AC256" s="274">
        <v>1764.78</v>
      </c>
      <c r="AD256" s="507">
        <v>3228283.37</v>
      </c>
      <c r="AE256" s="525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507"/>
      <c r="AE257" s="525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507"/>
      <c r="AE258" s="525"/>
    </row>
    <row r="259" spans="1:31" s="340" customFormat="1" ht="24.95" customHeight="1">
      <c r="A259" s="337" t="s">
        <v>50</v>
      </c>
      <c r="B259" s="596" t="s">
        <v>2458</v>
      </c>
      <c r="C259" s="597"/>
      <c r="D259" s="597"/>
      <c r="E259" s="597"/>
      <c r="F259" s="597"/>
      <c r="G259" s="597"/>
      <c r="H259" s="597"/>
      <c r="I259" s="597"/>
      <c r="J259" s="597"/>
      <c r="K259" s="597"/>
      <c r="L259" s="597"/>
      <c r="M259" s="597"/>
      <c r="N259" s="597"/>
      <c r="O259" s="597"/>
      <c r="P259" s="597"/>
      <c r="Q259" s="597"/>
      <c r="R259" s="597"/>
      <c r="S259" s="597"/>
      <c r="T259" s="597"/>
      <c r="U259" s="597"/>
      <c r="V259" s="597"/>
      <c r="W259" s="597"/>
      <c r="X259" s="597"/>
      <c r="Y259" s="597"/>
      <c r="Z259" s="597"/>
      <c r="AA259" s="597"/>
      <c r="AB259" s="597"/>
      <c r="AC259" s="597"/>
      <c r="AD259" s="597"/>
      <c r="AE259" s="339"/>
    </row>
    <row r="260" spans="1:31" s="295" customFormat="1" ht="24.95" customHeight="1">
      <c r="A260" s="294" t="s">
        <v>51</v>
      </c>
      <c r="B260" s="274">
        <v>1300</v>
      </c>
      <c r="C260" s="274">
        <v>1310</v>
      </c>
      <c r="D260" s="274">
        <v>1451.19</v>
      </c>
      <c r="E260" s="274">
        <v>1462.3530000000001</v>
      </c>
      <c r="F260" s="274">
        <v>1714.7</v>
      </c>
      <c r="G260" s="274">
        <v>1727.89</v>
      </c>
      <c r="H260" s="274">
        <v>963.89099999999996</v>
      </c>
      <c r="I260" s="282">
        <v>971.30600000000004</v>
      </c>
      <c r="J260" s="282">
        <v>1535.9169999999999</v>
      </c>
      <c r="K260" s="282">
        <v>1547.732</v>
      </c>
      <c r="L260" s="282">
        <v>127.264</v>
      </c>
      <c r="M260" s="282">
        <v>128.24299999999999</v>
      </c>
      <c r="N260" s="282">
        <v>123.206</v>
      </c>
      <c r="O260" s="282">
        <v>124.154</v>
      </c>
      <c r="P260" s="282">
        <v>194.50299999999999</v>
      </c>
      <c r="Q260" s="282">
        <v>195.999</v>
      </c>
      <c r="R260" s="293">
        <v>9.0589999999999993</v>
      </c>
      <c r="S260" s="274">
        <v>9.1289999999999996</v>
      </c>
      <c r="T260" s="274">
        <v>182.56399999999999</v>
      </c>
      <c r="U260" s="274">
        <v>183.96799999999999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880.88</v>
      </c>
      <c r="AA260" s="274">
        <v>887.65599999999995</v>
      </c>
      <c r="AB260" s="274">
        <v>1754.7919999999999</v>
      </c>
      <c r="AC260" s="274">
        <v>1768.29</v>
      </c>
      <c r="AD260" s="507">
        <v>3271950.5</v>
      </c>
      <c r="AE260" s="525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1451.06</v>
      </c>
      <c r="E261" s="274">
        <v>1462.222</v>
      </c>
      <c r="F261" s="274">
        <v>1718.145</v>
      </c>
      <c r="G261" s="274">
        <v>1731.3620000000001</v>
      </c>
      <c r="H261" s="274">
        <v>965.82500000000005</v>
      </c>
      <c r="I261" s="282">
        <v>973.25400000000002</v>
      </c>
      <c r="J261" s="282">
        <v>1535.463</v>
      </c>
      <c r="K261" s="282">
        <v>1547.2750000000001</v>
      </c>
      <c r="L261" s="282">
        <v>127.557</v>
      </c>
      <c r="M261" s="282">
        <v>128.53800000000001</v>
      </c>
      <c r="N261" s="282">
        <v>123.779</v>
      </c>
      <c r="O261" s="282">
        <v>124.73099999999999</v>
      </c>
      <c r="P261" s="282">
        <v>194.488</v>
      </c>
      <c r="Q261" s="282">
        <v>195.98500000000001</v>
      </c>
      <c r="R261" s="293">
        <v>8.9830000000000005</v>
      </c>
      <c r="S261" s="274">
        <v>9.0530000000000008</v>
      </c>
      <c r="T261" s="274">
        <v>182.31800000000001</v>
      </c>
      <c r="U261" s="274">
        <v>183.72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882.31</v>
      </c>
      <c r="AA261" s="274">
        <v>889.09699999999998</v>
      </c>
      <c r="AB261" s="274">
        <v>1754.3240000000001</v>
      </c>
      <c r="AC261" s="274">
        <v>1767.819</v>
      </c>
      <c r="AD261" s="507">
        <v>3281935.41</v>
      </c>
      <c r="AE261" s="525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1445.21</v>
      </c>
      <c r="E262" s="274">
        <v>1456.327</v>
      </c>
      <c r="F262" s="274">
        <v>1718.405</v>
      </c>
      <c r="G262" s="274">
        <v>1731.624</v>
      </c>
      <c r="H262" s="274">
        <v>965.03599999999994</v>
      </c>
      <c r="I262" s="282">
        <v>972.45899999999995</v>
      </c>
      <c r="J262" s="282">
        <v>1541.837</v>
      </c>
      <c r="K262" s="282">
        <v>1553.6969999999999</v>
      </c>
      <c r="L262" s="282">
        <v>127.661</v>
      </c>
      <c r="M262" s="282">
        <v>128.643</v>
      </c>
      <c r="N262" s="282">
        <v>123.396</v>
      </c>
      <c r="O262" s="282">
        <v>124.345</v>
      </c>
      <c r="P262" s="282">
        <v>193.74600000000001</v>
      </c>
      <c r="Q262" s="282">
        <v>195.23699999999999</v>
      </c>
      <c r="R262" s="293">
        <v>9.0139999999999993</v>
      </c>
      <c r="S262" s="274">
        <v>9.0830000000000002</v>
      </c>
      <c r="T262" s="274">
        <v>182.36699999999999</v>
      </c>
      <c r="U262" s="274">
        <v>183.76900000000001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882.57</v>
      </c>
      <c r="AA262" s="274">
        <v>889.35900000000004</v>
      </c>
      <c r="AB262" s="274">
        <v>1752.66</v>
      </c>
      <c r="AC262" s="274">
        <v>1766.1420000000001</v>
      </c>
      <c r="AD262" s="507">
        <v>3252924.35</v>
      </c>
      <c r="AE262" s="525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1441.44</v>
      </c>
      <c r="E263" s="274">
        <v>1452.528</v>
      </c>
      <c r="F263" s="274">
        <v>1715.0250000000001</v>
      </c>
      <c r="G263" s="274">
        <v>1728.2180000000001</v>
      </c>
      <c r="H263" s="274">
        <v>964.82100000000003</v>
      </c>
      <c r="I263" s="282">
        <v>972.24300000000005</v>
      </c>
      <c r="J263" s="282">
        <v>1541.1969999999999</v>
      </c>
      <c r="K263" s="282">
        <v>1553.0530000000001</v>
      </c>
      <c r="L263" s="282">
        <v>127.15300000000001</v>
      </c>
      <c r="M263" s="282">
        <v>128.131</v>
      </c>
      <c r="N263" s="282">
        <v>123.825</v>
      </c>
      <c r="O263" s="282">
        <v>124.777</v>
      </c>
      <c r="P263" s="282">
        <v>193.25399999999999</v>
      </c>
      <c r="Q263" s="282">
        <v>194.74100000000001</v>
      </c>
      <c r="R263" s="293">
        <v>9.0009999999999994</v>
      </c>
      <c r="S263" s="274">
        <v>9.07</v>
      </c>
      <c r="T263" s="274">
        <v>182.898</v>
      </c>
      <c r="U263" s="274">
        <v>184.30500000000001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884.91</v>
      </c>
      <c r="AA263" s="274">
        <v>891.71699999999998</v>
      </c>
      <c r="AB263" s="274">
        <v>1752.192</v>
      </c>
      <c r="AC263" s="274">
        <v>1765.67</v>
      </c>
      <c r="AD263" s="507">
        <v>3277530.36</v>
      </c>
      <c r="AE263" s="525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507"/>
      <c r="AE264" s="525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507"/>
      <c r="AE265" s="525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27">AVERAGE(C235:C265)</f>
        <v>1310</v>
      </c>
      <c r="D266" s="175">
        <f>AVERAGE(D235:D265)</f>
        <v>1430.3899999999999</v>
      </c>
      <c r="E266" s="175">
        <f>AVERAGE(E235:E265)</f>
        <v>1441.393</v>
      </c>
      <c r="F266" s="175">
        <f>AVERAGE(F235:F265)</f>
        <v>1678.248</v>
      </c>
      <c r="G266" s="334">
        <f t="shared" si="27"/>
        <v>1691.1713999999999</v>
      </c>
      <c r="H266" s="334">
        <f t="shared" si="27"/>
        <v>950.8338</v>
      </c>
      <c r="I266" s="334">
        <f t="shared" si="27"/>
        <v>958.14794999999992</v>
      </c>
      <c r="J266" s="334">
        <f t="shared" si="27"/>
        <v>1513.9194500000001</v>
      </c>
      <c r="K266" s="334">
        <f t="shared" si="27"/>
        <v>1525.5650000000001</v>
      </c>
      <c r="L266" s="334">
        <f t="shared" si="27"/>
        <v>124.78294999999999</v>
      </c>
      <c r="M266" s="334">
        <f t="shared" si="27"/>
        <v>125.74289999999999</v>
      </c>
      <c r="N266" s="334">
        <f t="shared" si="27"/>
        <v>121.37519999999999</v>
      </c>
      <c r="O266" s="334">
        <f t="shared" si="27"/>
        <v>122.30879999999999</v>
      </c>
      <c r="P266" s="175">
        <f t="shared" si="27"/>
        <v>191.66655</v>
      </c>
      <c r="Q266" s="175">
        <f t="shared" si="27"/>
        <v>193.14104999999998</v>
      </c>
      <c r="R266" s="175">
        <f t="shared" si="27"/>
        <v>8.8834999999999997</v>
      </c>
      <c r="S266" s="175">
        <f t="shared" si="27"/>
        <v>8.9518499999999985</v>
      </c>
      <c r="T266" s="175">
        <f t="shared" si="27"/>
        <v>181.65064999999998</v>
      </c>
      <c r="U266" s="175">
        <f>AVERAGE(U235:U265)</f>
        <v>183.04810000000001</v>
      </c>
      <c r="V266" s="175">
        <f t="shared" ref="V266:Y266" si="28">AVERAGE(V235:V265)</f>
        <v>353.97674999999998</v>
      </c>
      <c r="W266" s="175">
        <f t="shared" si="28"/>
        <v>356.69974999999994</v>
      </c>
      <c r="X266" s="175">
        <f t="shared" si="28"/>
        <v>1836.7297999999998</v>
      </c>
      <c r="Y266" s="175">
        <f t="shared" si="28"/>
        <v>1850.8581999999994</v>
      </c>
      <c r="Z266" s="175">
        <f t="shared" si="27"/>
        <v>863.55099999999982</v>
      </c>
      <c r="AA266" s="175">
        <f t="shared" si="27"/>
        <v>870.19370000000004</v>
      </c>
      <c r="AB266" s="175">
        <f>AVERAGE(AB235:AB265)</f>
        <v>1741.2083000000002</v>
      </c>
      <c r="AC266" s="175">
        <f>AVERAGE(AC235:AC265)</f>
        <v>1754.6022499999999</v>
      </c>
      <c r="AD266" s="463">
        <f>AVERAGE(AD235:AE265)</f>
        <v>3208058.8735000002</v>
      </c>
      <c r="AE266" s="526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>
        <v>1300</v>
      </c>
      <c r="C268" s="274">
        <v>1310</v>
      </c>
      <c r="D268" s="274">
        <v>1441.31</v>
      </c>
      <c r="E268" s="274">
        <v>1452.3969999999999</v>
      </c>
      <c r="F268" s="274">
        <v>1712.425</v>
      </c>
      <c r="G268" s="274">
        <v>1725.598</v>
      </c>
      <c r="H268" s="274">
        <v>963.60500000000002</v>
      </c>
      <c r="I268" s="282">
        <v>971.01800000000003</v>
      </c>
      <c r="J268" s="282">
        <v>1531.213</v>
      </c>
      <c r="K268" s="282">
        <v>1542.992</v>
      </c>
      <c r="L268" s="282">
        <v>127.15</v>
      </c>
      <c r="M268" s="282">
        <v>128.12799999999999</v>
      </c>
      <c r="N268" s="282">
        <v>123.59099999999999</v>
      </c>
      <c r="O268" s="282">
        <v>124.541</v>
      </c>
      <c r="P268" s="282">
        <v>193.23400000000001</v>
      </c>
      <c r="Q268" s="282">
        <v>194.72</v>
      </c>
      <c r="R268" s="293">
        <v>8.98</v>
      </c>
      <c r="S268" s="274">
        <v>9.0489999999999995</v>
      </c>
      <c r="T268" s="274">
        <v>183.471</v>
      </c>
      <c r="U268" s="274">
        <v>184.88200000000001</v>
      </c>
      <c r="V268" s="274">
        <v>353.97300000000001</v>
      </c>
      <c r="W268" s="274">
        <v>356.69600000000003</v>
      </c>
      <c r="X268" s="274">
        <v>1836.1579999999999</v>
      </c>
      <c r="Y268" s="274">
        <v>1850.2819999999999</v>
      </c>
      <c r="Z268" s="274">
        <v>884.78</v>
      </c>
      <c r="AA268" s="274">
        <v>891.58600000000001</v>
      </c>
      <c r="AB268" s="274">
        <v>1750.5930000000001</v>
      </c>
      <c r="AC268" s="274">
        <v>1764.059</v>
      </c>
      <c r="AD268" s="507">
        <v>3253941.86</v>
      </c>
      <c r="AE268" s="525"/>
    </row>
    <row r="269" spans="1:31" s="295" customFormat="1" ht="24.95" customHeight="1">
      <c r="A269" s="294">
        <v>2</v>
      </c>
      <c r="B269" s="274">
        <v>1300</v>
      </c>
      <c r="C269" s="274">
        <v>1310</v>
      </c>
      <c r="D269" s="274">
        <v>1439.23</v>
      </c>
      <c r="E269" s="274">
        <v>1450.3009999999999</v>
      </c>
      <c r="F269" s="274">
        <v>1709.37</v>
      </c>
      <c r="G269" s="274">
        <v>1722.519</v>
      </c>
      <c r="H269" s="274">
        <v>963.60500000000002</v>
      </c>
      <c r="I269" s="282">
        <v>971.01800000000003</v>
      </c>
      <c r="J269" s="282">
        <v>1526.7180000000001</v>
      </c>
      <c r="K269" s="282">
        <v>1538.462</v>
      </c>
      <c r="L269" s="282">
        <v>126.855</v>
      </c>
      <c r="M269" s="282">
        <v>127.831</v>
      </c>
      <c r="N269" s="282">
        <v>122.85</v>
      </c>
      <c r="O269" s="282">
        <v>123.795</v>
      </c>
      <c r="P269" s="282">
        <v>192.99600000000001</v>
      </c>
      <c r="Q269" s="282">
        <v>194.48</v>
      </c>
      <c r="R269" s="293">
        <v>8.85</v>
      </c>
      <c r="S269" s="274">
        <v>8.9179999999999993</v>
      </c>
      <c r="T269" s="274">
        <v>182.661</v>
      </c>
      <c r="U269" s="274">
        <v>184.066</v>
      </c>
      <c r="V269" s="274">
        <v>353.95299999999997</v>
      </c>
      <c r="W269" s="274">
        <v>356.67599999999999</v>
      </c>
      <c r="X269" s="274">
        <v>1836.1579999999999</v>
      </c>
      <c r="Y269" s="274">
        <v>1850.2819999999999</v>
      </c>
      <c r="Z269" s="274">
        <v>882.7</v>
      </c>
      <c r="AA269" s="274">
        <v>889.49</v>
      </c>
      <c r="AB269" s="274">
        <v>1750.5930000000001</v>
      </c>
      <c r="AC269" s="274">
        <v>1764.059</v>
      </c>
      <c r="AD269" s="507">
        <v>3249077</v>
      </c>
      <c r="AE269" s="525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1434.55</v>
      </c>
      <c r="E270" s="274">
        <v>1445.585</v>
      </c>
      <c r="F270" s="274">
        <v>1705.0150000000001</v>
      </c>
      <c r="G270" s="274">
        <v>1718.1310000000001</v>
      </c>
      <c r="H270" s="274">
        <v>959.41</v>
      </c>
      <c r="I270" s="282">
        <v>966.79</v>
      </c>
      <c r="J270" s="282">
        <v>1525.9110000000001</v>
      </c>
      <c r="K270" s="282">
        <v>1537.6489999999999</v>
      </c>
      <c r="L270" s="282">
        <v>126.148</v>
      </c>
      <c r="M270" s="282">
        <v>127.11799999999999</v>
      </c>
      <c r="N270" s="282">
        <v>121.75</v>
      </c>
      <c r="O270" s="282">
        <v>122.687</v>
      </c>
      <c r="P270" s="282">
        <v>192.31100000000001</v>
      </c>
      <c r="Q270" s="282">
        <v>193.79</v>
      </c>
      <c r="R270" s="293">
        <v>8.8379999999999992</v>
      </c>
      <c r="S270" s="274">
        <v>8.9060000000000006</v>
      </c>
      <c r="T270" s="274">
        <v>182.68199999999999</v>
      </c>
      <c r="U270" s="274">
        <v>184.08699999999999</v>
      </c>
      <c r="V270" s="274">
        <v>353.96300000000002</v>
      </c>
      <c r="W270" s="274">
        <v>356.68599999999998</v>
      </c>
      <c r="X270" s="274">
        <v>1836.1579999999999</v>
      </c>
      <c r="Y270" s="274">
        <v>1850.2819999999999</v>
      </c>
      <c r="Z270" s="274">
        <v>876.33</v>
      </c>
      <c r="AA270" s="274">
        <v>883.07100000000003</v>
      </c>
      <c r="AB270" s="274">
        <v>1746.0170000000001</v>
      </c>
      <c r="AC270" s="274">
        <v>1759.4480000000001</v>
      </c>
      <c r="AD270" s="507">
        <v>3240594.37</v>
      </c>
      <c r="AE270" s="525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1436.5</v>
      </c>
      <c r="E271" s="274">
        <v>1447.55</v>
      </c>
      <c r="F271" s="274">
        <v>1704.7550000000001</v>
      </c>
      <c r="G271" s="274">
        <v>1717.8689999999999</v>
      </c>
      <c r="H271" s="274">
        <v>962.53499999999997</v>
      </c>
      <c r="I271" s="282">
        <v>969.93899999999996</v>
      </c>
      <c r="J271" s="282">
        <v>1529.412</v>
      </c>
      <c r="K271" s="282">
        <v>1541.1759999999999</v>
      </c>
      <c r="L271" s="282">
        <v>125.887</v>
      </c>
      <c r="M271" s="282">
        <v>126.85599999999999</v>
      </c>
      <c r="N271" s="282">
        <v>121.685</v>
      </c>
      <c r="O271" s="282">
        <v>122.621</v>
      </c>
      <c r="P271" s="282">
        <v>192.547</v>
      </c>
      <c r="Q271" s="282">
        <v>194.02799999999999</v>
      </c>
      <c r="R271" s="293">
        <v>8.9499999999999993</v>
      </c>
      <c r="S271" s="274">
        <v>9.0190000000000001</v>
      </c>
      <c r="T271" s="274">
        <v>182.79</v>
      </c>
      <c r="U271" s="274">
        <v>184.196</v>
      </c>
      <c r="V271" s="274">
        <v>353.98200000000003</v>
      </c>
      <c r="W271" s="274">
        <v>356.70499999999998</v>
      </c>
      <c r="X271" s="274">
        <v>1836.1579999999999</v>
      </c>
      <c r="Y271" s="274">
        <v>1850.2819999999999</v>
      </c>
      <c r="Z271" s="274">
        <v>871.52</v>
      </c>
      <c r="AA271" s="274">
        <v>878.22400000000005</v>
      </c>
      <c r="AB271" s="274">
        <v>1747.7460000000001</v>
      </c>
      <c r="AC271" s="274">
        <v>1761.19</v>
      </c>
      <c r="AD271" s="507">
        <v>3242444.4</v>
      </c>
      <c r="AE271" s="525"/>
    </row>
    <row r="272" spans="1:31" s="295" customFormat="1" ht="24.95" customHeight="1">
      <c r="A272" s="294" t="s">
        <v>30</v>
      </c>
      <c r="B272" s="274">
        <v>1300</v>
      </c>
      <c r="C272" s="274">
        <v>1310</v>
      </c>
      <c r="D272" s="274">
        <v>1442.61</v>
      </c>
      <c r="E272" s="274">
        <v>1453.7070000000001</v>
      </c>
      <c r="F272" s="274">
        <v>1711.5150000000001</v>
      </c>
      <c r="G272" s="274">
        <v>1724.681</v>
      </c>
      <c r="H272" s="285">
        <v>961.96500000000003</v>
      </c>
      <c r="I272" s="298">
        <v>969.36500000000001</v>
      </c>
      <c r="J272" s="298">
        <v>1536.098</v>
      </c>
      <c r="K272" s="298">
        <v>1547.914</v>
      </c>
      <c r="L272" s="298">
        <v>126.55</v>
      </c>
      <c r="M272" s="298">
        <v>127.524</v>
      </c>
      <c r="N272" s="298">
        <v>122.364</v>
      </c>
      <c r="O272" s="282">
        <v>123.306</v>
      </c>
      <c r="P272" s="282">
        <v>193.352</v>
      </c>
      <c r="Q272" s="282">
        <v>194.839</v>
      </c>
      <c r="R272" s="293">
        <v>9.0429999999999993</v>
      </c>
      <c r="S272" s="274">
        <v>9.1129999999999995</v>
      </c>
      <c r="T272" s="274">
        <v>183.08600000000001</v>
      </c>
      <c r="U272" s="274">
        <v>184.494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873.99</v>
      </c>
      <c r="AA272" s="274">
        <v>880.71299999999997</v>
      </c>
      <c r="AB272" s="274">
        <v>1752.5429999999999</v>
      </c>
      <c r="AC272" s="274">
        <v>1766.0239999999999</v>
      </c>
      <c r="AD272" s="507">
        <v>3271214.83</v>
      </c>
      <c r="AE272" s="525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507"/>
      <c r="AE273" s="525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507"/>
      <c r="AE274" s="525"/>
    </row>
    <row r="275" spans="1:31" s="295" customFormat="1" ht="24.95" customHeight="1">
      <c r="A275" s="294" t="s">
        <v>33</v>
      </c>
      <c r="B275" s="274">
        <v>1300</v>
      </c>
      <c r="C275" s="274">
        <v>1310</v>
      </c>
      <c r="D275" s="274">
        <v>1443.39</v>
      </c>
      <c r="E275" s="274">
        <v>1454.4929999999999</v>
      </c>
      <c r="F275" s="274">
        <v>1711.905</v>
      </c>
      <c r="G275" s="291">
        <v>1725.0740000000001</v>
      </c>
      <c r="H275" s="342">
        <v>957.92499999999995</v>
      </c>
      <c r="I275" s="342">
        <v>965.29399999999998</v>
      </c>
      <c r="J275" s="342">
        <v>1543.4849999999999</v>
      </c>
      <c r="K275" s="342">
        <v>1555.3579999999999</v>
      </c>
      <c r="L275" s="342">
        <v>126.32599999999999</v>
      </c>
      <c r="M275" s="342">
        <v>127.298</v>
      </c>
      <c r="N275" s="342">
        <v>121.49299999999999</v>
      </c>
      <c r="O275" s="297">
        <v>122.428</v>
      </c>
      <c r="P275" s="282">
        <v>193.16499999999999</v>
      </c>
      <c r="Q275" s="282">
        <v>194.65100000000001</v>
      </c>
      <c r="R275" s="293">
        <v>9.1359999999999992</v>
      </c>
      <c r="S275" s="274">
        <v>9.2059999999999995</v>
      </c>
      <c r="T275" s="274">
        <v>183.47800000000001</v>
      </c>
      <c r="U275" s="274">
        <v>184.89</v>
      </c>
      <c r="V275" s="274">
        <v>353.96300000000002</v>
      </c>
      <c r="W275" s="274">
        <v>356.68599999999998</v>
      </c>
      <c r="X275" s="274">
        <v>1836.1579999999999</v>
      </c>
      <c r="Y275" s="274">
        <v>1850.2819999999999</v>
      </c>
      <c r="Z275" s="274">
        <v>874.12</v>
      </c>
      <c r="AA275" s="274">
        <v>880.84400000000005</v>
      </c>
      <c r="AB275" s="274">
        <v>1753.973</v>
      </c>
      <c r="AC275" s="274">
        <v>1767.4649999999999</v>
      </c>
      <c r="AD275" s="507">
        <v>3271268</v>
      </c>
      <c r="AE275" s="525"/>
    </row>
    <row r="276" spans="1:31" s="295" customFormat="1" ht="24.95" customHeight="1">
      <c r="A276" s="294" t="s">
        <v>34</v>
      </c>
      <c r="B276" s="274">
        <v>1300</v>
      </c>
      <c r="C276" s="274">
        <v>1310</v>
      </c>
      <c r="D276" s="274">
        <v>1435.59</v>
      </c>
      <c r="E276" s="274">
        <v>1446.633</v>
      </c>
      <c r="F276" s="274">
        <v>1700.4649999999999</v>
      </c>
      <c r="G276" s="291">
        <v>1713.546</v>
      </c>
      <c r="H276" s="342">
        <v>958.63099999999997</v>
      </c>
      <c r="I276" s="342">
        <v>966.005</v>
      </c>
      <c r="J276" s="342">
        <v>1531.5740000000001</v>
      </c>
      <c r="K276" s="342">
        <v>1543.355</v>
      </c>
      <c r="L276" s="342">
        <v>125.324</v>
      </c>
      <c r="M276" s="342">
        <v>126.288</v>
      </c>
      <c r="N276" s="342">
        <v>120.229</v>
      </c>
      <c r="O276" s="297">
        <v>121.154</v>
      </c>
      <c r="P276" s="282">
        <v>192.39599999999999</v>
      </c>
      <c r="Q276" s="282">
        <v>193.876</v>
      </c>
      <c r="R276" s="293">
        <v>9.1069999999999993</v>
      </c>
      <c r="S276" s="274">
        <v>9.1780000000000008</v>
      </c>
      <c r="T276" s="274">
        <v>182.774</v>
      </c>
      <c r="U276" s="274">
        <v>184.18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866.84</v>
      </c>
      <c r="AA276" s="274">
        <v>873.50800000000004</v>
      </c>
      <c r="AB276" s="274">
        <v>1747.941</v>
      </c>
      <c r="AC276" s="274">
        <v>1761.3869999999999</v>
      </c>
      <c r="AD276" s="507">
        <v>3256831.37</v>
      </c>
      <c r="AE276" s="525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1434.03</v>
      </c>
      <c r="E277" s="274">
        <v>1445.0609999999999</v>
      </c>
      <c r="F277" s="274">
        <v>1702.9349999999999</v>
      </c>
      <c r="G277" s="274">
        <v>1716.0350000000001</v>
      </c>
      <c r="H277" s="282">
        <v>955.95299999999997</v>
      </c>
      <c r="I277" s="282">
        <v>963.30600000000004</v>
      </c>
      <c r="J277" s="282">
        <v>1533.923</v>
      </c>
      <c r="K277" s="282">
        <v>1545.723</v>
      </c>
      <c r="L277" s="282">
        <v>125.402</v>
      </c>
      <c r="M277" s="282">
        <v>126.366</v>
      </c>
      <c r="N277" s="282">
        <v>120.486</v>
      </c>
      <c r="O277" s="282">
        <v>121.413</v>
      </c>
      <c r="P277" s="282">
        <v>192.17099999999999</v>
      </c>
      <c r="Q277" s="282">
        <v>193.649</v>
      </c>
      <c r="R277" s="293">
        <v>9.06</v>
      </c>
      <c r="S277" s="274">
        <v>9.1300000000000008</v>
      </c>
      <c r="T277" s="274">
        <v>182.57400000000001</v>
      </c>
      <c r="U277" s="274">
        <v>183.97800000000001</v>
      </c>
      <c r="V277" s="274">
        <v>353.98200000000003</v>
      </c>
      <c r="W277" s="274">
        <v>356.70499999999998</v>
      </c>
      <c r="X277" s="274">
        <v>1836.1579999999999</v>
      </c>
      <c r="Y277" s="274">
        <v>1850.2819999999999</v>
      </c>
      <c r="Z277" s="274">
        <v>866.84</v>
      </c>
      <c r="AA277" s="274">
        <v>873.50800000000004</v>
      </c>
      <c r="AB277" s="274">
        <v>1748.578</v>
      </c>
      <c r="AC277" s="274">
        <v>1762.029</v>
      </c>
      <c r="AD277" s="507">
        <v>3270954.83</v>
      </c>
      <c r="AE277" s="525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1435.59</v>
      </c>
      <c r="E278" s="274">
        <v>1446.633</v>
      </c>
      <c r="F278" s="274">
        <v>1701.5050000000001</v>
      </c>
      <c r="G278" s="274">
        <v>1714.5940000000001</v>
      </c>
      <c r="H278" s="274">
        <v>956.65599999999995</v>
      </c>
      <c r="I278" s="282">
        <v>964.01499999999999</v>
      </c>
      <c r="J278" s="282">
        <v>1536.098</v>
      </c>
      <c r="K278" s="282">
        <v>1547.914</v>
      </c>
      <c r="L278" s="282">
        <v>125.54300000000001</v>
      </c>
      <c r="M278" s="282">
        <v>126.509</v>
      </c>
      <c r="N278" s="282">
        <v>120.26300000000001</v>
      </c>
      <c r="O278" s="282">
        <v>121.18899999999999</v>
      </c>
      <c r="P278" s="282">
        <v>192.376</v>
      </c>
      <c r="Q278" s="282">
        <v>193.85599999999999</v>
      </c>
      <c r="R278" s="293">
        <v>9.2200000000000006</v>
      </c>
      <c r="S278" s="274">
        <v>9.2910000000000004</v>
      </c>
      <c r="T278" s="274">
        <v>182.749</v>
      </c>
      <c r="U278" s="274">
        <v>184.154</v>
      </c>
      <c r="V278" s="274">
        <v>353.95299999999997</v>
      </c>
      <c r="W278" s="274">
        <v>356.67599999999999</v>
      </c>
      <c r="X278" s="274">
        <v>1836.1579999999999</v>
      </c>
      <c r="Y278" s="274">
        <v>1850.2819999999999</v>
      </c>
      <c r="Z278" s="274">
        <v>865.67</v>
      </c>
      <c r="AA278" s="274">
        <v>872.32899999999995</v>
      </c>
      <c r="AB278" s="274">
        <v>1750.4760000000001</v>
      </c>
      <c r="AC278" s="274">
        <v>1763.941</v>
      </c>
      <c r="AD278" s="507">
        <v>3264872.52</v>
      </c>
      <c r="AE278" s="525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1432.08</v>
      </c>
      <c r="E279" s="274">
        <v>1443.096</v>
      </c>
      <c r="F279" s="274">
        <v>1696.6949999999999</v>
      </c>
      <c r="G279" s="274">
        <v>1709.7470000000001</v>
      </c>
      <c r="H279" s="274">
        <v>956.51499999999999</v>
      </c>
      <c r="I279" s="282">
        <v>963.87300000000005</v>
      </c>
      <c r="J279" s="282">
        <v>1522.07</v>
      </c>
      <c r="K279" s="282">
        <v>1533.778</v>
      </c>
      <c r="L279" s="282">
        <v>125.467</v>
      </c>
      <c r="M279" s="282">
        <v>126.432</v>
      </c>
      <c r="N279" s="282">
        <v>120</v>
      </c>
      <c r="O279" s="282">
        <v>120.923</v>
      </c>
      <c r="P279" s="282">
        <v>191.916</v>
      </c>
      <c r="Q279" s="282">
        <v>193.392</v>
      </c>
      <c r="R279" s="293">
        <v>9.1059999999999999</v>
      </c>
      <c r="S279" s="274">
        <v>9.1760000000000002</v>
      </c>
      <c r="T279" s="274">
        <v>182.477</v>
      </c>
      <c r="U279" s="274">
        <v>183.88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870.09</v>
      </c>
      <c r="AA279" s="274">
        <v>876.78300000000002</v>
      </c>
      <c r="AB279" s="274">
        <v>1747.5119999999999</v>
      </c>
      <c r="AC279" s="274">
        <v>1760.954</v>
      </c>
      <c r="AD279" s="507">
        <v>3326380.98</v>
      </c>
      <c r="AE279" s="525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507"/>
      <c r="AE280" s="525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507"/>
      <c r="AE281" s="525"/>
    </row>
    <row r="282" spans="1:31" s="295" customFormat="1" ht="29.25" customHeight="1">
      <c r="A282" s="343" t="s">
        <v>40</v>
      </c>
      <c r="B282" s="594" t="s">
        <v>2459</v>
      </c>
      <c r="C282" s="595"/>
      <c r="D282" s="595"/>
      <c r="E282" s="595"/>
      <c r="F282" s="595"/>
      <c r="G282" s="595"/>
      <c r="H282" s="595"/>
      <c r="I282" s="595"/>
      <c r="J282" s="595"/>
      <c r="K282" s="595"/>
      <c r="L282" s="595"/>
      <c r="M282" s="595"/>
      <c r="N282" s="595"/>
      <c r="O282" s="595"/>
      <c r="P282" s="595"/>
      <c r="Q282" s="595"/>
      <c r="R282" s="595"/>
      <c r="S282" s="595"/>
      <c r="T282" s="595"/>
      <c r="U282" s="595"/>
      <c r="V282" s="595"/>
      <c r="W282" s="595"/>
      <c r="X282" s="595"/>
      <c r="Y282" s="595"/>
      <c r="Z282" s="595"/>
      <c r="AA282" s="595"/>
      <c r="AB282" s="595"/>
      <c r="AC282" s="595"/>
      <c r="AD282" s="595"/>
      <c r="AE282" s="344"/>
    </row>
    <row r="283" spans="1:31" s="295" customFormat="1" ht="24.95" customHeight="1">
      <c r="A283" s="294" t="s">
        <v>41</v>
      </c>
      <c r="B283" s="274">
        <v>1300</v>
      </c>
      <c r="C283" s="274">
        <v>1310</v>
      </c>
      <c r="D283" s="274">
        <v>1446.38</v>
      </c>
      <c r="E283" s="274">
        <v>1457.5060000000001</v>
      </c>
      <c r="F283" s="274">
        <v>1715.155</v>
      </c>
      <c r="G283" s="274">
        <v>1728.3489999999999</v>
      </c>
      <c r="H283" s="274">
        <v>956.375</v>
      </c>
      <c r="I283" s="282">
        <v>963.73099999999999</v>
      </c>
      <c r="J283" s="282">
        <v>1538.826</v>
      </c>
      <c r="K283" s="282">
        <v>1550.663</v>
      </c>
      <c r="L283" s="282">
        <v>127.77800000000001</v>
      </c>
      <c r="M283" s="282">
        <v>128.761</v>
      </c>
      <c r="N283" s="282">
        <v>122.783</v>
      </c>
      <c r="O283" s="282">
        <v>123.727</v>
      </c>
      <c r="P283" s="282">
        <v>193.83</v>
      </c>
      <c r="Q283" s="282">
        <v>195.321</v>
      </c>
      <c r="R283" s="293">
        <v>9.2460000000000004</v>
      </c>
      <c r="S283" s="274">
        <v>9.3170000000000002</v>
      </c>
      <c r="T283" s="274">
        <v>183.279</v>
      </c>
      <c r="U283" s="274">
        <v>184.68899999999999</v>
      </c>
      <c r="V283" s="274">
        <v>353.96300000000002</v>
      </c>
      <c r="W283" s="274">
        <v>356.68599999999998</v>
      </c>
      <c r="X283" s="274">
        <v>1836.1579999999999</v>
      </c>
      <c r="Y283" s="274">
        <v>1850.2819999999999</v>
      </c>
      <c r="Z283" s="274">
        <v>874.51</v>
      </c>
      <c r="AA283" s="274">
        <v>881.23699999999997</v>
      </c>
      <c r="AB283" s="274">
        <v>1757.0409999999999</v>
      </c>
      <c r="AC283" s="274">
        <v>1770.557</v>
      </c>
      <c r="AD283" s="507">
        <v>3357352.83</v>
      </c>
      <c r="AE283" s="525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1448.07</v>
      </c>
      <c r="E284" s="274">
        <v>1459.2090000000001</v>
      </c>
      <c r="F284" s="274">
        <v>1717.56</v>
      </c>
      <c r="G284" s="274">
        <v>1730.7719999999999</v>
      </c>
      <c r="H284" s="274">
        <v>956.16399999999999</v>
      </c>
      <c r="I284" s="282">
        <v>963.51900000000001</v>
      </c>
      <c r="J284" s="282">
        <v>1539.008</v>
      </c>
      <c r="K284" s="282">
        <v>1550.846</v>
      </c>
      <c r="L284" s="282">
        <v>127.871</v>
      </c>
      <c r="M284" s="282">
        <v>128.85400000000001</v>
      </c>
      <c r="N284" s="282">
        <v>122.837</v>
      </c>
      <c r="O284" s="282">
        <v>123.782</v>
      </c>
      <c r="P284" s="282">
        <v>194.05600000000001</v>
      </c>
      <c r="Q284" s="282">
        <v>195.54900000000001</v>
      </c>
      <c r="R284" s="293">
        <v>9.24</v>
      </c>
      <c r="S284" s="274">
        <v>9.3109999999999999</v>
      </c>
      <c r="T284" s="274">
        <v>183.279</v>
      </c>
      <c r="U284" s="274">
        <v>184.68899999999999</v>
      </c>
      <c r="V284" s="274">
        <v>353.98200000000003</v>
      </c>
      <c r="W284" s="274">
        <v>356.70499999999998</v>
      </c>
      <c r="X284" s="274">
        <v>1840.838</v>
      </c>
      <c r="Y284" s="274">
        <v>1854.999</v>
      </c>
      <c r="Z284" s="274">
        <v>877.24</v>
      </c>
      <c r="AA284" s="274">
        <v>883.98800000000006</v>
      </c>
      <c r="AB284" s="274">
        <v>1757.249</v>
      </c>
      <c r="AC284" s="274">
        <v>1770.7660000000001</v>
      </c>
      <c r="AD284" s="507">
        <v>3340382.37</v>
      </c>
      <c r="AE284" s="525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1446.12</v>
      </c>
      <c r="E285" s="274">
        <v>1457.2439999999999</v>
      </c>
      <c r="F285" s="274">
        <v>1717.4949999999999</v>
      </c>
      <c r="G285" s="274">
        <v>1730.7070000000001</v>
      </c>
      <c r="H285" s="274">
        <v>956.58600000000001</v>
      </c>
      <c r="I285" s="282">
        <v>963.94399999999996</v>
      </c>
      <c r="J285" s="282">
        <v>1542.203</v>
      </c>
      <c r="K285" s="282">
        <v>1554.066</v>
      </c>
      <c r="L285" s="282">
        <v>127.70399999999999</v>
      </c>
      <c r="M285" s="282">
        <v>128.68600000000001</v>
      </c>
      <c r="N285" s="282">
        <v>122.81</v>
      </c>
      <c r="O285" s="282">
        <v>123.754</v>
      </c>
      <c r="P285" s="282">
        <v>193.816</v>
      </c>
      <c r="Q285" s="282">
        <v>195.30699999999999</v>
      </c>
      <c r="R285" s="293">
        <v>9.1820000000000004</v>
      </c>
      <c r="S285" s="274">
        <v>9.2530000000000001</v>
      </c>
      <c r="T285" s="274">
        <v>183.339</v>
      </c>
      <c r="U285" s="274">
        <v>184.749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878.93</v>
      </c>
      <c r="AA285" s="274">
        <v>885.69100000000003</v>
      </c>
      <c r="AB285" s="274">
        <v>1756.43</v>
      </c>
      <c r="AC285" s="274">
        <v>1769.941</v>
      </c>
      <c r="AD285" s="507">
        <v>3326434.02</v>
      </c>
      <c r="AE285" s="525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1450.28</v>
      </c>
      <c r="E286" s="274">
        <v>1461.4359999999999</v>
      </c>
      <c r="F286" s="274">
        <v>1728.2850000000001</v>
      </c>
      <c r="G286" s="274">
        <v>1741.58</v>
      </c>
      <c r="H286" s="274">
        <v>958.49</v>
      </c>
      <c r="I286" s="282">
        <v>965.86300000000006</v>
      </c>
      <c r="J286" s="282">
        <v>1537.1880000000001</v>
      </c>
      <c r="K286" s="282">
        <v>1549.0129999999999</v>
      </c>
      <c r="L286" s="282">
        <v>128.14500000000001</v>
      </c>
      <c r="M286" s="282">
        <v>129.131</v>
      </c>
      <c r="N286" s="282">
        <v>124.297</v>
      </c>
      <c r="O286" s="282">
        <v>125.253</v>
      </c>
      <c r="P286" s="282">
        <v>194.42699999999999</v>
      </c>
      <c r="Q286" s="282">
        <v>195.923</v>
      </c>
      <c r="R286" s="293">
        <v>9.0570000000000004</v>
      </c>
      <c r="S286" s="274">
        <v>9.1259999999999994</v>
      </c>
      <c r="T286" s="274">
        <v>183.87299999999999</v>
      </c>
      <c r="U286" s="274">
        <v>185.28700000000001</v>
      </c>
      <c r="V286" s="274">
        <v>353.98200000000003</v>
      </c>
      <c r="W286" s="274">
        <v>356.70499999999998</v>
      </c>
      <c r="X286" s="274">
        <v>1836.1579999999999</v>
      </c>
      <c r="Y286" s="274">
        <v>1850.2819999999999</v>
      </c>
      <c r="Z286" s="274">
        <v>884.13</v>
      </c>
      <c r="AA286" s="274">
        <v>890.93100000000004</v>
      </c>
      <c r="AB286" s="274">
        <v>1758.952</v>
      </c>
      <c r="AC286" s="274">
        <v>1772.482</v>
      </c>
      <c r="AD286" s="507">
        <v>3362418.28</v>
      </c>
      <c r="AE286" s="525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507"/>
      <c r="AE287" s="525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507"/>
      <c r="AE288" s="525"/>
    </row>
    <row r="289" spans="1:31" s="295" customFormat="1" ht="24.95" customHeight="1">
      <c r="A289" s="294" t="s">
        <v>47</v>
      </c>
      <c r="B289" s="274">
        <v>1300</v>
      </c>
      <c r="C289" s="274">
        <v>1310</v>
      </c>
      <c r="D289" s="274">
        <v>1451.58</v>
      </c>
      <c r="E289" s="274">
        <v>1462.7460000000001</v>
      </c>
      <c r="F289" s="274">
        <v>1726.855</v>
      </c>
      <c r="G289" s="274">
        <v>1740.1389999999999</v>
      </c>
      <c r="H289" s="274">
        <v>958.34900000000005</v>
      </c>
      <c r="I289" s="282">
        <v>965.721</v>
      </c>
      <c r="J289" s="282">
        <v>1530.8530000000001</v>
      </c>
      <c r="K289" s="282">
        <v>1542.6279999999999</v>
      </c>
      <c r="L289" s="282">
        <v>127.544</v>
      </c>
      <c r="M289" s="282">
        <v>128.52500000000001</v>
      </c>
      <c r="N289" s="282">
        <v>123.718</v>
      </c>
      <c r="O289" s="282">
        <v>124.669</v>
      </c>
      <c r="P289" s="282">
        <v>194.608</v>
      </c>
      <c r="Q289" s="282">
        <v>196.10499999999999</v>
      </c>
      <c r="R289" s="293">
        <v>9.1140000000000008</v>
      </c>
      <c r="S289" s="274">
        <v>9.1839999999999993</v>
      </c>
      <c r="T289" s="274">
        <v>184.32900000000001</v>
      </c>
      <c r="U289" s="274">
        <v>185.74700000000001</v>
      </c>
      <c r="V289" s="274">
        <v>353.96300000000002</v>
      </c>
      <c r="W289" s="274">
        <v>356.68599999999998</v>
      </c>
      <c r="X289" s="274">
        <v>1840.317</v>
      </c>
      <c r="Y289" s="274">
        <v>1854.473</v>
      </c>
      <c r="Z289" s="274">
        <v>886.34</v>
      </c>
      <c r="AA289" s="274">
        <v>893.15800000000002</v>
      </c>
      <c r="AB289" s="274">
        <v>1757.2750000000001</v>
      </c>
      <c r="AC289" s="274">
        <v>1770.7929999999999</v>
      </c>
      <c r="AD289" s="507">
        <v>3408543.84</v>
      </c>
      <c r="AE289" s="525"/>
    </row>
    <row r="290" spans="1:31" s="295" customFormat="1" ht="24.95" customHeight="1">
      <c r="A290" s="294" t="s">
        <v>48</v>
      </c>
      <c r="B290" s="274">
        <v>1300</v>
      </c>
      <c r="C290" s="274">
        <v>1310</v>
      </c>
      <c r="D290" s="274">
        <v>1445.47</v>
      </c>
      <c r="E290" s="274">
        <v>1456.5889999999999</v>
      </c>
      <c r="F290" s="274">
        <v>1729.26</v>
      </c>
      <c r="G290" s="274">
        <v>1742.5619999999999</v>
      </c>
      <c r="H290" s="274">
        <v>962.25</v>
      </c>
      <c r="I290" s="282">
        <v>969.65200000000004</v>
      </c>
      <c r="J290" s="282">
        <v>1530.402</v>
      </c>
      <c r="K290" s="282">
        <v>1542.174</v>
      </c>
      <c r="L290" s="282">
        <v>127.22</v>
      </c>
      <c r="M290" s="282">
        <v>128.19800000000001</v>
      </c>
      <c r="N290" s="282">
        <v>123.693</v>
      </c>
      <c r="O290" s="282">
        <v>124.64400000000001</v>
      </c>
      <c r="P290" s="282">
        <v>193.81299999999999</v>
      </c>
      <c r="Q290" s="282">
        <v>195.304</v>
      </c>
      <c r="R290" s="293">
        <v>9.0530000000000008</v>
      </c>
      <c r="S290" s="274">
        <v>9.1229999999999993</v>
      </c>
      <c r="T290" s="274">
        <v>184.191</v>
      </c>
      <c r="U290" s="274">
        <v>185.608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887.64</v>
      </c>
      <c r="AA290" s="274">
        <v>894.46799999999996</v>
      </c>
      <c r="AB290" s="274">
        <v>1755.923</v>
      </c>
      <c r="AC290" s="274">
        <v>1769.43</v>
      </c>
      <c r="AD290" s="507">
        <v>3416918.31</v>
      </c>
      <c r="AE290" s="525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1447.29</v>
      </c>
      <c r="E291" s="274">
        <v>1458.423</v>
      </c>
      <c r="F291" s="274">
        <v>1737.5150000000001</v>
      </c>
      <c r="G291" s="274">
        <v>1750.8810000000001</v>
      </c>
      <c r="H291" s="274">
        <v>965.25099999999998</v>
      </c>
      <c r="I291" s="282">
        <v>972.67600000000004</v>
      </c>
      <c r="J291" s="282">
        <v>1532.838</v>
      </c>
      <c r="K291" s="282">
        <v>1544.6289999999999</v>
      </c>
      <c r="L291" s="282">
        <v>128.15199999999999</v>
      </c>
      <c r="M291" s="282">
        <v>129.13800000000001</v>
      </c>
      <c r="N291" s="282">
        <v>124.637</v>
      </c>
      <c r="O291" s="282">
        <v>125.596</v>
      </c>
      <c r="P291" s="282">
        <v>194.08199999999999</v>
      </c>
      <c r="Q291" s="282">
        <v>195.57499999999999</v>
      </c>
      <c r="R291" s="293">
        <v>9.0470000000000006</v>
      </c>
      <c r="S291" s="274">
        <v>9.1159999999999997</v>
      </c>
      <c r="T291" s="274">
        <v>184.73500000000001</v>
      </c>
      <c r="U291" s="274">
        <v>186.15600000000001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889.07</v>
      </c>
      <c r="AA291" s="274">
        <v>895.90899999999999</v>
      </c>
      <c r="AB291" s="274">
        <v>1757.5740000000001</v>
      </c>
      <c r="AC291" s="274">
        <v>1771.0940000000001</v>
      </c>
      <c r="AD291" s="507">
        <v>3453708.96</v>
      </c>
      <c r="AE291" s="525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1455.22</v>
      </c>
      <c r="E292" s="274">
        <v>1466.414</v>
      </c>
      <c r="F292" s="274">
        <v>1737.7750000000001</v>
      </c>
      <c r="G292" s="274">
        <v>1751.143</v>
      </c>
      <c r="H292" s="274">
        <v>965.68100000000004</v>
      </c>
      <c r="I292" s="282">
        <v>973.10900000000004</v>
      </c>
      <c r="J292" s="282">
        <v>1530.7619999999999</v>
      </c>
      <c r="K292" s="282">
        <v>1542.538</v>
      </c>
      <c r="L292" s="282">
        <v>128.655</v>
      </c>
      <c r="M292" s="282">
        <v>129.64500000000001</v>
      </c>
      <c r="N292" s="282">
        <v>124.54900000000001</v>
      </c>
      <c r="O292" s="282">
        <v>125.50700000000001</v>
      </c>
      <c r="P292" s="282">
        <v>195.13399999999999</v>
      </c>
      <c r="Q292" s="282">
        <v>196.63499999999999</v>
      </c>
      <c r="R292" s="293">
        <v>9.0739999999999998</v>
      </c>
      <c r="S292" s="274">
        <v>9.1440000000000001</v>
      </c>
      <c r="T292" s="274">
        <v>185.19</v>
      </c>
      <c r="U292" s="274">
        <v>186.61500000000001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894.4</v>
      </c>
      <c r="AA292" s="274">
        <v>901.28</v>
      </c>
      <c r="AB292" s="274">
        <v>1760.3430000000001</v>
      </c>
      <c r="AC292" s="274">
        <v>1773.884</v>
      </c>
      <c r="AD292" s="507">
        <v>3453867.3</v>
      </c>
      <c r="AE292" s="525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1450.15</v>
      </c>
      <c r="E293" s="274">
        <v>1461.3050000000001</v>
      </c>
      <c r="F293" s="274">
        <v>1739.2049999999999</v>
      </c>
      <c r="G293" s="274">
        <v>1752.5840000000001</v>
      </c>
      <c r="H293" s="274">
        <v>964.82100000000003</v>
      </c>
      <c r="I293" s="282">
        <v>972.24300000000005</v>
      </c>
      <c r="J293" s="282">
        <v>1533.2</v>
      </c>
      <c r="K293" s="282">
        <v>1544.9939999999999</v>
      </c>
      <c r="L293" s="282">
        <v>128.33199999999999</v>
      </c>
      <c r="M293" s="282">
        <v>129.31899999999999</v>
      </c>
      <c r="N293" s="282">
        <v>123.035</v>
      </c>
      <c r="O293" s="282">
        <v>123.98099999999999</v>
      </c>
      <c r="P293" s="282">
        <v>194.46199999999999</v>
      </c>
      <c r="Q293" s="282">
        <v>195.958</v>
      </c>
      <c r="R293" s="293">
        <v>8.9920000000000009</v>
      </c>
      <c r="S293" s="274">
        <v>9.0609999999999999</v>
      </c>
      <c r="T293" s="274">
        <v>185.17500000000001</v>
      </c>
      <c r="U293" s="274">
        <v>186.59899999999999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892.19</v>
      </c>
      <c r="AA293" s="274">
        <v>899.053</v>
      </c>
      <c r="AB293" s="274">
        <v>1759.693</v>
      </c>
      <c r="AC293" s="274">
        <v>1773.229</v>
      </c>
      <c r="AD293" s="507">
        <v>3471260</v>
      </c>
      <c r="AE293" s="525"/>
    </row>
    <row r="294" spans="1:31" s="295" customFormat="1" ht="31.5" customHeight="1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5" t="s">
        <v>2394</v>
      </c>
      <c r="AE294" s="346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562"/>
      <c r="AE295" s="563"/>
    </row>
    <row r="296" spans="1:31" s="295" customFormat="1" ht="24.95" customHeight="1">
      <c r="A296" s="294" t="s">
        <v>54</v>
      </c>
      <c r="B296" s="274">
        <v>1300</v>
      </c>
      <c r="C296" s="274">
        <v>1310</v>
      </c>
      <c r="D296" s="274">
        <v>1450.54</v>
      </c>
      <c r="E296" s="274">
        <v>1461.6980000000001</v>
      </c>
      <c r="F296" s="274">
        <v>1740.635</v>
      </c>
      <c r="G296" s="274">
        <v>1754.0250000000001</v>
      </c>
      <c r="H296" s="274">
        <v>962.10799999999995</v>
      </c>
      <c r="I296" s="282">
        <v>969.50900000000001</v>
      </c>
      <c r="J296" s="282">
        <v>1540.2840000000001</v>
      </c>
      <c r="K296" s="282">
        <v>1552.133</v>
      </c>
      <c r="L296" s="282">
        <v>128.67400000000001</v>
      </c>
      <c r="M296" s="282">
        <v>129.66399999999999</v>
      </c>
      <c r="N296" s="282">
        <v>123.371</v>
      </c>
      <c r="O296" s="282">
        <v>124.32</v>
      </c>
      <c r="P296" s="282">
        <v>194.52099999999999</v>
      </c>
      <c r="Q296" s="282">
        <v>196.017</v>
      </c>
      <c r="R296" s="293">
        <v>8.9380000000000006</v>
      </c>
      <c r="S296" s="274">
        <v>9.0069999999999997</v>
      </c>
      <c r="T296" s="274">
        <v>185.38300000000001</v>
      </c>
      <c r="U296" s="274">
        <v>186.809</v>
      </c>
      <c r="V296" s="274">
        <v>353.95299999999997</v>
      </c>
      <c r="W296" s="274">
        <v>356.67599999999999</v>
      </c>
      <c r="X296" s="274">
        <v>1836.1579999999999</v>
      </c>
      <c r="Y296" s="274">
        <v>1850.2819999999999</v>
      </c>
      <c r="Z296" s="274">
        <v>894.14</v>
      </c>
      <c r="AA296" s="274">
        <v>901.01800000000003</v>
      </c>
      <c r="AB296" s="274">
        <v>1761.4870000000001</v>
      </c>
      <c r="AC296" s="274">
        <v>1775.037</v>
      </c>
      <c r="AD296" s="507">
        <v>3455357.75</v>
      </c>
      <c r="AE296" s="525"/>
    </row>
    <row r="297" spans="1:31" s="295" customFormat="1" ht="24.95" customHeight="1">
      <c r="A297" s="294" t="s">
        <v>55</v>
      </c>
      <c r="B297" s="274">
        <v>1300</v>
      </c>
      <c r="C297" s="274">
        <v>1310</v>
      </c>
      <c r="D297" s="274">
        <v>1455.48</v>
      </c>
      <c r="E297" s="274">
        <v>1466.6759999999999</v>
      </c>
      <c r="F297" s="274">
        <v>1742.845</v>
      </c>
      <c r="G297" s="274">
        <v>1756.252</v>
      </c>
      <c r="H297" s="274">
        <v>961.25400000000002</v>
      </c>
      <c r="I297" s="282">
        <v>968.64800000000002</v>
      </c>
      <c r="J297" s="282">
        <v>1539.828</v>
      </c>
      <c r="K297" s="282">
        <v>1551.673</v>
      </c>
      <c r="L297" s="282">
        <v>128.011</v>
      </c>
      <c r="M297" s="282">
        <v>128.995</v>
      </c>
      <c r="N297" s="282">
        <v>123.291</v>
      </c>
      <c r="O297" s="282">
        <v>124.239</v>
      </c>
      <c r="P297" s="282">
        <v>194.19800000000001</v>
      </c>
      <c r="Q297" s="282">
        <v>195.69200000000001</v>
      </c>
      <c r="R297" s="293">
        <v>9.1129999999999995</v>
      </c>
      <c r="S297" s="274">
        <v>9.1829999999999998</v>
      </c>
      <c r="T297" s="274">
        <v>185.38300000000001</v>
      </c>
      <c r="U297" s="274">
        <v>186.809</v>
      </c>
      <c r="V297" s="274">
        <v>353.95299999999997</v>
      </c>
      <c r="W297" s="274">
        <v>356.67599999999999</v>
      </c>
      <c r="X297" s="274">
        <v>1840.578</v>
      </c>
      <c r="Y297" s="274">
        <v>1854.7360000000001</v>
      </c>
      <c r="Z297" s="274">
        <v>901.16</v>
      </c>
      <c r="AA297" s="274">
        <v>908.09199999999998</v>
      </c>
      <c r="AB297" s="274">
        <v>1763.2809999999999</v>
      </c>
      <c r="AC297" s="274">
        <v>1776.845</v>
      </c>
      <c r="AD297" s="507">
        <v>3424842.07</v>
      </c>
      <c r="AE297" s="525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29">AVERAGE(D268:D297)</f>
        <v>1443.8790476190477</v>
      </c>
      <c r="E298" s="175">
        <f t="shared" si="29"/>
        <v>1454.9858095238094</v>
      </c>
      <c r="F298" s="175">
        <f t="shared" si="29"/>
        <v>1718.5319047619046</v>
      </c>
      <c r="G298" s="175">
        <f>AVERAGE(G268:G297)</f>
        <v>1731.7518095238095</v>
      </c>
      <c r="H298" s="175">
        <f>AVERAGE(H268:H297)</f>
        <v>960.19661904761904</v>
      </c>
      <c r="I298" s="175">
        <f t="shared" ref="I298:K298" si="30">AVERAGE(I268:I297)</f>
        <v>967.58276190476181</v>
      </c>
      <c r="J298" s="175">
        <f t="shared" si="30"/>
        <v>1533.8997142857145</v>
      </c>
      <c r="K298" s="175">
        <f t="shared" si="30"/>
        <v>1545.6989523809523</v>
      </c>
      <c r="L298" s="175">
        <f>AVERAGE(L268:L297)</f>
        <v>127.08276190476192</v>
      </c>
      <c r="M298" s="175">
        <f>AVERAGE(M268:M297)</f>
        <v>128.0602857142857</v>
      </c>
      <c r="N298" s="175">
        <f t="shared" ref="N298:P298" si="31">AVERAGE(N268:N297)</f>
        <v>122.55866666666667</v>
      </c>
      <c r="O298" s="175">
        <f t="shared" si="31"/>
        <v>123.50138095238097</v>
      </c>
      <c r="P298" s="175">
        <f t="shared" si="31"/>
        <v>193.49576190476191</v>
      </c>
      <c r="Q298" s="175">
        <f>AVERAGE(Q268:Q297)</f>
        <v>194.98414285714281</v>
      </c>
      <c r="R298" s="175">
        <f>AVERAGE(R268:R297)</f>
        <v>9.0640952380952378</v>
      </c>
      <c r="S298" s="175">
        <f t="shared" ref="S298:T298" si="32">AVERAGE(S268:S297)</f>
        <v>9.1338571428571438</v>
      </c>
      <c r="T298" s="175">
        <f t="shared" si="32"/>
        <v>183.66180952380952</v>
      </c>
      <c r="U298" s="175">
        <f>AVERAGE(U268:U297)</f>
        <v>185.07447619047622</v>
      </c>
      <c r="V298" s="175">
        <f>AVERAGE(V268:V297)</f>
        <v>353.97242857142851</v>
      </c>
      <c r="W298" s="175">
        <f t="shared" ref="W298" si="33">AVERAGE(W268:W297)</f>
        <v>356.69542857142858</v>
      </c>
      <c r="X298" s="175">
        <f>AVERAGE(X268:X297)</f>
        <v>1836.7893809523812</v>
      </c>
      <c r="Y298" s="175">
        <f>AVERAGE(Y268:Y297)</f>
        <v>1850.918285714285</v>
      </c>
      <c r="Z298" s="175">
        <f t="shared" ref="Z298" si="34">AVERAGE(Z268:Z297)</f>
        <v>880.60142857142841</v>
      </c>
      <c r="AA298" s="175">
        <f>AVERAGE(AA268:AA297)</f>
        <v>887.37528571428572</v>
      </c>
      <c r="AB298" s="175">
        <f>AVERAGE(AB268:AB297)</f>
        <v>1754.34380952381</v>
      </c>
      <c r="AC298" s="175">
        <f t="shared" ref="AC298" si="35">AVERAGE(AC268:AC297)</f>
        <v>1767.8387619047619</v>
      </c>
      <c r="AD298" s="463">
        <f>AVERAGE(AD267:AE297)</f>
        <v>3338984.09</v>
      </c>
      <c r="AE298" s="526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274">
        <v>1300</v>
      </c>
      <c r="C300" s="274">
        <v>1310</v>
      </c>
      <c r="D300" s="274">
        <v>1441.18</v>
      </c>
      <c r="E300" s="274">
        <v>1452.2660000000001</v>
      </c>
      <c r="F300" s="274">
        <v>1732.1849999999999</v>
      </c>
      <c r="G300" s="274">
        <v>1745.51</v>
      </c>
      <c r="H300" s="274">
        <v>962.678</v>
      </c>
      <c r="I300" s="274">
        <v>970.08299999999997</v>
      </c>
      <c r="J300" s="274">
        <v>1535.1010000000001</v>
      </c>
      <c r="K300" s="274">
        <v>1546.9090000000001</v>
      </c>
      <c r="L300" s="274">
        <v>127.375</v>
      </c>
      <c r="M300" s="274">
        <v>128.35400000000001</v>
      </c>
      <c r="N300" s="274">
        <v>122.857</v>
      </c>
      <c r="O300" s="274">
        <v>123.80200000000001</v>
      </c>
      <c r="P300" s="274">
        <v>193.245</v>
      </c>
      <c r="Q300" s="274">
        <v>194.732</v>
      </c>
      <c r="R300" s="274">
        <v>9.0250000000000004</v>
      </c>
      <c r="S300" s="274">
        <v>9.0939999999999994</v>
      </c>
      <c r="T300" s="274">
        <v>185.249</v>
      </c>
      <c r="U300" s="274">
        <v>186.67400000000001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900.64</v>
      </c>
      <c r="AA300" s="274">
        <v>907.56799999999998</v>
      </c>
      <c r="AB300" s="274">
        <v>1755.6369999999999</v>
      </c>
      <c r="AC300" s="274">
        <v>1769.1420000000001</v>
      </c>
      <c r="AD300" s="507">
        <v>3461667.69</v>
      </c>
      <c r="AE300" s="525"/>
    </row>
    <row r="301" spans="1:31" s="261" customFormat="1" ht="34.5" customHeight="1">
      <c r="A301" s="30" t="s">
        <v>27</v>
      </c>
      <c r="B301" s="274">
        <v>1300</v>
      </c>
      <c r="C301" s="274">
        <v>1310</v>
      </c>
      <c r="D301" s="274">
        <v>1439.23</v>
      </c>
      <c r="E301" s="274">
        <v>1450.3009999999999</v>
      </c>
      <c r="F301" s="274">
        <v>1726.075</v>
      </c>
      <c r="G301" s="274">
        <v>1739.3530000000001</v>
      </c>
      <c r="H301" s="274">
        <v>963.60500000000002</v>
      </c>
      <c r="I301" s="274">
        <v>971.01800000000003</v>
      </c>
      <c r="J301" s="274">
        <v>1532.296</v>
      </c>
      <c r="K301" s="274">
        <v>1544.0830000000001</v>
      </c>
      <c r="L301" s="274">
        <v>126.81</v>
      </c>
      <c r="M301" s="274">
        <v>127.785</v>
      </c>
      <c r="N301" s="274">
        <v>123.291</v>
      </c>
      <c r="O301" s="274">
        <v>124.239</v>
      </c>
      <c r="P301" s="274">
        <v>192.94399999999999</v>
      </c>
      <c r="Q301" s="274">
        <v>194.428</v>
      </c>
      <c r="R301" s="274">
        <v>9.0350000000000001</v>
      </c>
      <c r="S301" s="274">
        <v>9.1050000000000004</v>
      </c>
      <c r="T301" s="274">
        <v>185.249</v>
      </c>
      <c r="U301" s="274">
        <v>186.67400000000001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894.4</v>
      </c>
      <c r="AA301" s="274">
        <v>901.28</v>
      </c>
      <c r="AB301" s="274">
        <v>1752.9590000000001</v>
      </c>
      <c r="AC301" s="274">
        <v>1766.443</v>
      </c>
      <c r="AD301" s="507">
        <v>3455081.37</v>
      </c>
      <c r="AE301" s="525"/>
    </row>
    <row r="302" spans="1:31" s="261" customFormat="1" ht="39" customHeight="1">
      <c r="A302" s="348" t="s">
        <v>28</v>
      </c>
      <c r="B302" s="596" t="s">
        <v>2396</v>
      </c>
      <c r="C302" s="597"/>
      <c r="D302" s="597"/>
      <c r="E302" s="597"/>
      <c r="F302" s="597"/>
      <c r="G302" s="597"/>
      <c r="H302" s="597"/>
      <c r="I302" s="597"/>
      <c r="J302" s="597"/>
      <c r="K302" s="597"/>
      <c r="L302" s="597"/>
      <c r="M302" s="597"/>
      <c r="N302" s="597"/>
      <c r="O302" s="597"/>
      <c r="P302" s="597"/>
      <c r="Q302" s="597"/>
      <c r="R302" s="597"/>
      <c r="S302" s="597"/>
      <c r="T302" s="597"/>
      <c r="U302" s="597"/>
      <c r="V302" s="597"/>
      <c r="W302" s="597"/>
      <c r="X302" s="597"/>
      <c r="Y302" s="597"/>
      <c r="Z302" s="597"/>
      <c r="AA302" s="597"/>
      <c r="AB302" s="597"/>
      <c r="AC302" s="597"/>
      <c r="AD302" s="597"/>
      <c r="AE302" s="312"/>
    </row>
    <row r="303" spans="1:31" s="261" customFormat="1" ht="24.95" customHeight="1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461"/>
      <c r="AE304" s="529"/>
    </row>
    <row r="305" spans="1:31" s="261" customFormat="1" ht="24.95" customHeight="1">
      <c r="A305" s="30" t="s">
        <v>31</v>
      </c>
      <c r="B305" s="274">
        <v>1300</v>
      </c>
      <c r="C305" s="274">
        <v>1310</v>
      </c>
      <c r="D305" s="274">
        <v>1433.77</v>
      </c>
      <c r="E305" s="274">
        <v>1444.799</v>
      </c>
      <c r="F305" s="274">
        <v>1711.7750000000001</v>
      </c>
      <c r="G305" s="274">
        <v>1724.943</v>
      </c>
      <c r="H305" s="274">
        <v>957.92499999999995</v>
      </c>
      <c r="I305" s="274">
        <v>965.29399999999998</v>
      </c>
      <c r="J305" s="274">
        <v>1526.3589999999999</v>
      </c>
      <c r="K305" s="274">
        <v>1538.1</v>
      </c>
      <c r="L305" s="274">
        <v>125.38500000000001</v>
      </c>
      <c r="M305" s="274">
        <v>126.349</v>
      </c>
      <c r="N305" s="274">
        <v>122.233</v>
      </c>
      <c r="O305" s="274">
        <v>123.17400000000001</v>
      </c>
      <c r="P305" s="274">
        <v>191.42099999999999</v>
      </c>
      <c r="Q305" s="274">
        <v>192.89400000000001</v>
      </c>
      <c r="R305" s="274">
        <v>8.8629999999999995</v>
      </c>
      <c r="S305" s="274">
        <v>8.9309999999999992</v>
      </c>
      <c r="T305" s="274">
        <v>185.249</v>
      </c>
      <c r="U305" s="274">
        <v>186.67400000000001</v>
      </c>
      <c r="V305" s="274">
        <v>353.95299999999997</v>
      </c>
      <c r="W305" s="274">
        <v>356.67599999999999</v>
      </c>
      <c r="X305" s="274">
        <v>1840.3126999999999</v>
      </c>
      <c r="Y305" s="274">
        <v>1854.473</v>
      </c>
      <c r="Z305" s="274">
        <v>890.24</v>
      </c>
      <c r="AA305" s="274">
        <v>897.08799999999997</v>
      </c>
      <c r="AB305" s="274">
        <v>1747.4860000000001</v>
      </c>
      <c r="AC305" s="274">
        <v>1760.9280000000001</v>
      </c>
      <c r="AD305" s="507">
        <v>3447918.63</v>
      </c>
      <c r="AE305" s="525"/>
    </row>
    <row r="306" spans="1:31" s="261" customFormat="1" ht="24.95" customHeight="1">
      <c r="A306" s="45" t="s">
        <v>32</v>
      </c>
      <c r="B306" s="274">
        <v>1300</v>
      </c>
      <c r="C306" s="274">
        <v>1310</v>
      </c>
      <c r="D306" s="274">
        <v>1427.66</v>
      </c>
      <c r="E306" s="274">
        <v>1438.6420000000001</v>
      </c>
      <c r="F306" s="274">
        <v>1698.2550000000001</v>
      </c>
      <c r="G306" s="274">
        <v>1711.319</v>
      </c>
      <c r="H306" s="274">
        <v>955.25</v>
      </c>
      <c r="I306" s="274">
        <v>962.59799999999996</v>
      </c>
      <c r="J306" s="274">
        <v>1516.212</v>
      </c>
      <c r="K306" s="274">
        <v>1527.875</v>
      </c>
      <c r="L306" s="274">
        <v>125.608</v>
      </c>
      <c r="M306" s="274">
        <v>126.574</v>
      </c>
      <c r="N306" s="274">
        <v>122.483</v>
      </c>
      <c r="O306" s="274">
        <v>123.425</v>
      </c>
      <c r="P306" s="274">
        <v>191.447</v>
      </c>
      <c r="Q306" s="274">
        <v>192.91900000000001</v>
      </c>
      <c r="R306" s="274">
        <v>8.7569999999999997</v>
      </c>
      <c r="S306" s="274">
        <v>8.8239999999999998</v>
      </c>
      <c r="T306" s="274">
        <v>185.249</v>
      </c>
      <c r="U306" s="274">
        <v>186.67400000000001</v>
      </c>
      <c r="V306" s="274">
        <v>353.98200000000003</v>
      </c>
      <c r="W306" s="274">
        <v>356.70499999999998</v>
      </c>
      <c r="X306" s="274">
        <v>1836.1579999999999</v>
      </c>
      <c r="Y306" s="274">
        <v>1850.2819999999999</v>
      </c>
      <c r="Z306" s="274">
        <v>878.41</v>
      </c>
      <c r="AA306" s="274">
        <v>885.16700000000003</v>
      </c>
      <c r="AB306" s="274">
        <v>1741.597</v>
      </c>
      <c r="AC306" s="274">
        <v>1754.9939999999999</v>
      </c>
      <c r="AD306" s="507">
        <v>3436651.92</v>
      </c>
      <c r="AE306" s="525"/>
    </row>
    <row r="307" spans="1:31" s="261" customFormat="1" ht="24.95" customHeight="1">
      <c r="A307" s="30" t="s">
        <v>33</v>
      </c>
      <c r="B307" s="274">
        <v>1300</v>
      </c>
      <c r="C307" s="274">
        <v>1310</v>
      </c>
      <c r="D307" s="274">
        <v>1427.66</v>
      </c>
      <c r="E307" s="274">
        <v>1438.6420000000001</v>
      </c>
      <c r="F307" s="274">
        <v>1703.4549999999999</v>
      </c>
      <c r="G307" s="274">
        <v>1716.559</v>
      </c>
      <c r="H307" s="274">
        <v>951.89300000000003</v>
      </c>
      <c r="I307" s="274">
        <v>959.21500000000003</v>
      </c>
      <c r="J307" s="274">
        <v>1517.8050000000001</v>
      </c>
      <c r="K307" s="274">
        <v>1529.48</v>
      </c>
      <c r="L307" s="274">
        <v>125.79600000000001</v>
      </c>
      <c r="M307" s="274">
        <v>126.764</v>
      </c>
      <c r="N307" s="274">
        <v>122.157</v>
      </c>
      <c r="O307" s="274">
        <v>123.09699999999999</v>
      </c>
      <c r="P307" s="274">
        <v>191.43</v>
      </c>
      <c r="Q307" s="274">
        <v>192.90199999999999</v>
      </c>
      <c r="R307" s="274">
        <v>8.7929999999999993</v>
      </c>
      <c r="S307" s="274">
        <v>8.8610000000000007</v>
      </c>
      <c r="T307" s="274">
        <v>184.447</v>
      </c>
      <c r="U307" s="274">
        <v>185.86600000000001</v>
      </c>
      <c r="V307" s="274">
        <v>353.98200000000003</v>
      </c>
      <c r="W307" s="274">
        <v>356.70499999999998</v>
      </c>
      <c r="X307" s="274">
        <v>1836.1579999999999</v>
      </c>
      <c r="Y307" s="274">
        <v>1850.2819999999999</v>
      </c>
      <c r="Z307" s="274">
        <v>876.07</v>
      </c>
      <c r="AA307" s="274">
        <v>882.80899999999997</v>
      </c>
      <c r="AB307" s="274">
        <v>1744.002</v>
      </c>
      <c r="AC307" s="274">
        <v>1757.4169999999999</v>
      </c>
      <c r="AD307" s="507">
        <v>3408528.24</v>
      </c>
      <c r="AE307" s="525"/>
    </row>
    <row r="308" spans="1:31" s="261" customFormat="1" ht="24.95" customHeight="1">
      <c r="A308" s="45" t="s">
        <v>34</v>
      </c>
      <c r="B308" s="274">
        <v>1300</v>
      </c>
      <c r="C308" s="274">
        <v>1310</v>
      </c>
      <c r="D308" s="274">
        <v>1424.41</v>
      </c>
      <c r="E308" s="274">
        <v>1435.367</v>
      </c>
      <c r="F308" s="274">
        <v>1702.0250000000001</v>
      </c>
      <c r="G308" s="274">
        <v>1715.1179999999999</v>
      </c>
      <c r="H308" s="274">
        <v>949.59799999999996</v>
      </c>
      <c r="I308" s="274">
        <v>956.90300000000002</v>
      </c>
      <c r="J308" s="274">
        <v>1516.8309999999999</v>
      </c>
      <c r="K308" s="274">
        <v>1528.499</v>
      </c>
      <c r="L308" s="274">
        <v>125.366</v>
      </c>
      <c r="M308" s="274">
        <v>126.33</v>
      </c>
      <c r="N308" s="274">
        <v>120.85599999999999</v>
      </c>
      <c r="O308" s="274">
        <v>121.786</v>
      </c>
      <c r="P308" s="274">
        <v>190.97399999999999</v>
      </c>
      <c r="Q308" s="274">
        <v>192.44300000000001</v>
      </c>
      <c r="R308" s="274">
        <v>8.7720000000000002</v>
      </c>
      <c r="S308" s="274">
        <v>8.8390000000000004</v>
      </c>
      <c r="T308" s="274">
        <v>184.03200000000001</v>
      </c>
      <c r="U308" s="274">
        <v>185.447</v>
      </c>
      <c r="V308" s="274">
        <v>353.98200000000003</v>
      </c>
      <c r="W308" s="274">
        <v>356.70499999999998</v>
      </c>
      <c r="X308" s="274">
        <v>1836.1579999999999</v>
      </c>
      <c r="Y308" s="274">
        <v>1850.2819999999999</v>
      </c>
      <c r="Z308" s="274">
        <v>876.98</v>
      </c>
      <c r="AA308" s="274">
        <v>883.726</v>
      </c>
      <c r="AB308" s="274">
        <v>1741.7919999999999</v>
      </c>
      <c r="AC308" s="274">
        <v>1755.19</v>
      </c>
      <c r="AD308" s="507">
        <v>3390101.65</v>
      </c>
      <c r="AE308" s="525"/>
    </row>
    <row r="309" spans="1:31" s="261" customFormat="1" ht="24.95" customHeight="1">
      <c r="A309" s="30" t="s">
        <v>35</v>
      </c>
      <c r="B309" s="274">
        <v>1300</v>
      </c>
      <c r="C309" s="274">
        <v>1310</v>
      </c>
      <c r="D309" s="274">
        <v>1421.16</v>
      </c>
      <c r="E309" s="274">
        <v>1432.0920000000001</v>
      </c>
      <c r="F309" s="274">
        <v>1701.895</v>
      </c>
      <c r="G309" s="274">
        <v>1714.9870000000001</v>
      </c>
      <c r="H309" s="274">
        <v>945.18</v>
      </c>
      <c r="I309" s="274">
        <v>952.45</v>
      </c>
      <c r="J309" s="274">
        <v>1514.0050000000001</v>
      </c>
      <c r="K309" s="274">
        <v>1525.6510000000001</v>
      </c>
      <c r="L309" s="274">
        <v>125.042</v>
      </c>
      <c r="M309" s="274">
        <v>126.003</v>
      </c>
      <c r="N309" s="274">
        <v>120.51900000000001</v>
      </c>
      <c r="O309" s="274">
        <v>121.446</v>
      </c>
      <c r="P309" s="274">
        <v>190.524</v>
      </c>
      <c r="Q309" s="274">
        <v>191.989</v>
      </c>
      <c r="R309" s="274">
        <v>8.7080000000000002</v>
      </c>
      <c r="S309" s="274">
        <v>8.7750000000000004</v>
      </c>
      <c r="T309" s="274">
        <v>183.80799999999999</v>
      </c>
      <c r="U309" s="274">
        <v>185.22200000000001</v>
      </c>
      <c r="V309" s="274">
        <v>353.98200000000003</v>
      </c>
      <c r="W309" s="274">
        <v>356.70499999999998</v>
      </c>
      <c r="X309" s="274">
        <v>1836.1579999999999</v>
      </c>
      <c r="Y309" s="274">
        <v>1850.2819999999999</v>
      </c>
      <c r="Z309" s="274">
        <v>876.07</v>
      </c>
      <c r="AA309" s="274">
        <v>882.80899999999997</v>
      </c>
      <c r="AB309" s="274">
        <v>1739.8810000000001</v>
      </c>
      <c r="AC309" s="274">
        <v>1753.2650000000001</v>
      </c>
      <c r="AD309" s="507">
        <v>3418324.26</v>
      </c>
      <c r="AE309" s="525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461"/>
      <c r="AE310" s="529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461"/>
      <c r="AE311" s="529"/>
    </row>
    <row r="312" spans="1:31" s="261" customFormat="1" ht="24.95" customHeight="1">
      <c r="A312" s="45" t="s">
        <v>38</v>
      </c>
      <c r="B312" s="274">
        <v>1300</v>
      </c>
      <c r="C312" s="274">
        <v>1310</v>
      </c>
      <c r="D312" s="274">
        <v>1421.94</v>
      </c>
      <c r="E312" s="274">
        <v>1432.8779999999999</v>
      </c>
      <c r="F312" s="274">
        <v>1697.9949999999999</v>
      </c>
      <c r="G312" s="274">
        <v>1711.057</v>
      </c>
      <c r="H312" s="274">
        <v>944.69899999999996</v>
      </c>
      <c r="I312" s="274">
        <v>951.96600000000001</v>
      </c>
      <c r="J312" s="274">
        <v>1515.24</v>
      </c>
      <c r="K312" s="274">
        <v>1526.896</v>
      </c>
      <c r="L312" s="274">
        <v>125.23699999999999</v>
      </c>
      <c r="M312" s="274">
        <v>126.2</v>
      </c>
      <c r="N312" s="274">
        <v>121.126</v>
      </c>
      <c r="O312" s="274">
        <v>122.05800000000001</v>
      </c>
      <c r="P312" s="274">
        <v>190.58199999999999</v>
      </c>
      <c r="Q312" s="274">
        <v>192.048</v>
      </c>
      <c r="R312" s="274">
        <v>8.7449999999999992</v>
      </c>
      <c r="S312" s="274">
        <v>8.8130000000000006</v>
      </c>
      <c r="T312" s="274">
        <v>183.93</v>
      </c>
      <c r="U312" s="274">
        <v>185.345</v>
      </c>
      <c r="V312" s="274">
        <v>353.97300000000001</v>
      </c>
      <c r="W312" s="274">
        <v>356.69600000000003</v>
      </c>
      <c r="X312" s="274">
        <v>1840.317</v>
      </c>
      <c r="Y312" s="274">
        <v>1854.473</v>
      </c>
      <c r="Z312" s="274">
        <v>876.72</v>
      </c>
      <c r="AA312" s="274">
        <v>883.46400000000006</v>
      </c>
      <c r="AB312" s="274">
        <v>1739.634</v>
      </c>
      <c r="AC312" s="274">
        <v>1753.0160000000001</v>
      </c>
      <c r="AD312" s="507">
        <v>3452796.88</v>
      </c>
      <c r="AE312" s="525"/>
    </row>
    <row r="313" spans="1:31" s="261" customFormat="1" ht="24.95" customHeight="1">
      <c r="A313" s="30" t="s">
        <v>39</v>
      </c>
      <c r="B313" s="274">
        <v>1300</v>
      </c>
      <c r="C313" s="274">
        <v>1310</v>
      </c>
      <c r="D313" s="274">
        <v>1418.17</v>
      </c>
      <c r="E313" s="274">
        <v>1429.079</v>
      </c>
      <c r="F313" s="274">
        <v>1697.67</v>
      </c>
      <c r="G313" s="274">
        <v>1710.729</v>
      </c>
      <c r="H313" s="274">
        <v>942.37</v>
      </c>
      <c r="I313" s="274">
        <v>949.61900000000003</v>
      </c>
      <c r="J313" s="274">
        <v>1507.2460000000001</v>
      </c>
      <c r="K313" s="274">
        <v>1518.8409999999999</v>
      </c>
      <c r="L313" s="274">
        <v>124.80800000000001</v>
      </c>
      <c r="M313" s="274">
        <v>125.768</v>
      </c>
      <c r="N313" s="274">
        <v>120.399</v>
      </c>
      <c r="O313" s="274">
        <v>121.32599999999999</v>
      </c>
      <c r="P313" s="274">
        <v>190.08600000000001</v>
      </c>
      <c r="Q313" s="274">
        <v>191.548</v>
      </c>
      <c r="R313" s="274">
        <v>8.6809999999999992</v>
      </c>
      <c r="S313" s="274">
        <v>8.7479999999999993</v>
      </c>
      <c r="T313" s="274">
        <v>183.434</v>
      </c>
      <c r="U313" s="274">
        <v>184.845</v>
      </c>
      <c r="V313" s="274">
        <v>353.95299999999997</v>
      </c>
      <c r="W313" s="274">
        <v>356.67599999999999</v>
      </c>
      <c r="X313" s="274">
        <v>1836.1579999999999</v>
      </c>
      <c r="Y313" s="274">
        <v>1850.2819999999999</v>
      </c>
      <c r="Z313" s="274">
        <v>874.25</v>
      </c>
      <c r="AA313" s="274">
        <v>880.97500000000002</v>
      </c>
      <c r="AB313" s="274">
        <v>1739.634</v>
      </c>
      <c r="AC313" s="274">
        <v>1753.0160000000001</v>
      </c>
      <c r="AD313" s="507">
        <v>3446365</v>
      </c>
      <c r="AE313" s="525"/>
    </row>
    <row r="314" spans="1:31" s="261" customFormat="1" ht="24.95" customHeight="1">
      <c r="A314" s="45" t="s">
        <v>40</v>
      </c>
      <c r="B314" s="274">
        <v>1300</v>
      </c>
      <c r="C314" s="274">
        <v>1310</v>
      </c>
      <c r="D314" s="274">
        <v>1417.39</v>
      </c>
      <c r="E314" s="274">
        <v>1428.2929999999999</v>
      </c>
      <c r="F314" s="274">
        <v>1700.595</v>
      </c>
      <c r="G314" s="274">
        <v>1713.6769999999999</v>
      </c>
      <c r="H314" s="274">
        <v>941.68799999999999</v>
      </c>
      <c r="I314" s="274">
        <v>948.93200000000002</v>
      </c>
      <c r="J314" s="274">
        <v>1508.646</v>
      </c>
      <c r="K314" s="274">
        <v>1520.251</v>
      </c>
      <c r="L314" s="274">
        <v>125.422</v>
      </c>
      <c r="M314" s="274">
        <v>126.386</v>
      </c>
      <c r="N314" s="274">
        <v>120.465</v>
      </c>
      <c r="O314" s="274">
        <v>121.392</v>
      </c>
      <c r="P314" s="274">
        <v>189.97200000000001</v>
      </c>
      <c r="Q314" s="274">
        <v>191.434</v>
      </c>
      <c r="R314" s="274">
        <v>8.6890000000000001</v>
      </c>
      <c r="S314" s="274">
        <v>8.7560000000000002</v>
      </c>
      <c r="T314" s="274">
        <v>182.6</v>
      </c>
      <c r="U314" s="274">
        <v>184.00399999999999</v>
      </c>
      <c r="V314" s="274">
        <v>353.98200000000003</v>
      </c>
      <c r="W314" s="274">
        <v>356.70499999999998</v>
      </c>
      <c r="X314" s="274">
        <v>1836.1579999999999</v>
      </c>
      <c r="Y314" s="274">
        <v>1850.2819999999999</v>
      </c>
      <c r="Z314" s="274">
        <v>872.43</v>
      </c>
      <c r="AA314" s="274">
        <v>879.14099999999996</v>
      </c>
      <c r="AB314" s="274">
        <v>1736.683</v>
      </c>
      <c r="AC314" s="274">
        <v>1750.0419999999999</v>
      </c>
      <c r="AD314" s="507">
        <v>3459283.75</v>
      </c>
      <c r="AE314" s="525"/>
    </row>
    <row r="315" spans="1:31" s="261" customFormat="1" ht="24.95" customHeight="1">
      <c r="A315" s="30" t="s">
        <v>41</v>
      </c>
      <c r="B315" s="274">
        <v>1300</v>
      </c>
      <c r="C315" s="274">
        <v>1310</v>
      </c>
      <c r="D315" s="274">
        <v>1416.61</v>
      </c>
      <c r="E315" s="274">
        <v>1427.5070000000001</v>
      </c>
      <c r="F315" s="274">
        <v>1691.95</v>
      </c>
      <c r="G315" s="274">
        <v>1704.9649999999999</v>
      </c>
      <c r="H315" s="274">
        <v>944.01300000000003</v>
      </c>
      <c r="I315" s="274">
        <v>951.274</v>
      </c>
      <c r="J315" s="274">
        <v>1507.596</v>
      </c>
      <c r="K315" s="274">
        <v>1519.193</v>
      </c>
      <c r="L315" s="274">
        <v>124.855</v>
      </c>
      <c r="M315" s="274">
        <v>125.816</v>
      </c>
      <c r="N315" s="274">
        <v>120.03700000000001</v>
      </c>
      <c r="O315" s="274">
        <v>120.96</v>
      </c>
      <c r="P315" s="274">
        <v>189.87</v>
      </c>
      <c r="Q315" s="274">
        <v>191.33</v>
      </c>
      <c r="R315" s="274">
        <v>8.7100000000000009</v>
      </c>
      <c r="S315" s="274">
        <v>8.7769999999999992</v>
      </c>
      <c r="T315" s="274">
        <v>182.64099999999999</v>
      </c>
      <c r="U315" s="274">
        <v>184.04599999999999</v>
      </c>
      <c r="V315" s="274">
        <v>353.98200000000003</v>
      </c>
      <c r="W315" s="274">
        <v>356.70499999999998</v>
      </c>
      <c r="X315" s="274">
        <v>1836.1579999999999</v>
      </c>
      <c r="Y315" s="274">
        <v>1850.2819999999999</v>
      </c>
      <c r="Z315" s="274">
        <v>869.83</v>
      </c>
      <c r="AA315" s="274">
        <v>876.52099999999996</v>
      </c>
      <c r="AB315" s="274">
        <v>1735.1880000000001</v>
      </c>
      <c r="AC315" s="274">
        <v>1748.5360000000001</v>
      </c>
      <c r="AD315" s="507">
        <v>3475210.05</v>
      </c>
      <c r="AE315" s="525"/>
    </row>
    <row r="316" spans="1:31" s="261" customFormat="1" ht="24.95" customHeight="1">
      <c r="A316" s="45" t="s">
        <v>42</v>
      </c>
      <c r="B316" s="274">
        <v>1300</v>
      </c>
      <c r="C316" s="274">
        <v>1310</v>
      </c>
      <c r="D316" s="274">
        <v>1412.58</v>
      </c>
      <c r="E316" s="274">
        <v>1423.4459999999999</v>
      </c>
      <c r="F316" s="274">
        <v>1691.365</v>
      </c>
      <c r="G316" s="274">
        <v>1704.376</v>
      </c>
      <c r="H316" s="274">
        <v>942.78</v>
      </c>
      <c r="I316" s="274">
        <v>950.03300000000002</v>
      </c>
      <c r="J316" s="274">
        <v>1505.152</v>
      </c>
      <c r="K316" s="274">
        <v>1516.73</v>
      </c>
      <c r="L316" s="274">
        <v>123.715</v>
      </c>
      <c r="M316" s="274">
        <v>124.667</v>
      </c>
      <c r="N316" s="274">
        <v>118.96899999999999</v>
      </c>
      <c r="O316" s="274">
        <v>119.884</v>
      </c>
      <c r="P316" s="274">
        <v>189.34200000000001</v>
      </c>
      <c r="Q316" s="274">
        <v>190.798</v>
      </c>
      <c r="R316" s="274">
        <v>8.6929999999999996</v>
      </c>
      <c r="S316" s="274">
        <v>8.76</v>
      </c>
      <c r="T316" s="274">
        <v>182.41300000000001</v>
      </c>
      <c r="U316" s="274">
        <v>183.816</v>
      </c>
      <c r="V316" s="274">
        <v>353.98200000000003</v>
      </c>
      <c r="W316" s="274">
        <v>356.70499999999998</v>
      </c>
      <c r="X316" s="274">
        <v>1836.1579999999999</v>
      </c>
      <c r="Y316" s="274">
        <v>1850.2819999999999</v>
      </c>
      <c r="Z316" s="274">
        <v>869.83</v>
      </c>
      <c r="AA316" s="274">
        <v>876.52099999999996</v>
      </c>
      <c r="AB316" s="274">
        <v>1733.4590000000001</v>
      </c>
      <c r="AC316" s="274">
        <v>1746.7929999999999</v>
      </c>
      <c r="AD316" s="507">
        <v>3500311.23</v>
      </c>
      <c r="AE316" s="525"/>
    </row>
    <row r="317" spans="1:31" s="261" customFormat="1" ht="24.95" customHeight="1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461"/>
      <c r="AE317" s="529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461"/>
      <c r="AE318" s="529"/>
    </row>
    <row r="319" spans="1:31" s="261" customFormat="1" ht="24.95" customHeight="1">
      <c r="A319" s="30" t="s">
        <v>45</v>
      </c>
      <c r="B319" s="274">
        <v>1300</v>
      </c>
      <c r="C319" s="274">
        <v>1310</v>
      </c>
      <c r="D319" s="274">
        <v>1410.11</v>
      </c>
      <c r="E319" s="274">
        <v>1420.9570000000001</v>
      </c>
      <c r="F319" s="274">
        <v>1696.175</v>
      </c>
      <c r="G319" s="274">
        <v>1709.223</v>
      </c>
      <c r="H319" s="274">
        <v>941.89200000000005</v>
      </c>
      <c r="I319" s="274">
        <v>949.13800000000003</v>
      </c>
      <c r="J319" s="274">
        <v>1500.981</v>
      </c>
      <c r="K319" s="274">
        <v>1512.527</v>
      </c>
      <c r="L319" s="274">
        <v>123.47199999999999</v>
      </c>
      <c r="M319" s="274">
        <v>124.422</v>
      </c>
      <c r="N319" s="274">
        <v>119.384</v>
      </c>
      <c r="O319" s="274">
        <v>120.303</v>
      </c>
      <c r="P319" s="274">
        <v>189.083</v>
      </c>
      <c r="Q319" s="274">
        <v>190.53700000000001</v>
      </c>
      <c r="R319" s="274">
        <v>8.6649999999999991</v>
      </c>
      <c r="S319" s="274">
        <v>8.7319999999999993</v>
      </c>
      <c r="T319" s="274">
        <v>182.88</v>
      </c>
      <c r="U319" s="274">
        <v>184.286</v>
      </c>
      <c r="V319" s="274">
        <v>353.97300000000001</v>
      </c>
      <c r="W319" s="274">
        <v>356.69600000000003</v>
      </c>
      <c r="X319" s="274">
        <v>1836.1579999999999</v>
      </c>
      <c r="Y319" s="274">
        <v>1850.2819999999999</v>
      </c>
      <c r="Z319" s="274">
        <v>871.26</v>
      </c>
      <c r="AA319" s="274">
        <v>877.96199999999999</v>
      </c>
      <c r="AB319" s="274">
        <v>1733.134</v>
      </c>
      <c r="AC319" s="274">
        <v>1746.4659999999999</v>
      </c>
      <c r="AD319" s="507">
        <v>3536321.49</v>
      </c>
      <c r="AE319" s="525"/>
    </row>
    <row r="320" spans="1:31" s="261" customFormat="1" ht="24.95" customHeight="1">
      <c r="A320" s="45" t="s">
        <v>46</v>
      </c>
      <c r="B320" s="274">
        <v>1300</v>
      </c>
      <c r="C320" s="274">
        <v>1310</v>
      </c>
      <c r="D320" s="274">
        <v>1410.89</v>
      </c>
      <c r="E320" s="274">
        <v>1421.7429999999999</v>
      </c>
      <c r="F320" s="274">
        <v>1692.925</v>
      </c>
      <c r="G320" s="274">
        <v>1705.9480000000001</v>
      </c>
      <c r="H320" s="274">
        <v>939.64599999999996</v>
      </c>
      <c r="I320" s="274">
        <v>946.87400000000002</v>
      </c>
      <c r="J320" s="274">
        <v>1504.107</v>
      </c>
      <c r="K320" s="274">
        <v>1515.6769999999999</v>
      </c>
      <c r="L320" s="274">
        <v>123.464</v>
      </c>
      <c r="M320" s="274">
        <v>124.414</v>
      </c>
      <c r="N320" s="274">
        <v>118.788</v>
      </c>
      <c r="O320" s="274">
        <v>119.70099999999999</v>
      </c>
      <c r="P320" s="274">
        <v>189.16</v>
      </c>
      <c r="Q320" s="274">
        <v>190.61500000000001</v>
      </c>
      <c r="R320" s="274">
        <v>8.7080000000000002</v>
      </c>
      <c r="S320" s="274">
        <v>8.7750000000000004</v>
      </c>
      <c r="T320" s="274">
        <v>182.72499999999999</v>
      </c>
      <c r="U320" s="274">
        <v>184.131</v>
      </c>
      <c r="V320" s="274">
        <v>353.98200000000003</v>
      </c>
      <c r="W320" s="274">
        <v>356.70499999999998</v>
      </c>
      <c r="X320" s="274">
        <v>1836.1579999999999</v>
      </c>
      <c r="Y320" s="274">
        <v>1850.2819999999999</v>
      </c>
      <c r="Z320" s="274">
        <v>871.65</v>
      </c>
      <c r="AA320" s="274">
        <v>878.35500000000002</v>
      </c>
      <c r="AB320" s="274">
        <v>1732.796</v>
      </c>
      <c r="AC320" s="274">
        <v>1746.125</v>
      </c>
      <c r="AD320" s="507">
        <v>3535538.89</v>
      </c>
      <c r="AE320" s="525"/>
    </row>
    <row r="321" spans="1:31" s="261" customFormat="1" ht="24.95" customHeight="1">
      <c r="A321" s="30" t="s">
        <v>47</v>
      </c>
      <c r="B321" s="274">
        <v>1300</v>
      </c>
      <c r="C321" s="274">
        <v>1310</v>
      </c>
      <c r="D321" s="274">
        <v>1406.73</v>
      </c>
      <c r="E321" s="274">
        <v>1417.5509999999999</v>
      </c>
      <c r="F321" s="274">
        <v>1686.9449999999999</v>
      </c>
      <c r="G321" s="274">
        <v>1699.922</v>
      </c>
      <c r="H321" s="274">
        <v>940.93799999999999</v>
      </c>
      <c r="I321" s="274">
        <v>948.17600000000004</v>
      </c>
      <c r="J321" s="274">
        <v>1501.675</v>
      </c>
      <c r="K321" s="274">
        <v>1513.2260000000001</v>
      </c>
      <c r="L321" s="274">
        <v>123.392</v>
      </c>
      <c r="M321" s="274">
        <v>124.34099999999999</v>
      </c>
      <c r="N321" s="274">
        <v>118.982</v>
      </c>
      <c r="O321" s="274">
        <v>119.89700000000001</v>
      </c>
      <c r="P321" s="274">
        <v>188.63</v>
      </c>
      <c r="Q321" s="274">
        <v>190.08099999999999</v>
      </c>
      <c r="R321" s="274">
        <v>8.6259999999999994</v>
      </c>
      <c r="S321" s="274">
        <v>8.6920000000000002</v>
      </c>
      <c r="T321" s="274">
        <v>182.548</v>
      </c>
      <c r="U321" s="274">
        <v>183.953</v>
      </c>
      <c r="V321" s="274">
        <v>353.98200000000003</v>
      </c>
      <c r="W321" s="274">
        <v>356.70499999999998</v>
      </c>
      <c r="X321" s="274">
        <v>1836.1579999999999</v>
      </c>
      <c r="Y321" s="274">
        <v>1850.2819999999999</v>
      </c>
      <c r="Z321" s="274">
        <v>869.31</v>
      </c>
      <c r="AA321" s="274">
        <v>875.99699999999996</v>
      </c>
      <c r="AB321" s="274">
        <v>1730.3910000000001</v>
      </c>
      <c r="AC321" s="274">
        <v>1743.702</v>
      </c>
      <c r="AD321" s="507">
        <v>3572898.29</v>
      </c>
      <c r="AE321" s="525"/>
    </row>
    <row r="322" spans="1:31" s="261" customFormat="1" ht="24.95" customHeight="1">
      <c r="A322" s="45" t="s">
        <v>48</v>
      </c>
      <c r="B322" s="274">
        <v>1300</v>
      </c>
      <c r="C322" s="274">
        <v>1310</v>
      </c>
      <c r="D322" s="274">
        <v>1399.71</v>
      </c>
      <c r="E322" s="274">
        <v>1410.4770000000001</v>
      </c>
      <c r="F322" s="274">
        <v>1686.88</v>
      </c>
      <c r="G322" s="274">
        <v>1699.856</v>
      </c>
      <c r="H322" s="274">
        <v>939.57799999999997</v>
      </c>
      <c r="I322" s="274">
        <v>946.80499999999995</v>
      </c>
      <c r="J322" s="274">
        <v>1499.942</v>
      </c>
      <c r="K322" s="274">
        <v>1511.48</v>
      </c>
      <c r="L322" s="274">
        <v>122.65300000000001</v>
      </c>
      <c r="M322" s="274">
        <v>123.596</v>
      </c>
      <c r="N322" s="274">
        <v>118.09399999999999</v>
      </c>
      <c r="O322" s="274">
        <v>119.002</v>
      </c>
      <c r="P322" s="274">
        <v>187.67099999999999</v>
      </c>
      <c r="Q322" s="274">
        <v>189.11500000000001</v>
      </c>
      <c r="R322" s="274">
        <v>8.5850000000000009</v>
      </c>
      <c r="S322" s="274">
        <v>8.6509999999999998</v>
      </c>
      <c r="T322" s="274">
        <v>182.428</v>
      </c>
      <c r="U322" s="274">
        <v>183.83099999999999</v>
      </c>
      <c r="V322" s="274">
        <v>353.98200000000003</v>
      </c>
      <c r="W322" s="274">
        <v>356.70499999999998</v>
      </c>
      <c r="X322" s="274">
        <v>1836.1579999999999</v>
      </c>
      <c r="Y322" s="274">
        <v>1850.2819999999999</v>
      </c>
      <c r="Z322" s="274">
        <v>868.01</v>
      </c>
      <c r="AA322" s="274">
        <v>874.68700000000001</v>
      </c>
      <c r="AB322" s="274">
        <v>1726.296</v>
      </c>
      <c r="AC322" s="274">
        <v>1739.575</v>
      </c>
      <c r="AD322" s="507">
        <v>3532802</v>
      </c>
      <c r="AE322" s="525"/>
    </row>
    <row r="323" spans="1:31" s="261" customFormat="1" ht="24.95" customHeight="1">
      <c r="A323" s="30" t="s">
        <v>49</v>
      </c>
      <c r="B323" s="274">
        <v>1300</v>
      </c>
      <c r="C323" s="274">
        <v>1310</v>
      </c>
      <c r="D323" s="274">
        <v>1404.13</v>
      </c>
      <c r="E323" s="274">
        <v>1414.931</v>
      </c>
      <c r="F323" s="274">
        <v>1686.2950000000001</v>
      </c>
      <c r="G323" s="274">
        <v>1699.2670000000001</v>
      </c>
      <c r="H323" s="274">
        <v>938.96699999999998</v>
      </c>
      <c r="I323" s="274">
        <v>946.19</v>
      </c>
      <c r="J323" s="274">
        <v>1502.1089999999999</v>
      </c>
      <c r="K323" s="274">
        <v>1513.663</v>
      </c>
      <c r="L323" s="274">
        <v>122.964</v>
      </c>
      <c r="M323" s="274">
        <v>123.91</v>
      </c>
      <c r="N323" s="274">
        <v>118.83799999999999</v>
      </c>
      <c r="O323" s="274">
        <v>119.752</v>
      </c>
      <c r="P323" s="274">
        <v>188.226</v>
      </c>
      <c r="Q323" s="274">
        <v>189.67400000000001</v>
      </c>
      <c r="R323" s="274">
        <v>8.5129999999999999</v>
      </c>
      <c r="S323" s="274">
        <v>8.5790000000000006</v>
      </c>
      <c r="T323" s="274">
        <v>182.803</v>
      </c>
      <c r="U323" s="274">
        <v>184.209</v>
      </c>
      <c r="V323" s="274">
        <v>353.98200000000003</v>
      </c>
      <c r="W323" s="274">
        <v>356.70499999999998</v>
      </c>
      <c r="X323" s="274">
        <v>1836.1579999999999</v>
      </c>
      <c r="Y323" s="274">
        <v>1850.2819999999999</v>
      </c>
      <c r="Z323" s="274">
        <v>864.24</v>
      </c>
      <c r="AA323" s="274">
        <v>870.88800000000003</v>
      </c>
      <c r="AB323" s="274">
        <v>1728.5709999999999</v>
      </c>
      <c r="AC323" s="274">
        <v>1741.8679999999999</v>
      </c>
      <c r="AD323" s="507">
        <v>3556404.28</v>
      </c>
      <c r="AE323" s="525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461"/>
      <c r="AE324" s="529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461"/>
      <c r="AE325" s="529"/>
    </row>
    <row r="326" spans="1:31" s="261" customFormat="1" ht="24.95" customHeight="1">
      <c r="A326" s="30" t="s">
        <v>52</v>
      </c>
      <c r="B326" s="274">
        <v>1300</v>
      </c>
      <c r="C326" s="274">
        <v>1310</v>
      </c>
      <c r="D326" s="274">
        <v>1407.25</v>
      </c>
      <c r="E326" s="274">
        <v>1418.075</v>
      </c>
      <c r="F326" s="274">
        <v>1688.375</v>
      </c>
      <c r="G326" s="274">
        <v>1701.3630000000001</v>
      </c>
      <c r="H326" s="274">
        <v>937.14</v>
      </c>
      <c r="I326" s="274">
        <v>944.34799999999996</v>
      </c>
      <c r="J326" s="274">
        <v>1499.683</v>
      </c>
      <c r="K326" s="274">
        <v>1511.2190000000001</v>
      </c>
      <c r="L326" s="274">
        <v>122.931</v>
      </c>
      <c r="M326" s="274">
        <v>123.876</v>
      </c>
      <c r="N326" s="274">
        <v>119.062</v>
      </c>
      <c r="O326" s="274">
        <v>119.97799999999999</v>
      </c>
      <c r="P326" s="274">
        <v>188.61600000000001</v>
      </c>
      <c r="Q326" s="274">
        <v>190.06700000000001</v>
      </c>
      <c r="R326" s="274">
        <v>8.5489999999999995</v>
      </c>
      <c r="S326" s="274">
        <v>8.6140000000000008</v>
      </c>
      <c r="T326" s="274">
        <v>182.489</v>
      </c>
      <c r="U326" s="274">
        <v>183.893</v>
      </c>
      <c r="V326" s="274">
        <v>353.99200000000002</v>
      </c>
      <c r="W326" s="274">
        <v>356.71499999999997</v>
      </c>
      <c r="X326" s="274">
        <v>1836.1579999999999</v>
      </c>
      <c r="Y326" s="274">
        <v>1850.2819999999999</v>
      </c>
      <c r="Z326" s="274">
        <v>860.73</v>
      </c>
      <c r="AA326" s="274">
        <v>867.351</v>
      </c>
      <c r="AB326" s="274">
        <v>1729.4939999999999</v>
      </c>
      <c r="AC326" s="274">
        <v>1742.798</v>
      </c>
      <c r="AD326" s="507">
        <v>3572001.68</v>
      </c>
      <c r="AE326" s="525"/>
    </row>
    <row r="327" spans="1:31" s="261" customFormat="1" ht="24.95" customHeight="1">
      <c r="A327" s="30" t="s">
        <v>53</v>
      </c>
      <c r="B327" s="274">
        <v>1300</v>
      </c>
      <c r="C327" s="274">
        <v>1310</v>
      </c>
      <c r="D327" s="274">
        <v>1406.34</v>
      </c>
      <c r="E327" s="274">
        <v>1417.1579999999999</v>
      </c>
      <c r="F327" s="274">
        <v>1688.7650000000001</v>
      </c>
      <c r="G327" s="274">
        <v>1701.7560000000001</v>
      </c>
      <c r="H327" s="274">
        <v>935.99300000000005</v>
      </c>
      <c r="I327" s="274">
        <v>943.19200000000001</v>
      </c>
      <c r="J327" s="274">
        <v>1502.5429999999999</v>
      </c>
      <c r="K327" s="274">
        <v>1514.1010000000001</v>
      </c>
      <c r="L327" s="274">
        <v>122.15900000000001</v>
      </c>
      <c r="M327" s="274">
        <v>123.098</v>
      </c>
      <c r="N327" s="274">
        <v>118.279</v>
      </c>
      <c r="O327" s="274">
        <v>119.188</v>
      </c>
      <c r="P327" s="274">
        <v>188.499</v>
      </c>
      <c r="Q327" s="274">
        <v>189.94900000000001</v>
      </c>
      <c r="R327" s="274">
        <v>8.4749999999999996</v>
      </c>
      <c r="S327" s="274">
        <v>8.5399999999999991</v>
      </c>
      <c r="T327" s="274">
        <v>182.34899999999999</v>
      </c>
      <c r="U327" s="274">
        <v>183.751</v>
      </c>
      <c r="V327" s="274">
        <v>353.96300000000002</v>
      </c>
      <c r="W327" s="274">
        <v>356.68599999999998</v>
      </c>
      <c r="X327" s="274">
        <v>1836.1579999999999</v>
      </c>
      <c r="Y327" s="274">
        <v>1850.2819999999999</v>
      </c>
      <c r="Z327" s="274">
        <v>855.79</v>
      </c>
      <c r="AA327" s="274">
        <v>862.37300000000005</v>
      </c>
      <c r="AB327" s="274">
        <v>1728.597</v>
      </c>
      <c r="AC327" s="274">
        <v>1741.894</v>
      </c>
      <c r="AD327" s="507">
        <v>3564570.23</v>
      </c>
      <c r="AE327" s="525"/>
    </row>
    <row r="328" spans="1:31" s="261" customFormat="1" ht="24.95" customHeight="1">
      <c r="A328" s="30" t="s">
        <v>54</v>
      </c>
      <c r="B328" s="274">
        <v>1300</v>
      </c>
      <c r="C328" s="274">
        <v>1310</v>
      </c>
      <c r="D328" s="274">
        <v>1400.62</v>
      </c>
      <c r="E328" s="274">
        <v>1411.394</v>
      </c>
      <c r="F328" s="274">
        <v>1688.2449999999999</v>
      </c>
      <c r="G328" s="274">
        <v>1701.232</v>
      </c>
      <c r="H328" s="274">
        <v>934.31100000000004</v>
      </c>
      <c r="I328" s="274">
        <v>941.49800000000005</v>
      </c>
      <c r="J328" s="274">
        <v>1497.61</v>
      </c>
      <c r="K328" s="274">
        <v>1509.13</v>
      </c>
      <c r="L328" s="274">
        <v>121.613</v>
      </c>
      <c r="M328" s="274">
        <v>122.54900000000001</v>
      </c>
      <c r="N328" s="274">
        <v>118.28100000000001</v>
      </c>
      <c r="O328" s="274">
        <v>119.191</v>
      </c>
      <c r="P328" s="274">
        <v>187.78</v>
      </c>
      <c r="Q328" s="274">
        <v>189.22399999999999</v>
      </c>
      <c r="R328" s="274">
        <v>8.5009999999999994</v>
      </c>
      <c r="S328" s="274">
        <v>8.5670000000000002</v>
      </c>
      <c r="T328" s="274">
        <v>182.03700000000001</v>
      </c>
      <c r="U328" s="274">
        <v>183.43700000000001</v>
      </c>
      <c r="V328" s="274">
        <v>353.98200000000003</v>
      </c>
      <c r="W328" s="274">
        <v>356.70499999999998</v>
      </c>
      <c r="X328" s="274">
        <v>1836.1579999999999</v>
      </c>
      <c r="Y328" s="274">
        <v>1850.2819999999999</v>
      </c>
      <c r="Z328" s="274">
        <v>853.45</v>
      </c>
      <c r="AA328" s="274">
        <v>860.01499999999999</v>
      </c>
      <c r="AB328" s="274">
        <v>1726.309</v>
      </c>
      <c r="AC328" s="274">
        <v>1739.588</v>
      </c>
      <c r="AD328" s="507">
        <v>3607674.85</v>
      </c>
      <c r="AE328" s="525"/>
    </row>
    <row r="329" spans="1:31" s="261" customFormat="1" ht="24.95" customHeight="1">
      <c r="A329" s="30" t="s">
        <v>55</v>
      </c>
      <c r="B329" s="274">
        <v>1300</v>
      </c>
      <c r="C329" s="274">
        <v>1310</v>
      </c>
      <c r="D329" s="274">
        <v>1405.95</v>
      </c>
      <c r="E329" s="274">
        <v>1416.7650000000001</v>
      </c>
      <c r="F329" s="274">
        <v>1686.2950000000001</v>
      </c>
      <c r="G329" s="274">
        <v>1699.2670000000001</v>
      </c>
      <c r="H329" s="274">
        <v>935.05</v>
      </c>
      <c r="I329" s="274">
        <v>942.24300000000005</v>
      </c>
      <c r="J329" s="274">
        <v>1498.3</v>
      </c>
      <c r="K329" s="274">
        <v>1509.825</v>
      </c>
      <c r="L329" s="274">
        <v>121.559</v>
      </c>
      <c r="M329" s="274">
        <v>122.494</v>
      </c>
      <c r="N329" s="274">
        <v>118.732</v>
      </c>
      <c r="O329" s="274">
        <v>119.646</v>
      </c>
      <c r="P329" s="274">
        <v>189.215</v>
      </c>
      <c r="Q329" s="274">
        <v>190.67</v>
      </c>
      <c r="R329" s="274">
        <v>8.4819999999999993</v>
      </c>
      <c r="S329" s="274">
        <v>8.5470000000000006</v>
      </c>
      <c r="T329" s="274">
        <v>182.42500000000001</v>
      </c>
      <c r="U329" s="274">
        <v>183.82900000000001</v>
      </c>
      <c r="V329" s="274">
        <v>353.95299999999997</v>
      </c>
      <c r="W329" s="274">
        <v>356.67599999999999</v>
      </c>
      <c r="X329" s="274">
        <v>1833.568</v>
      </c>
      <c r="Y329" s="274">
        <v>1847.673</v>
      </c>
      <c r="Z329" s="274">
        <v>850.59</v>
      </c>
      <c r="AA329" s="274">
        <v>857.13300000000004</v>
      </c>
      <c r="AB329" s="274">
        <v>1728.5060000000001</v>
      </c>
      <c r="AC329" s="274">
        <v>1741.8019999999999</v>
      </c>
      <c r="AD329" s="507">
        <v>3622046.61</v>
      </c>
      <c r="AE329" s="525"/>
    </row>
    <row r="330" spans="1:31" s="261" customFormat="1" ht="24.95" customHeight="1">
      <c r="A330" s="45" t="s">
        <v>69</v>
      </c>
      <c r="B330" s="274">
        <v>1300</v>
      </c>
      <c r="C330" s="274">
        <v>1310</v>
      </c>
      <c r="D330" s="274">
        <v>1414.66</v>
      </c>
      <c r="E330" s="274">
        <v>1425.5419999999999</v>
      </c>
      <c r="F330" s="274">
        <v>1687.075</v>
      </c>
      <c r="G330" s="274">
        <v>1700.0530000000001</v>
      </c>
      <c r="H330" s="274">
        <v>933.03700000000003</v>
      </c>
      <c r="I330" s="274">
        <v>940.21400000000006</v>
      </c>
      <c r="J330" s="274">
        <v>1502.0219999999999</v>
      </c>
      <c r="K330" s="274">
        <v>1513.576</v>
      </c>
      <c r="L330" s="274">
        <v>122.199</v>
      </c>
      <c r="M330" s="274">
        <v>123.139</v>
      </c>
      <c r="N330" s="274">
        <v>118.26600000000001</v>
      </c>
      <c r="O330" s="274">
        <v>119.175</v>
      </c>
      <c r="P330" s="274">
        <v>189.709</v>
      </c>
      <c r="Q330" s="274">
        <v>191.16800000000001</v>
      </c>
      <c r="R330" s="274">
        <v>8.4689999999999994</v>
      </c>
      <c r="S330" s="274">
        <v>8.5340000000000007</v>
      </c>
      <c r="T330" s="274">
        <v>182.595</v>
      </c>
      <c r="U330" s="274">
        <v>183.999</v>
      </c>
      <c r="V330" s="274">
        <v>353.94400000000002</v>
      </c>
      <c r="W330" s="274">
        <v>356.666</v>
      </c>
      <c r="X330" s="274">
        <v>1833.568</v>
      </c>
      <c r="Y330" s="274">
        <v>1847.673</v>
      </c>
      <c r="Z330" s="274">
        <v>853.97</v>
      </c>
      <c r="AA330" s="274">
        <v>860.53899999999999</v>
      </c>
      <c r="AB330" s="274">
        <v>1731.1189999999999</v>
      </c>
      <c r="AC330" s="274">
        <v>1744.4349999999999</v>
      </c>
      <c r="AD330" s="507">
        <v>3566946.11</v>
      </c>
      <c r="AE330" s="525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>AVERAGE(C300:C330)</f>
        <v>1310</v>
      </c>
      <c r="D331" s="175">
        <f>AVERAGE(D300:D330)</f>
        <v>1416.734090909091</v>
      </c>
      <c r="E331" s="175">
        <f t="shared" ref="E331:H331" si="36">AVERAGE(E300:E330)</f>
        <v>1427.6320454545453</v>
      </c>
      <c r="F331" s="175">
        <f>AVERAGE(F300:F330)</f>
        <v>1697.4188636363635</v>
      </c>
      <c r="G331" s="175">
        <f t="shared" si="36"/>
        <v>1710.4763636363639</v>
      </c>
      <c r="H331" s="175">
        <f t="shared" si="36"/>
        <v>944.46504545454559</v>
      </c>
      <c r="I331" s="175">
        <f>AVERAGE(I300:I330)</f>
        <v>951.73013636363623</v>
      </c>
      <c r="J331" s="175">
        <f t="shared" ref="J331" si="37">AVERAGE(J300:J330)</f>
        <v>1509.6118636363638</v>
      </c>
      <c r="K331" s="175">
        <f t="shared" ref="K331" si="38">AVERAGE(K300:K330)</f>
        <v>1521.2241818181819</v>
      </c>
      <c r="L331" s="175">
        <f t="shared" ref="L331" si="39">AVERAGE(L300:L330)</f>
        <v>124.17386363636365</v>
      </c>
      <c r="M331" s="175">
        <f t="shared" ref="M331" si="40">AVERAGE(M300:M330)</f>
        <v>125.12886363636366</v>
      </c>
      <c r="N331" s="175">
        <f t="shared" ref="N331" si="41">AVERAGE(N300:N330)</f>
        <v>120.09536363636363</v>
      </c>
      <c r="O331" s="175">
        <f t="shared" ref="O331" si="42">AVERAGE(O300:O330)</f>
        <v>121.01918181818183</v>
      </c>
      <c r="P331" s="175">
        <f t="shared" ref="P331" si="43">AVERAGE(P300:P330)</f>
        <v>189.92845454545451</v>
      </c>
      <c r="Q331" s="175">
        <f t="shared" ref="Q331" si="44">AVERAGE(Q300:Q330)</f>
        <v>191.3893181818182</v>
      </c>
      <c r="R331" s="175">
        <f>AVERAGE(R300:R330)</f>
        <v>8.6838181818181823</v>
      </c>
      <c r="S331" s="175">
        <f t="shared" ref="S331" si="45">AVERAGE(S300:S330)</f>
        <v>8.7506363636363638</v>
      </c>
      <c r="T331" s="175">
        <f t="shared" ref="T331" si="46">AVERAGE(T300:T330)</f>
        <v>183.34454545454543</v>
      </c>
      <c r="U331" s="175">
        <f t="shared" ref="U331" si="47">AVERAGE(U300:U330)</f>
        <v>184.75481818181817</v>
      </c>
      <c r="V331" s="175">
        <f t="shared" ref="V331" si="48">AVERAGE(V300:V330)</f>
        <v>353.97509090909091</v>
      </c>
      <c r="W331" s="175">
        <f t="shared" ref="W331" si="49">AVERAGE(W300:W330)</f>
        <v>356.69804545454548</v>
      </c>
      <c r="X331" s="175">
        <f t="shared" ref="X331" si="50">AVERAGE(X300:X330)</f>
        <v>1836.3004409090909</v>
      </c>
      <c r="Y331" s="175">
        <f t="shared" ref="Y331" si="51">AVERAGE(Y300:Y330)</f>
        <v>1850.4258181818179</v>
      </c>
      <c r="Z331" s="175">
        <f t="shared" ref="Z331" si="52">AVERAGE(Z300:Z330)</f>
        <v>871.58499999999992</v>
      </c>
      <c r="AA331" s="175">
        <f t="shared" ref="AA331" si="53">AVERAGE(AA300:AA330)</f>
        <v>878.28950000000009</v>
      </c>
      <c r="AB331" s="175">
        <f t="shared" ref="AB331" si="54">AVERAGE(AB300:AB330)</f>
        <v>1736.5074999999999</v>
      </c>
      <c r="AC331" s="175">
        <f t="shared" ref="AC331" si="55">AVERAGE(AC300:AC330)</f>
        <v>1749.8652272727275</v>
      </c>
      <c r="AD331" s="463">
        <f>AVERAGE(AD300:AE330)</f>
        <v>3500883.8681818177</v>
      </c>
      <c r="AE331" s="526" t="e">
        <f>AVERAGE(AE300:AE330)</f>
        <v>#DIV/0!</v>
      </c>
    </row>
    <row r="332" spans="1:31" s="261" customFormat="1" ht="24.95" customHeight="1">
      <c r="A332" s="17" t="s">
        <v>2482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461"/>
      <c r="AE333" s="529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461"/>
      <c r="AE334" s="529"/>
    </row>
    <row r="335" spans="1:31" s="261" customFormat="1" ht="24.95" customHeight="1">
      <c r="A335" s="41">
        <v>3</v>
      </c>
      <c r="B335" s="274">
        <v>1300</v>
      </c>
      <c r="C335" s="274">
        <v>1310</v>
      </c>
      <c r="D335" s="274">
        <v>1415.05</v>
      </c>
      <c r="E335" s="274">
        <v>1425.9349999999999</v>
      </c>
      <c r="F335" s="274">
        <v>1679.665</v>
      </c>
      <c r="G335" s="274">
        <v>1692.586</v>
      </c>
      <c r="H335" s="274">
        <v>931.9</v>
      </c>
      <c r="I335" s="274">
        <v>939.06799999999998</v>
      </c>
      <c r="J335" s="274">
        <v>1498.473</v>
      </c>
      <c r="K335" s="274">
        <v>1509.999</v>
      </c>
      <c r="L335" s="274">
        <v>121.053</v>
      </c>
      <c r="M335" s="274">
        <v>121.98399999999999</v>
      </c>
      <c r="N335" s="274">
        <v>117.902</v>
      </c>
      <c r="O335" s="274">
        <v>118.809</v>
      </c>
      <c r="P335" s="274">
        <v>188.86</v>
      </c>
      <c r="Q335" s="274">
        <v>190.31299999999999</v>
      </c>
      <c r="R335" s="274">
        <v>8.5250000000000004</v>
      </c>
      <c r="S335" s="274">
        <v>8.59</v>
      </c>
      <c r="T335" s="274">
        <v>182.482</v>
      </c>
      <c r="U335" s="274">
        <v>183.88499999999999</v>
      </c>
      <c r="V335" s="274">
        <v>353.95299999999997</v>
      </c>
      <c r="W335" s="274">
        <v>356.67599999999999</v>
      </c>
      <c r="X335" s="274">
        <v>1836.1579999999999</v>
      </c>
      <c r="Y335" s="274">
        <v>1850.2819999999999</v>
      </c>
      <c r="Z335" s="274">
        <v>852.67</v>
      </c>
      <c r="AA335" s="274">
        <v>859.22900000000004</v>
      </c>
      <c r="AB335" s="274">
        <v>1730.664</v>
      </c>
      <c r="AC335" s="274">
        <v>1743.9770000000001</v>
      </c>
      <c r="AD335" s="507">
        <v>3555701.5</v>
      </c>
      <c r="AE335" s="525"/>
    </row>
    <row r="336" spans="1:31" s="261" customFormat="1" ht="24.95" customHeight="1">
      <c r="A336" s="30" t="s">
        <v>29</v>
      </c>
      <c r="B336" s="274">
        <v>1300</v>
      </c>
      <c r="C336" s="274">
        <v>1310</v>
      </c>
      <c r="D336" s="274">
        <v>1417.52</v>
      </c>
      <c r="E336" s="274">
        <v>1428.424</v>
      </c>
      <c r="F336" s="274">
        <v>1687.075</v>
      </c>
      <c r="G336" s="274">
        <v>1700.0530000000001</v>
      </c>
      <c r="H336" s="274">
        <v>935.65599999999995</v>
      </c>
      <c r="I336" s="274">
        <v>942.85299999999995</v>
      </c>
      <c r="J336" s="274">
        <v>1507.771</v>
      </c>
      <c r="K336" s="274">
        <v>1519.3689999999999</v>
      </c>
      <c r="L336" s="274">
        <v>121.733</v>
      </c>
      <c r="M336" s="274">
        <v>122.669</v>
      </c>
      <c r="N336" s="274">
        <v>118.655</v>
      </c>
      <c r="O336" s="274">
        <v>119.568</v>
      </c>
      <c r="P336" s="274">
        <v>190.072</v>
      </c>
      <c r="Q336" s="274">
        <v>191.53399999999999</v>
      </c>
      <c r="R336" s="274">
        <v>8.5449999999999999</v>
      </c>
      <c r="S336" s="274">
        <v>8.6110000000000007</v>
      </c>
      <c r="T336" s="274">
        <v>183.13</v>
      </c>
      <c r="U336" s="274">
        <v>184.53800000000001</v>
      </c>
      <c r="V336" s="274">
        <v>353.98200000000003</v>
      </c>
      <c r="W336" s="274">
        <v>356.70499999999998</v>
      </c>
      <c r="X336" s="274">
        <v>1836.1579999999999</v>
      </c>
      <c r="Y336" s="274">
        <v>1850.2819999999999</v>
      </c>
      <c r="Z336" s="274">
        <v>859.17</v>
      </c>
      <c r="AA336" s="274">
        <v>865.779</v>
      </c>
      <c r="AB336" s="274">
        <v>1735.175</v>
      </c>
      <c r="AC336" s="274">
        <v>1748.5229999999999</v>
      </c>
      <c r="AD336" s="507">
        <v>3557372</v>
      </c>
      <c r="AE336" s="525"/>
    </row>
    <row r="337" spans="1:31" s="261" customFormat="1" ht="24.95" customHeight="1">
      <c r="A337" s="45" t="s">
        <v>30</v>
      </c>
      <c r="B337" s="274">
        <v>1300</v>
      </c>
      <c r="C337" s="274">
        <v>1310</v>
      </c>
      <c r="D337" s="274">
        <v>1416.61</v>
      </c>
      <c r="E337" s="274">
        <v>1427.5070000000001</v>
      </c>
      <c r="F337" s="274">
        <v>1689.35</v>
      </c>
      <c r="G337" s="274">
        <v>1702.345</v>
      </c>
      <c r="H337" s="274">
        <v>940.46199999999999</v>
      </c>
      <c r="I337" s="274">
        <v>947.69600000000003</v>
      </c>
      <c r="J337" s="274">
        <v>1508.7329999999999</v>
      </c>
      <c r="K337" s="274">
        <v>1520.3389999999999</v>
      </c>
      <c r="L337" s="274">
        <v>121.425</v>
      </c>
      <c r="M337" s="274">
        <v>122.35899999999999</v>
      </c>
      <c r="N337" s="274">
        <v>118.446</v>
      </c>
      <c r="O337" s="274">
        <v>119.357</v>
      </c>
      <c r="P337" s="274">
        <v>189.93100000000001</v>
      </c>
      <c r="Q337" s="274">
        <v>191.392</v>
      </c>
      <c r="R337" s="274">
        <v>8.532</v>
      </c>
      <c r="S337" s="274">
        <v>8.5969999999999995</v>
      </c>
      <c r="T337" s="274">
        <v>182.941</v>
      </c>
      <c r="U337" s="274">
        <v>184.34899999999999</v>
      </c>
      <c r="V337" s="274">
        <v>353.98200000000003</v>
      </c>
      <c r="W337" s="274">
        <v>356.70499999999998</v>
      </c>
      <c r="X337" s="274">
        <v>1836.1579999999999</v>
      </c>
      <c r="Y337" s="274">
        <v>1850.2819999999999</v>
      </c>
      <c r="Z337" s="274">
        <v>857.22</v>
      </c>
      <c r="AA337" s="274">
        <v>863.81399999999996</v>
      </c>
      <c r="AB337" s="274">
        <v>1733.9269999999999</v>
      </c>
      <c r="AC337" s="274">
        <v>1747.2650000000001</v>
      </c>
      <c r="AD337" s="507">
        <v>3566667</v>
      </c>
      <c r="AE337" s="525"/>
    </row>
    <row r="338" spans="1:31" s="261" customFormat="1" ht="24.95" customHeight="1">
      <c r="A338" s="30" t="s">
        <v>31</v>
      </c>
      <c r="B338" s="274">
        <v>1300</v>
      </c>
      <c r="C338" s="274">
        <v>1310</v>
      </c>
      <c r="D338" s="274">
        <v>1390.35</v>
      </c>
      <c r="E338" s="274">
        <v>1401.0450000000001</v>
      </c>
      <c r="F338" s="274">
        <v>1671.605</v>
      </c>
      <c r="G338" s="274">
        <v>1684.4639999999999</v>
      </c>
      <c r="H338" s="274">
        <v>932.90300000000002</v>
      </c>
      <c r="I338" s="274">
        <v>940.07899999999995</v>
      </c>
      <c r="J338" s="274">
        <v>1482.8330000000001</v>
      </c>
      <c r="K338" s="274">
        <v>1494.24</v>
      </c>
      <c r="L338" s="274">
        <v>119.328</v>
      </c>
      <c r="M338" s="274">
        <v>120.246</v>
      </c>
      <c r="N338" s="274">
        <v>116.748</v>
      </c>
      <c r="O338" s="274">
        <v>117.646</v>
      </c>
      <c r="P338" s="274">
        <v>186.44900000000001</v>
      </c>
      <c r="Q338" s="274">
        <v>187.88399999999999</v>
      </c>
      <c r="R338" s="274">
        <v>8.5269999999999992</v>
      </c>
      <c r="S338" s="274">
        <v>8.593</v>
      </c>
      <c r="T338" s="274">
        <v>181.61500000000001</v>
      </c>
      <c r="U338" s="274">
        <v>183.012</v>
      </c>
      <c r="V338" s="274">
        <v>353.98200000000003</v>
      </c>
      <c r="W338" s="274">
        <v>356.70499999999998</v>
      </c>
      <c r="X338" s="274">
        <v>1836.1579999999999</v>
      </c>
      <c r="Y338" s="274">
        <v>1850.2819999999999</v>
      </c>
      <c r="Z338" s="274">
        <v>850.59</v>
      </c>
      <c r="AA338" s="274">
        <v>857.13300000000004</v>
      </c>
      <c r="AB338" s="274">
        <v>1719.029</v>
      </c>
      <c r="AC338" s="274">
        <v>1732.252</v>
      </c>
      <c r="AD338" s="507">
        <v>3457012</v>
      </c>
      <c r="AE338" s="525"/>
    </row>
    <row r="339" spans="1:31" s="261" customFormat="1" ht="24.95" customHeight="1">
      <c r="A339" s="45" t="s">
        <v>32</v>
      </c>
      <c r="B339" s="274">
        <v>1300</v>
      </c>
      <c r="C339" s="274">
        <v>1310</v>
      </c>
      <c r="D339" s="274">
        <v>1402.05</v>
      </c>
      <c r="E339" s="274">
        <v>1412.835</v>
      </c>
      <c r="F339" s="274">
        <v>1678.17</v>
      </c>
      <c r="G339" s="274">
        <v>1691.079</v>
      </c>
      <c r="H339" s="274">
        <v>937.54499999999996</v>
      </c>
      <c r="I339" s="274">
        <v>944.75699999999995</v>
      </c>
      <c r="J339" s="274">
        <v>1482.664</v>
      </c>
      <c r="K339" s="274">
        <v>1494.069</v>
      </c>
      <c r="L339" s="274">
        <v>120.877</v>
      </c>
      <c r="M339" s="274">
        <v>121.807</v>
      </c>
      <c r="N339" s="274">
        <v>119.33799999999999</v>
      </c>
      <c r="O339" s="274">
        <v>120.256</v>
      </c>
      <c r="P339" s="274">
        <v>188.00800000000001</v>
      </c>
      <c r="Q339" s="274">
        <v>189.45400000000001</v>
      </c>
      <c r="R339" s="274">
        <v>8.4090000000000007</v>
      </c>
      <c r="S339" s="274">
        <v>8.4730000000000008</v>
      </c>
      <c r="T339" s="274">
        <v>181.47</v>
      </c>
      <c r="U339" s="274">
        <v>182.86600000000001</v>
      </c>
      <c r="V339" s="274">
        <v>353.98200000000003</v>
      </c>
      <c r="W339" s="274">
        <v>356.70499999999998</v>
      </c>
      <c r="X339" s="274">
        <v>1833.31</v>
      </c>
      <c r="Y339" s="274">
        <v>1847.412</v>
      </c>
      <c r="Z339" s="274">
        <v>860.86</v>
      </c>
      <c r="AA339" s="274">
        <v>867.48199999999997</v>
      </c>
      <c r="AB339" s="274">
        <v>1722.8119999999999</v>
      </c>
      <c r="AC339" s="274">
        <v>1736.0640000000001</v>
      </c>
      <c r="AD339" s="507" t="s">
        <v>2460</v>
      </c>
      <c r="AE339" s="525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461"/>
      <c r="AE340" s="529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461"/>
      <c r="AE341" s="529"/>
    </row>
    <row r="342" spans="1:31" s="261" customFormat="1" ht="24.95" customHeight="1">
      <c r="A342" s="30" t="s">
        <v>35</v>
      </c>
      <c r="B342" s="274">
        <v>1300</v>
      </c>
      <c r="C342" s="274">
        <v>1310</v>
      </c>
      <c r="D342" s="274">
        <v>1400.36</v>
      </c>
      <c r="E342" s="274">
        <v>1411.1320000000001</v>
      </c>
      <c r="F342" s="274">
        <v>1685.645</v>
      </c>
      <c r="G342" s="274">
        <v>1698.6120000000001</v>
      </c>
      <c r="H342" s="274">
        <v>934.71400000000006</v>
      </c>
      <c r="I342" s="274">
        <v>941.904</v>
      </c>
      <c r="J342" s="274">
        <v>1492.7090000000001</v>
      </c>
      <c r="K342" s="274">
        <v>1504.191</v>
      </c>
      <c r="L342" s="274">
        <v>120.825</v>
      </c>
      <c r="M342" s="274">
        <v>121.754</v>
      </c>
      <c r="N342" s="274">
        <v>118.94199999999999</v>
      </c>
      <c r="O342" s="274">
        <v>119.857</v>
      </c>
      <c r="P342" s="274">
        <v>187.78299999999999</v>
      </c>
      <c r="Q342" s="274">
        <v>189.227</v>
      </c>
      <c r="R342" s="274">
        <v>8.4879999999999995</v>
      </c>
      <c r="S342" s="274">
        <v>8.5540000000000003</v>
      </c>
      <c r="T342" s="274">
        <v>181.71700000000001</v>
      </c>
      <c r="U342" s="274">
        <v>183.114</v>
      </c>
      <c r="V342" s="274">
        <v>353.94400000000002</v>
      </c>
      <c r="W342" s="274">
        <v>356.666</v>
      </c>
      <c r="X342" s="274">
        <v>1836.1579999999999</v>
      </c>
      <c r="Y342" s="274">
        <v>1850.2819999999999</v>
      </c>
      <c r="Z342" s="274">
        <v>865.02</v>
      </c>
      <c r="AA342" s="274">
        <v>871.67399999999998</v>
      </c>
      <c r="AB342" s="274">
        <v>1725.6590000000001</v>
      </c>
      <c r="AC342" s="274">
        <v>1738.933</v>
      </c>
      <c r="AD342" s="507">
        <v>3488901</v>
      </c>
      <c r="AE342" s="525"/>
    </row>
    <row r="343" spans="1:31" s="261" customFormat="1" ht="24.95" customHeight="1">
      <c r="A343" s="45" t="s">
        <v>36</v>
      </c>
      <c r="B343" s="274">
        <v>1300</v>
      </c>
      <c r="C343" s="274">
        <v>1310</v>
      </c>
      <c r="D343" s="274">
        <v>1384.63</v>
      </c>
      <c r="E343" s="274">
        <v>1395.2809999999999</v>
      </c>
      <c r="F343" s="274">
        <v>1675.2449999999999</v>
      </c>
      <c r="G343" s="274">
        <v>1688.1320000000001</v>
      </c>
      <c r="H343" s="274">
        <v>933.64</v>
      </c>
      <c r="I343" s="274">
        <v>940.822</v>
      </c>
      <c r="J343" s="274">
        <v>1478.5329999999999</v>
      </c>
      <c r="K343" s="274">
        <v>1489.9059999999999</v>
      </c>
      <c r="L343" s="274">
        <v>119.447</v>
      </c>
      <c r="M343" s="274">
        <v>120.366</v>
      </c>
      <c r="N343" s="274">
        <v>117.476</v>
      </c>
      <c r="O343" s="274">
        <v>118.38</v>
      </c>
      <c r="P343" s="274">
        <v>185.672</v>
      </c>
      <c r="Q343" s="274">
        <v>187.1</v>
      </c>
      <c r="R343" s="274">
        <v>8.4909999999999997</v>
      </c>
      <c r="S343" s="274">
        <v>8.5559999999999992</v>
      </c>
      <c r="T343" s="274">
        <v>180.88200000000001</v>
      </c>
      <c r="U343" s="274">
        <v>182.274</v>
      </c>
      <c r="V343" s="274">
        <v>353.96300000000002</v>
      </c>
      <c r="W343" s="274">
        <v>356.68599999999998</v>
      </c>
      <c r="X343" s="274">
        <v>1836.1579999999999</v>
      </c>
      <c r="Y343" s="274">
        <v>1850.2819999999999</v>
      </c>
      <c r="Z343" s="274">
        <v>857.22</v>
      </c>
      <c r="AA343" s="274">
        <v>863.81399999999996</v>
      </c>
      <c r="AB343" s="274">
        <v>1716.8320000000001</v>
      </c>
      <c r="AC343" s="274">
        <v>1730.038</v>
      </c>
      <c r="AD343" s="507">
        <v>3406260</v>
      </c>
      <c r="AE343" s="525"/>
    </row>
    <row r="344" spans="1:31" s="261" customFormat="1" ht="24.95" customHeight="1">
      <c r="A344" s="30" t="s">
        <v>37</v>
      </c>
      <c r="B344" s="274">
        <v>1300</v>
      </c>
      <c r="C344" s="274">
        <v>1310</v>
      </c>
      <c r="D344" s="274">
        <v>1380.21</v>
      </c>
      <c r="E344" s="274">
        <v>1390.827</v>
      </c>
      <c r="F344" s="274">
        <v>1667.0550000000001</v>
      </c>
      <c r="G344" s="274">
        <v>1679.8789999999999</v>
      </c>
      <c r="H344" s="274">
        <v>932.30100000000004</v>
      </c>
      <c r="I344" s="274">
        <v>939.47199999999998</v>
      </c>
      <c r="J344" s="274">
        <v>1476.182</v>
      </c>
      <c r="K344" s="274">
        <v>1487.538</v>
      </c>
      <c r="L344" s="274">
        <v>119.58199999999999</v>
      </c>
      <c r="M344" s="274">
        <v>120.501</v>
      </c>
      <c r="N344" s="274">
        <v>117.58</v>
      </c>
      <c r="O344" s="274">
        <v>118.48399999999999</v>
      </c>
      <c r="P344" s="274">
        <v>185.03800000000001</v>
      </c>
      <c r="Q344" s="274">
        <v>186.46100000000001</v>
      </c>
      <c r="R344" s="274">
        <v>8.4529999999999994</v>
      </c>
      <c r="S344" s="274">
        <v>8.5180000000000007</v>
      </c>
      <c r="T344" s="274">
        <v>179.702</v>
      </c>
      <c r="U344" s="274">
        <v>181.084</v>
      </c>
      <c r="V344" s="274">
        <v>353.98200000000003</v>
      </c>
      <c r="W344" s="274">
        <v>356.70499999999998</v>
      </c>
      <c r="X344" s="274">
        <v>1836.1579999999999</v>
      </c>
      <c r="Y344" s="274">
        <v>1850.2819999999999</v>
      </c>
      <c r="Z344" s="274">
        <v>852.15</v>
      </c>
      <c r="AA344" s="274">
        <v>858.70500000000004</v>
      </c>
      <c r="AB344" s="274">
        <v>1713.2439999999999</v>
      </c>
      <c r="AC344" s="274">
        <v>1726.423</v>
      </c>
      <c r="AD344" s="507">
        <v>3376451</v>
      </c>
      <c r="AE344" s="525"/>
    </row>
    <row r="345" spans="1:31" s="261" customFormat="1" ht="24.95" customHeight="1">
      <c r="A345" s="45" t="s">
        <v>38</v>
      </c>
      <c r="B345" s="274">
        <v>1300</v>
      </c>
      <c r="C345" s="274">
        <v>1310</v>
      </c>
      <c r="D345" s="274">
        <v>1381.77</v>
      </c>
      <c r="E345" s="274">
        <v>1392.3989999999999</v>
      </c>
      <c r="F345" s="274">
        <v>1658.085</v>
      </c>
      <c r="G345" s="274">
        <v>1670.84</v>
      </c>
      <c r="H345" s="274">
        <v>928.83699999999999</v>
      </c>
      <c r="I345" s="274">
        <v>935.98199999999997</v>
      </c>
      <c r="J345" s="274">
        <v>1473.2550000000001</v>
      </c>
      <c r="K345" s="274">
        <v>1484.587</v>
      </c>
      <c r="L345" s="274">
        <v>119.226</v>
      </c>
      <c r="M345" s="274">
        <v>120.143</v>
      </c>
      <c r="N345" s="274">
        <v>117.453</v>
      </c>
      <c r="O345" s="274">
        <v>118.35599999999999</v>
      </c>
      <c r="P345" s="274">
        <v>185.23</v>
      </c>
      <c r="Q345" s="274">
        <v>186.655</v>
      </c>
      <c r="R345" s="274">
        <v>8.3930000000000007</v>
      </c>
      <c r="S345" s="274">
        <v>8.4570000000000007</v>
      </c>
      <c r="T345" s="274">
        <v>179.93600000000001</v>
      </c>
      <c r="U345" s="274">
        <v>181.32</v>
      </c>
      <c r="V345" s="274">
        <v>353.98200000000003</v>
      </c>
      <c r="W345" s="274">
        <v>356.70499999999998</v>
      </c>
      <c r="X345" s="274">
        <v>1836.1579999999999</v>
      </c>
      <c r="Y345" s="274">
        <v>1850.2819999999999</v>
      </c>
      <c r="Z345" s="274">
        <v>849.81</v>
      </c>
      <c r="AA345" s="274">
        <v>856.34699999999998</v>
      </c>
      <c r="AB345" s="274">
        <v>1713.5429999999999</v>
      </c>
      <c r="AC345" s="274">
        <v>1726.7239999999999</v>
      </c>
      <c r="AD345" s="507">
        <v>3345914</v>
      </c>
      <c r="AE345" s="525"/>
    </row>
    <row r="346" spans="1:31" s="261" customFormat="1" ht="24.95" customHeight="1">
      <c r="A346" s="30" t="s">
        <v>39</v>
      </c>
      <c r="B346" s="274">
        <v>1300</v>
      </c>
      <c r="C346" s="274">
        <v>1310</v>
      </c>
      <c r="D346" s="274">
        <v>1369.29</v>
      </c>
      <c r="E346" s="274">
        <v>1379.8230000000001</v>
      </c>
      <c r="F346" s="274">
        <v>1645.345</v>
      </c>
      <c r="G346" s="274">
        <v>1658.002</v>
      </c>
      <c r="H346" s="274">
        <v>926.78399999999999</v>
      </c>
      <c r="I346" s="274">
        <v>933.91300000000001</v>
      </c>
      <c r="J346" s="274">
        <v>1461.4949999999999</v>
      </c>
      <c r="K346" s="274">
        <v>1472.7370000000001</v>
      </c>
      <c r="L346" s="274">
        <v>118.012</v>
      </c>
      <c r="M346" s="274">
        <v>118.92</v>
      </c>
      <c r="N346" s="274">
        <v>116.446</v>
      </c>
      <c r="O346" s="274">
        <v>117.34099999999999</v>
      </c>
      <c r="P346" s="274">
        <v>183.56899999999999</v>
      </c>
      <c r="Q346" s="274">
        <v>184.98099999999999</v>
      </c>
      <c r="R346" s="274">
        <v>8.3520000000000003</v>
      </c>
      <c r="S346" s="274">
        <v>8.4160000000000004</v>
      </c>
      <c r="T346" s="274">
        <v>179.61500000000001</v>
      </c>
      <c r="U346" s="274">
        <v>180.99700000000001</v>
      </c>
      <c r="V346" s="274">
        <v>353.98200000000003</v>
      </c>
      <c r="W346" s="274">
        <v>356.70499999999998</v>
      </c>
      <c r="X346" s="274">
        <v>1836.1579999999999</v>
      </c>
      <c r="Y346" s="274">
        <v>1850.2819999999999</v>
      </c>
      <c r="Z346" s="274">
        <v>841.23</v>
      </c>
      <c r="AA346" s="274">
        <v>847.70100000000002</v>
      </c>
      <c r="AB346" s="274">
        <v>1705.366</v>
      </c>
      <c r="AC346" s="274">
        <v>1718.4839999999999</v>
      </c>
      <c r="AD346" s="507">
        <v>3336047</v>
      </c>
      <c r="AE346" s="525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461"/>
      <c r="AE347" s="529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461"/>
      <c r="AE348" s="529"/>
    </row>
    <row r="349" spans="1:31" s="261" customFormat="1" ht="24.95" customHeight="1">
      <c r="A349" s="45" t="s">
        <v>42</v>
      </c>
      <c r="B349" s="274">
        <v>1300</v>
      </c>
      <c r="C349" s="274">
        <v>1310</v>
      </c>
      <c r="D349" s="274">
        <v>1375.79</v>
      </c>
      <c r="E349" s="274">
        <v>1386.373</v>
      </c>
      <c r="F349" s="274">
        <v>1649.895</v>
      </c>
      <c r="G349" s="274">
        <v>1662.587</v>
      </c>
      <c r="H349" s="274">
        <v>923.36099999999999</v>
      </c>
      <c r="I349" s="274">
        <v>930.46400000000006</v>
      </c>
      <c r="J349" s="274">
        <v>1464.376</v>
      </c>
      <c r="K349" s="274">
        <v>1475.6410000000001</v>
      </c>
      <c r="L349" s="274">
        <v>118.7</v>
      </c>
      <c r="M349" s="274">
        <v>119.613</v>
      </c>
      <c r="N349" s="274">
        <v>117.599</v>
      </c>
      <c r="O349" s="274">
        <v>118.504</v>
      </c>
      <c r="P349" s="274">
        <v>184.447</v>
      </c>
      <c r="Q349" s="274">
        <v>185.86600000000001</v>
      </c>
      <c r="R349" s="274">
        <v>8.3160000000000007</v>
      </c>
      <c r="S349" s="274">
        <v>8.3800000000000008</v>
      </c>
      <c r="T349" s="274">
        <v>179.80600000000001</v>
      </c>
      <c r="U349" s="274">
        <v>181.18899999999999</v>
      </c>
      <c r="V349" s="274">
        <v>353.95299999999997</v>
      </c>
      <c r="W349" s="274">
        <v>356.67599999999999</v>
      </c>
      <c r="X349" s="274">
        <v>1836.1579999999999</v>
      </c>
      <c r="Y349" s="274">
        <v>1850.2819999999999</v>
      </c>
      <c r="Z349" s="274">
        <v>840.58</v>
      </c>
      <c r="AA349" s="274">
        <v>847.04600000000005</v>
      </c>
      <c r="AB349" s="274">
        <v>1708.9670000000001</v>
      </c>
      <c r="AC349" s="274">
        <v>1722.1130000000001</v>
      </c>
      <c r="AD349" s="507">
        <v>3329612</v>
      </c>
      <c r="AE349" s="525"/>
    </row>
    <row r="350" spans="1:31" s="261" customFormat="1" ht="24.95" customHeight="1">
      <c r="A350" s="30" t="s">
        <v>43</v>
      </c>
      <c r="B350" s="274">
        <v>1300</v>
      </c>
      <c r="C350" s="274">
        <v>1310</v>
      </c>
      <c r="D350" s="274">
        <v>1371.76</v>
      </c>
      <c r="E350" s="274">
        <v>1382.3119999999999</v>
      </c>
      <c r="F350" s="274">
        <v>1640.5350000000001</v>
      </c>
      <c r="G350" s="274">
        <v>1653.155</v>
      </c>
      <c r="H350" s="274">
        <v>927.64400000000001</v>
      </c>
      <c r="I350" s="274">
        <v>934.78</v>
      </c>
      <c r="J350" s="274">
        <v>1464.624</v>
      </c>
      <c r="K350" s="274">
        <v>1475.89</v>
      </c>
      <c r="L350" s="274">
        <v>118.255</v>
      </c>
      <c r="M350" s="274">
        <v>119.16500000000001</v>
      </c>
      <c r="N350" s="274">
        <v>117.074</v>
      </c>
      <c r="O350" s="274">
        <v>117.974</v>
      </c>
      <c r="P350" s="274">
        <v>183.904</v>
      </c>
      <c r="Q350" s="274">
        <v>185.31899999999999</v>
      </c>
      <c r="R350" s="274">
        <v>8.4250000000000007</v>
      </c>
      <c r="S350" s="274">
        <v>8.49</v>
      </c>
      <c r="T350" s="274">
        <v>179.459</v>
      </c>
      <c r="U350" s="274">
        <v>180.839</v>
      </c>
      <c r="V350" s="274">
        <v>353.98200000000003</v>
      </c>
      <c r="W350" s="274">
        <v>356.70499999999998</v>
      </c>
      <c r="X350" s="274">
        <v>1836.1579999999999</v>
      </c>
      <c r="Y350" s="274">
        <v>1850.2819999999999</v>
      </c>
      <c r="Z350" s="274">
        <v>841.36</v>
      </c>
      <c r="AA350" s="274">
        <v>847.83199999999999</v>
      </c>
      <c r="AB350" s="274">
        <v>1706.367</v>
      </c>
      <c r="AC350" s="274">
        <v>1719.4929999999999</v>
      </c>
      <c r="AD350" s="507">
        <v>3395860</v>
      </c>
      <c r="AE350" s="525"/>
    </row>
    <row r="351" spans="1:31" s="261" customFormat="1" ht="24.95" customHeight="1">
      <c r="A351" s="45" t="s">
        <v>44</v>
      </c>
      <c r="B351" s="274">
        <v>1300</v>
      </c>
      <c r="C351" s="274">
        <v>1310</v>
      </c>
      <c r="D351" s="274">
        <v>1375.14</v>
      </c>
      <c r="E351" s="274">
        <v>1385.7180000000001</v>
      </c>
      <c r="F351" s="274">
        <v>1642.68</v>
      </c>
      <c r="G351" s="274">
        <v>1655.316</v>
      </c>
      <c r="H351" s="274">
        <v>929.83299999999997</v>
      </c>
      <c r="I351" s="274">
        <v>936.98599999999999</v>
      </c>
      <c r="J351" s="274">
        <v>1471.587</v>
      </c>
      <c r="K351" s="274">
        <v>1482.9069999999999</v>
      </c>
      <c r="L351" s="274">
        <v>118.71</v>
      </c>
      <c r="M351" s="274">
        <v>119.623</v>
      </c>
      <c r="N351" s="274">
        <v>117.94199999999999</v>
      </c>
      <c r="O351" s="274">
        <v>118.849</v>
      </c>
      <c r="P351" s="274">
        <v>184.358</v>
      </c>
      <c r="Q351" s="274">
        <v>185.77600000000001</v>
      </c>
      <c r="R351" s="274">
        <v>8.4190000000000005</v>
      </c>
      <c r="S351" s="274">
        <v>8.4830000000000005</v>
      </c>
      <c r="T351" s="274">
        <v>179.511</v>
      </c>
      <c r="U351" s="274">
        <v>180.892</v>
      </c>
      <c r="V351" s="274">
        <v>353.98200000000003</v>
      </c>
      <c r="W351" s="274">
        <v>356.70499999999998</v>
      </c>
      <c r="X351" s="274">
        <v>1832.2760000000001</v>
      </c>
      <c r="Y351" s="274">
        <v>1846.3710000000001</v>
      </c>
      <c r="Z351" s="274">
        <v>846.04</v>
      </c>
      <c r="AA351" s="274">
        <v>852.548</v>
      </c>
      <c r="AB351" s="274">
        <v>1708.5509999999999</v>
      </c>
      <c r="AC351" s="274">
        <v>1721.694</v>
      </c>
      <c r="AD351" s="507">
        <v>3421184</v>
      </c>
      <c r="AE351" s="525"/>
    </row>
    <row r="352" spans="1:31" s="261" customFormat="1" ht="24.95" customHeight="1">
      <c r="A352" s="30" t="s">
        <v>45</v>
      </c>
      <c r="B352" s="588" t="s">
        <v>2461</v>
      </c>
      <c r="C352" s="589"/>
      <c r="D352" s="589"/>
      <c r="E352" s="589"/>
      <c r="F352" s="589"/>
      <c r="G352" s="589"/>
      <c r="H352" s="589"/>
      <c r="I352" s="589"/>
      <c r="J352" s="589"/>
      <c r="K352" s="589"/>
      <c r="L352" s="589"/>
      <c r="M352" s="589"/>
      <c r="N352" s="589"/>
      <c r="O352" s="589"/>
      <c r="P352" s="589"/>
      <c r="Q352" s="589"/>
      <c r="R352" s="589"/>
      <c r="S352" s="589"/>
      <c r="T352" s="589"/>
      <c r="U352" s="589"/>
      <c r="V352" s="589"/>
      <c r="W352" s="589"/>
      <c r="X352" s="589"/>
      <c r="Y352" s="589"/>
      <c r="Z352" s="589"/>
      <c r="AA352" s="589"/>
      <c r="AB352" s="589"/>
      <c r="AC352" s="589"/>
      <c r="AD352" s="589"/>
      <c r="AE352" s="590"/>
    </row>
    <row r="353" spans="1:43" s="261" customFormat="1" ht="24.95" customHeight="1">
      <c r="A353" s="45" t="s">
        <v>46</v>
      </c>
      <c r="B353" s="591"/>
      <c r="C353" s="592"/>
      <c r="D353" s="592"/>
      <c r="E353" s="592"/>
      <c r="F353" s="592"/>
      <c r="G353" s="592"/>
      <c r="H353" s="592"/>
      <c r="I353" s="592"/>
      <c r="J353" s="592"/>
      <c r="K353" s="592"/>
      <c r="L353" s="592"/>
      <c r="M353" s="592"/>
      <c r="N353" s="592"/>
      <c r="O353" s="592"/>
      <c r="P353" s="592"/>
      <c r="Q353" s="592"/>
      <c r="R353" s="592"/>
      <c r="S353" s="592"/>
      <c r="T353" s="592"/>
      <c r="U353" s="592"/>
      <c r="V353" s="592"/>
      <c r="W353" s="592"/>
      <c r="X353" s="592"/>
      <c r="Y353" s="592"/>
      <c r="Z353" s="592"/>
      <c r="AA353" s="592"/>
      <c r="AB353" s="592"/>
      <c r="AC353" s="592"/>
      <c r="AD353" s="592"/>
      <c r="AE353" s="593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461"/>
      <c r="AE354" s="529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461"/>
      <c r="AE355" s="529"/>
    </row>
    <row r="356" spans="1:43" s="261" customFormat="1" ht="24.95" customHeight="1">
      <c r="A356" s="30" t="s">
        <v>49</v>
      </c>
      <c r="B356" s="274">
        <v>1300</v>
      </c>
      <c r="C356" s="274">
        <v>1310</v>
      </c>
      <c r="D356" s="274">
        <v>1353.56</v>
      </c>
      <c r="E356" s="274">
        <v>1363.972</v>
      </c>
      <c r="F356" s="274">
        <v>1626.4949999999999</v>
      </c>
      <c r="G356" s="274">
        <v>1639.0070000000001</v>
      </c>
      <c r="H356" s="274">
        <v>929.96600000000001</v>
      </c>
      <c r="I356" s="274">
        <v>937.12</v>
      </c>
      <c r="J356" s="274">
        <v>1462.646</v>
      </c>
      <c r="K356" s="274">
        <v>1473.8969999999999</v>
      </c>
      <c r="L356" s="274">
        <v>117.161</v>
      </c>
      <c r="M356" s="274">
        <v>118.062</v>
      </c>
      <c r="N356" s="274">
        <v>117.009</v>
      </c>
      <c r="O356" s="274">
        <v>117.90900000000001</v>
      </c>
      <c r="P356" s="274">
        <v>181.49799999999999</v>
      </c>
      <c r="Q356" s="274">
        <v>182.89400000000001</v>
      </c>
      <c r="R356" s="274">
        <v>8.42</v>
      </c>
      <c r="S356" s="274">
        <v>8.484</v>
      </c>
      <c r="T356" s="274">
        <v>179.392</v>
      </c>
      <c r="U356" s="274">
        <v>180.77199999999999</v>
      </c>
      <c r="V356" s="274">
        <v>353.94400000000002</v>
      </c>
      <c r="W356" s="274">
        <v>356.666</v>
      </c>
      <c r="X356" s="274">
        <v>1836.1579999999999</v>
      </c>
      <c r="Y356" s="274">
        <v>1850.2819999999999</v>
      </c>
      <c r="Z356" s="274">
        <v>845.52</v>
      </c>
      <c r="AA356" s="274">
        <v>852.024</v>
      </c>
      <c r="AB356" s="274">
        <v>1699.4380000000001</v>
      </c>
      <c r="AC356" s="274">
        <v>1712.511</v>
      </c>
      <c r="AD356" s="507">
        <v>3526315</v>
      </c>
      <c r="AE356" s="525"/>
    </row>
    <row r="357" spans="1:43" s="261" customFormat="1" ht="24.95" customHeight="1">
      <c r="A357" s="45" t="s">
        <v>50</v>
      </c>
      <c r="B357" s="274">
        <v>1300</v>
      </c>
      <c r="C357" s="274">
        <v>1310</v>
      </c>
      <c r="D357" s="274">
        <v>1364.35</v>
      </c>
      <c r="E357" s="274">
        <v>1374.845</v>
      </c>
      <c r="F357" s="274">
        <v>1633.5150000000001</v>
      </c>
      <c r="G357" s="274">
        <v>1646.0809999999999</v>
      </c>
      <c r="H357" s="274">
        <v>929.9</v>
      </c>
      <c r="I357" s="274">
        <v>937.053</v>
      </c>
      <c r="J357" s="274">
        <v>1460.182</v>
      </c>
      <c r="K357" s="274">
        <v>1471.414</v>
      </c>
      <c r="L357" s="274">
        <v>118.608</v>
      </c>
      <c r="M357" s="274">
        <v>119.521</v>
      </c>
      <c r="N357" s="274">
        <v>117.754</v>
      </c>
      <c r="O357" s="274">
        <v>118.65900000000001</v>
      </c>
      <c r="P357" s="274">
        <v>182.923</v>
      </c>
      <c r="Q357" s="274">
        <v>184.33099999999999</v>
      </c>
      <c r="R357" s="274">
        <v>8.4309999999999992</v>
      </c>
      <c r="S357" s="274">
        <v>8.4949999999999992</v>
      </c>
      <c r="T357" s="274">
        <v>179.392</v>
      </c>
      <c r="U357" s="274">
        <v>180.77199999999999</v>
      </c>
      <c r="V357" s="274">
        <v>353.98200000000003</v>
      </c>
      <c r="W357" s="274">
        <v>356.70499999999998</v>
      </c>
      <c r="X357" s="274">
        <v>1832.018</v>
      </c>
      <c r="Y357" s="274">
        <v>1846.11</v>
      </c>
      <c r="Z357" s="274">
        <v>848.25</v>
      </c>
      <c r="AA357" s="274">
        <v>854.77499999999998</v>
      </c>
      <c r="AB357" s="274">
        <v>1703.26</v>
      </c>
      <c r="AC357" s="274">
        <v>1716.3620000000001</v>
      </c>
      <c r="AD357" s="507">
        <v>3412838</v>
      </c>
      <c r="AE357" s="525"/>
    </row>
    <row r="358" spans="1:43" s="261" customFormat="1" ht="24.95" customHeight="1">
      <c r="A358" s="30" t="s">
        <v>51</v>
      </c>
      <c r="B358" s="274">
        <v>1300</v>
      </c>
      <c r="C358" s="274">
        <v>1310</v>
      </c>
      <c r="D358" s="274">
        <v>1367.86</v>
      </c>
      <c r="E358" s="274">
        <v>1378.3820000000001</v>
      </c>
      <c r="F358" s="274">
        <v>1635.9849999999999</v>
      </c>
      <c r="G358" s="274">
        <v>1648.57</v>
      </c>
      <c r="H358" s="274">
        <v>923.16399999999999</v>
      </c>
      <c r="I358" s="274">
        <v>930.26599999999996</v>
      </c>
      <c r="J358" s="274">
        <v>1466.9369999999999</v>
      </c>
      <c r="K358" s="274">
        <v>1478.222</v>
      </c>
      <c r="L358" s="274">
        <v>118.70699999999999</v>
      </c>
      <c r="M358" s="274">
        <v>119.62</v>
      </c>
      <c r="N358" s="274">
        <v>117.096</v>
      </c>
      <c r="O358" s="274">
        <v>117.997</v>
      </c>
      <c r="P358" s="274">
        <v>183.39599999999999</v>
      </c>
      <c r="Q358" s="274">
        <v>184.80600000000001</v>
      </c>
      <c r="R358" s="274">
        <v>8.4580000000000002</v>
      </c>
      <c r="S358" s="274">
        <v>8.5229999999999997</v>
      </c>
      <c r="T358" s="274">
        <v>179.12299999999999</v>
      </c>
      <c r="U358" s="274">
        <v>180.5</v>
      </c>
      <c r="V358" s="274">
        <v>353.98200000000003</v>
      </c>
      <c r="W358" s="274">
        <v>356.70499999999998</v>
      </c>
      <c r="X358" s="274">
        <v>1832.2760000000001</v>
      </c>
      <c r="Y358" s="274">
        <v>1846.3710000000001</v>
      </c>
      <c r="Z358" s="274">
        <v>844.09</v>
      </c>
      <c r="AA358" s="274">
        <v>850.58299999999997</v>
      </c>
      <c r="AB358" s="274">
        <v>1705.2750000000001</v>
      </c>
      <c r="AC358" s="274">
        <v>1718.393</v>
      </c>
      <c r="AD358" s="507">
        <v>3421457</v>
      </c>
      <c r="AE358" s="525"/>
    </row>
    <row r="359" spans="1:43" s="261" customFormat="1" ht="24.95" customHeight="1">
      <c r="A359" s="45" t="s">
        <v>52</v>
      </c>
      <c r="B359" s="274">
        <v>1300</v>
      </c>
      <c r="C359" s="274">
        <v>1310</v>
      </c>
      <c r="D359" s="274">
        <v>1369.03</v>
      </c>
      <c r="E359" s="274">
        <v>1379.5609999999999</v>
      </c>
      <c r="F359" s="274">
        <v>1639.43</v>
      </c>
      <c r="G359" s="274">
        <v>1652.0409999999999</v>
      </c>
      <c r="H359" s="274">
        <v>926.71799999999996</v>
      </c>
      <c r="I359" s="274">
        <v>933.84699999999998</v>
      </c>
      <c r="J359" s="274">
        <v>1472.837</v>
      </c>
      <c r="K359" s="274">
        <v>1484.1669999999999</v>
      </c>
      <c r="L359" s="274">
        <v>118.747</v>
      </c>
      <c r="M359" s="274">
        <v>119.66</v>
      </c>
      <c r="N359" s="274">
        <v>17.111000000000001</v>
      </c>
      <c r="O359" s="274">
        <v>118.012</v>
      </c>
      <c r="P359" s="274">
        <v>183.559</v>
      </c>
      <c r="Q359" s="274">
        <v>184.971</v>
      </c>
      <c r="R359" s="274">
        <v>8.5050000000000008</v>
      </c>
      <c r="S359" s="274">
        <v>8.57</v>
      </c>
      <c r="T359" s="274">
        <v>179.27099999999999</v>
      </c>
      <c r="U359" s="274">
        <v>180.65</v>
      </c>
      <c r="V359" s="274">
        <v>353.98200000000003</v>
      </c>
      <c r="W359" s="274">
        <v>356.70499999999998</v>
      </c>
      <c r="X359" s="274">
        <v>1832.2760000000001</v>
      </c>
      <c r="Y359" s="274">
        <v>1846.3710000000001</v>
      </c>
      <c r="Z359" s="274">
        <v>841.88</v>
      </c>
      <c r="AA359" s="274">
        <v>848.35599999999999</v>
      </c>
      <c r="AB359" s="274">
        <v>1708.0830000000001</v>
      </c>
      <c r="AC359" s="274">
        <v>1721.222</v>
      </c>
      <c r="AD359" s="507">
        <v>3426163</v>
      </c>
      <c r="AE359" s="525"/>
    </row>
    <row r="360" spans="1:43" s="261" customFormat="1" ht="24.95" customHeight="1">
      <c r="A360" s="30" t="s">
        <v>53</v>
      </c>
      <c r="B360" s="274">
        <v>1300</v>
      </c>
      <c r="C360" s="274">
        <v>1310</v>
      </c>
      <c r="D360" s="274">
        <v>1371.89</v>
      </c>
      <c r="E360" s="274">
        <v>1382.443</v>
      </c>
      <c r="F360" s="274">
        <v>1649.31</v>
      </c>
      <c r="G360" s="274">
        <v>1661.9970000000001</v>
      </c>
      <c r="H360" s="274">
        <v>927.84199999999998</v>
      </c>
      <c r="I360" s="274">
        <v>934.98</v>
      </c>
      <c r="J360" s="274">
        <v>1472.587</v>
      </c>
      <c r="K360" s="274">
        <v>1483.915</v>
      </c>
      <c r="L360" s="274">
        <v>119.092</v>
      </c>
      <c r="M360" s="274">
        <v>120.008</v>
      </c>
      <c r="N360" s="274">
        <v>117.66500000000001</v>
      </c>
      <c r="O360" s="274">
        <v>118.57</v>
      </c>
      <c r="P360" s="274">
        <v>183.98500000000001</v>
      </c>
      <c r="Q360" s="274">
        <v>185.4</v>
      </c>
      <c r="R360" s="274">
        <v>8.5790000000000006</v>
      </c>
      <c r="S360" s="274">
        <v>8.6449999999999996</v>
      </c>
      <c r="T360" s="274">
        <v>179.459</v>
      </c>
      <c r="U360" s="274">
        <v>180.839</v>
      </c>
      <c r="V360" s="274">
        <v>353.95299999999997</v>
      </c>
      <c r="W360" s="274">
        <v>356.67599999999999</v>
      </c>
      <c r="X360" s="274">
        <v>1832.2760000000001</v>
      </c>
      <c r="Y360" s="274">
        <v>1846.3710000000001</v>
      </c>
      <c r="Z360" s="274">
        <v>844.87</v>
      </c>
      <c r="AA360" s="274">
        <v>851.36900000000003</v>
      </c>
      <c r="AB360" s="274">
        <v>1708.0830000000001</v>
      </c>
      <c r="AC360" s="274">
        <v>1721.222</v>
      </c>
      <c r="AD360" s="507">
        <v>3433248</v>
      </c>
      <c r="AE360" s="525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564"/>
      <c r="AE362" s="565"/>
    </row>
    <row r="363" spans="1:43" s="261" customFormat="1" ht="24.95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 t="shared" ref="D363:AC363" si="56">AVERAGE(D333:D362)</f>
        <v>1383.7344444444443</v>
      </c>
      <c r="E363" s="329">
        <f t="shared" si="56"/>
        <v>1394.3785555555557</v>
      </c>
      <c r="F363" s="329">
        <f t="shared" si="56"/>
        <v>1658.6158333333335</v>
      </c>
      <c r="G363" s="329">
        <f t="shared" si="56"/>
        <v>1671.3747777777776</v>
      </c>
      <c r="H363" s="329">
        <f t="shared" si="56"/>
        <v>930.7316666666668</v>
      </c>
      <c r="I363" s="329">
        <f t="shared" si="56"/>
        <v>937.89122222222227</v>
      </c>
      <c r="J363" s="329">
        <f t="shared" si="56"/>
        <v>1477.6902222222222</v>
      </c>
      <c r="K363" s="329">
        <f t="shared" si="56"/>
        <v>1489.0571111111115</v>
      </c>
      <c r="L363" s="329">
        <f t="shared" si="56"/>
        <v>119.41600000000001</v>
      </c>
      <c r="M363" s="329">
        <f t="shared" si="56"/>
        <v>120.33450000000001</v>
      </c>
      <c r="N363" s="329">
        <f t="shared" si="56"/>
        <v>112.12422222222223</v>
      </c>
      <c r="O363" s="329">
        <f t="shared" si="56"/>
        <v>118.5848888888889</v>
      </c>
      <c r="P363" s="329">
        <f t="shared" si="56"/>
        <v>185.48233333333337</v>
      </c>
      <c r="Q363" s="329">
        <f t="shared" si="56"/>
        <v>186.90911111111112</v>
      </c>
      <c r="R363" s="329">
        <f t="shared" si="56"/>
        <v>8.4593333333333334</v>
      </c>
      <c r="S363" s="329">
        <f t="shared" si="56"/>
        <v>8.524166666666666</v>
      </c>
      <c r="T363" s="329">
        <f t="shared" si="56"/>
        <v>180.49461111111111</v>
      </c>
      <c r="U363" s="329">
        <f t="shared" si="56"/>
        <v>181.88288888888889</v>
      </c>
      <c r="V363" s="329">
        <f t="shared" si="56"/>
        <v>353.97188888888894</v>
      </c>
      <c r="W363" s="329">
        <f t="shared" si="56"/>
        <v>356.6947777777778</v>
      </c>
      <c r="X363" s="329">
        <f t="shared" si="56"/>
        <v>1834.9071111111111</v>
      </c>
      <c r="Y363" s="329">
        <f t="shared" si="56"/>
        <v>1849.0216666666663</v>
      </c>
      <c r="Z363" s="329">
        <f t="shared" si="56"/>
        <v>849.91833333333352</v>
      </c>
      <c r="AA363" s="329">
        <f t="shared" si="56"/>
        <v>856.45616666666672</v>
      </c>
      <c r="AB363" s="329">
        <f t="shared" si="56"/>
        <v>1714.6819444444443</v>
      </c>
      <c r="AC363" s="329">
        <f t="shared" si="56"/>
        <v>1727.8718333333336</v>
      </c>
      <c r="AD363" s="349">
        <f>AVERAGE(AD333:AE362)</f>
        <v>3438647.2058823528</v>
      </c>
      <c r="AE363" s="313"/>
    </row>
    <row r="364" spans="1:43" s="261" customFormat="1" ht="24.95" customHeight="1" thickBot="1">
      <c r="A364" s="17" t="s">
        <v>2483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274">
        <v>1300</v>
      </c>
      <c r="C365" s="274">
        <v>1310</v>
      </c>
      <c r="D365" s="274">
        <v>1374.75</v>
      </c>
      <c r="E365" s="274">
        <v>1385.325</v>
      </c>
      <c r="F365" s="274">
        <v>1655.81</v>
      </c>
      <c r="G365" s="274">
        <v>1668.547</v>
      </c>
      <c r="H365" s="274">
        <v>928.43899999999996</v>
      </c>
      <c r="I365" s="274">
        <v>935.58100000000002</v>
      </c>
      <c r="J365" s="274">
        <v>1475.7629999999999</v>
      </c>
      <c r="K365" s="274">
        <v>1487.115</v>
      </c>
      <c r="L365" s="274">
        <v>119.437</v>
      </c>
      <c r="M365" s="274">
        <v>120.35599999999999</v>
      </c>
      <c r="N365" s="274">
        <v>117.988</v>
      </c>
      <c r="O365" s="274">
        <v>118.895</v>
      </c>
      <c r="P365" s="274">
        <v>184.36799999999999</v>
      </c>
      <c r="Q365" s="274">
        <v>185.78700000000001</v>
      </c>
      <c r="R365" s="274">
        <v>8.6809999999999992</v>
      </c>
      <c r="S365" s="274">
        <v>8.7479999999999993</v>
      </c>
      <c r="T365" s="274">
        <v>179.501</v>
      </c>
      <c r="U365" s="274">
        <v>180.88200000000001</v>
      </c>
      <c r="V365" s="274">
        <v>353.94400000000002</v>
      </c>
      <c r="W365" s="274">
        <v>356.666</v>
      </c>
      <c r="X365" s="274">
        <v>1836.1579999999999</v>
      </c>
      <c r="Y365" s="274">
        <v>1850.2819999999999</v>
      </c>
      <c r="Z365" s="274">
        <v>846.3</v>
      </c>
      <c r="AA365" s="274">
        <v>852.81</v>
      </c>
      <c r="AB365" s="274">
        <v>1708.0830000000001</v>
      </c>
      <c r="AC365" s="274">
        <v>1721.222</v>
      </c>
      <c r="AD365" s="507">
        <v>3449609.67</v>
      </c>
      <c r="AE365" s="525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274">
        <v>1300</v>
      </c>
      <c r="C366" s="274">
        <v>1310</v>
      </c>
      <c r="D366" s="274">
        <v>1365.91</v>
      </c>
      <c r="E366" s="274">
        <v>1376.4169999999999</v>
      </c>
      <c r="F366" s="274">
        <v>1652.365</v>
      </c>
      <c r="G366" s="274">
        <v>1665.076</v>
      </c>
      <c r="H366" s="274">
        <v>924.87199999999996</v>
      </c>
      <c r="I366" s="274">
        <v>931.98599999999999</v>
      </c>
      <c r="J366" s="274">
        <v>1468.097</v>
      </c>
      <c r="K366" s="274">
        <v>1479.39</v>
      </c>
      <c r="L366" s="274">
        <v>118.497</v>
      </c>
      <c r="M366" s="274">
        <v>119.408</v>
      </c>
      <c r="N366" s="274">
        <v>117.155</v>
      </c>
      <c r="O366" s="274">
        <v>118.056</v>
      </c>
      <c r="P366" s="274">
        <v>183.14</v>
      </c>
      <c r="Q366" s="274">
        <v>184.54900000000001</v>
      </c>
      <c r="R366" s="274">
        <v>8.6560000000000006</v>
      </c>
      <c r="S366" s="274">
        <v>8.7219999999999995</v>
      </c>
      <c r="T366" s="274">
        <v>178.84700000000001</v>
      </c>
      <c r="U366" s="274">
        <v>180.22200000000001</v>
      </c>
      <c r="V366" s="274">
        <v>353.94400000000002</v>
      </c>
      <c r="W366" s="274">
        <v>356.666</v>
      </c>
      <c r="X366" s="274">
        <v>1836.1579999999999</v>
      </c>
      <c r="Y366" s="274">
        <v>1850.2819999999999</v>
      </c>
      <c r="Z366" s="274">
        <v>844.48</v>
      </c>
      <c r="AA366" s="274">
        <v>850.976</v>
      </c>
      <c r="AB366" s="274">
        <v>1709.136</v>
      </c>
      <c r="AC366" s="274">
        <v>1722.2829999999999</v>
      </c>
      <c r="AD366" s="507">
        <v>3430609</v>
      </c>
      <c r="AE366" s="525"/>
    </row>
    <row r="367" spans="1:43" s="261" customFormat="1" ht="24.95" customHeight="1">
      <c r="A367" s="30" t="s">
        <v>28</v>
      </c>
      <c r="B367" s="274">
        <v>1300</v>
      </c>
      <c r="C367" s="274">
        <v>1310</v>
      </c>
      <c r="D367" s="274">
        <v>1366.56</v>
      </c>
      <c r="E367" s="274">
        <v>1377.0719999999999</v>
      </c>
      <c r="F367" s="274">
        <v>1646.2550000000001</v>
      </c>
      <c r="G367" s="274">
        <v>1658.9190000000001</v>
      </c>
      <c r="H367" s="274">
        <v>924.87199999999996</v>
      </c>
      <c r="I367" s="274">
        <v>931.98599999999999</v>
      </c>
      <c r="J367" s="274">
        <v>1469.923</v>
      </c>
      <c r="K367" s="274">
        <v>1481.23</v>
      </c>
      <c r="L367" s="274">
        <v>118.056</v>
      </c>
      <c r="M367" s="274">
        <v>118.964</v>
      </c>
      <c r="N367" s="274">
        <v>117.51300000000001</v>
      </c>
      <c r="O367" s="274">
        <v>118.417</v>
      </c>
      <c r="P367" s="274">
        <v>183.21199999999999</v>
      </c>
      <c r="Q367" s="274">
        <v>184.62100000000001</v>
      </c>
      <c r="R367" s="274">
        <v>9.6720000000000006</v>
      </c>
      <c r="S367" s="274">
        <v>8.7390000000000008</v>
      </c>
      <c r="T367" s="274">
        <v>178.5</v>
      </c>
      <c r="U367" s="274">
        <v>179.87299999999999</v>
      </c>
      <c r="V367" s="274">
        <v>353.95299999999997</v>
      </c>
      <c r="W367" s="274">
        <v>356.67599999999999</v>
      </c>
      <c r="X367" s="274">
        <v>1836.1579999999999</v>
      </c>
      <c r="Y367" s="274">
        <v>1850.2819999999999</v>
      </c>
      <c r="Z367" s="274">
        <v>840.97</v>
      </c>
      <c r="AA367" s="274">
        <v>847.43899999999996</v>
      </c>
      <c r="AB367" s="274">
        <v>1708.7460000000001</v>
      </c>
      <c r="AC367" s="274">
        <v>1721.89</v>
      </c>
      <c r="AD367" s="507">
        <v>3436472</v>
      </c>
      <c r="AE367" s="525"/>
    </row>
    <row r="368" spans="1:43" s="261" customFormat="1" ht="24.95" customHeight="1">
      <c r="A368" s="45" t="s">
        <v>29</v>
      </c>
      <c r="B368" s="274">
        <v>1300</v>
      </c>
      <c r="C368" s="274">
        <v>1310</v>
      </c>
      <c r="D368" s="274">
        <v>1363.96</v>
      </c>
      <c r="E368" s="274">
        <v>1374.452</v>
      </c>
      <c r="F368" s="274">
        <v>1648.79</v>
      </c>
      <c r="G368" s="274">
        <v>1661.473</v>
      </c>
      <c r="H368" s="274">
        <v>924.21400000000006</v>
      </c>
      <c r="I368" s="274">
        <v>931.32399999999996</v>
      </c>
      <c r="J368" s="274">
        <v>1467.1859999999999</v>
      </c>
      <c r="K368" s="274">
        <v>1478.472</v>
      </c>
      <c r="L368" s="274">
        <v>118.11199999999999</v>
      </c>
      <c r="M368" s="274">
        <v>119.021</v>
      </c>
      <c r="N368" s="274">
        <v>117.375</v>
      </c>
      <c r="O368" s="274">
        <v>118.27800000000001</v>
      </c>
      <c r="P368" s="274">
        <v>182.893</v>
      </c>
      <c r="Q368" s="274">
        <v>184.29900000000001</v>
      </c>
      <c r="R368" s="274">
        <v>8.6460000000000008</v>
      </c>
      <c r="S368" s="274">
        <v>8.7129999999999992</v>
      </c>
      <c r="T368" s="274">
        <v>178.751</v>
      </c>
      <c r="U368" s="274">
        <v>180.126</v>
      </c>
      <c r="V368" s="274">
        <v>353.98200000000003</v>
      </c>
      <c r="W368" s="274">
        <v>356.70499999999998</v>
      </c>
      <c r="X368" s="274">
        <v>1836.1579999999999</v>
      </c>
      <c r="Y368" s="274">
        <v>1850.2819999999999</v>
      </c>
      <c r="Z368" s="274">
        <v>836.94</v>
      </c>
      <c r="AA368" s="274">
        <v>843.37800000000004</v>
      </c>
      <c r="AB368" s="274">
        <v>1707.6669999999999</v>
      </c>
      <c r="AC368" s="274">
        <v>1720.8030000000001</v>
      </c>
      <c r="AD368" s="507">
        <v>3444727</v>
      </c>
      <c r="AE368" s="525"/>
    </row>
    <row r="369" spans="1:32" s="261" customFormat="1" ht="24.95" customHeight="1">
      <c r="A369" s="30" t="s">
        <v>30</v>
      </c>
      <c r="B369" s="274">
        <v>1300</v>
      </c>
      <c r="C369" s="274">
        <v>1310</v>
      </c>
      <c r="D369" s="274">
        <v>1370.2</v>
      </c>
      <c r="E369" s="274">
        <v>1380.74</v>
      </c>
      <c r="F369" s="274">
        <v>1655.16</v>
      </c>
      <c r="G369" s="274">
        <v>1667.8920000000001</v>
      </c>
      <c r="H369" s="274">
        <v>926.05799999999999</v>
      </c>
      <c r="I369" s="274">
        <v>933.18100000000004</v>
      </c>
      <c r="J369" s="274">
        <v>1471.67</v>
      </c>
      <c r="K369" s="274">
        <v>1482.991</v>
      </c>
      <c r="L369" s="274">
        <v>119.04900000000001</v>
      </c>
      <c r="M369" s="274">
        <v>119.965</v>
      </c>
      <c r="N369" s="274">
        <v>117.51300000000001</v>
      </c>
      <c r="O369" s="274">
        <v>118.417</v>
      </c>
      <c r="P369" s="274">
        <v>183.72499999999999</v>
      </c>
      <c r="Q369" s="274">
        <v>185.13800000000001</v>
      </c>
      <c r="R369" s="274">
        <v>8.6470000000000002</v>
      </c>
      <c r="S369" s="274">
        <v>8.7140000000000004</v>
      </c>
      <c r="T369" s="274">
        <v>178.893</v>
      </c>
      <c r="U369" s="274">
        <v>180.26900000000001</v>
      </c>
      <c r="V369" s="274">
        <v>353.98200000000003</v>
      </c>
      <c r="W369" s="274">
        <v>356.70499999999998</v>
      </c>
      <c r="X369" s="274">
        <v>1836.1579999999999</v>
      </c>
      <c r="Y369" s="274">
        <v>1850.2819999999999</v>
      </c>
      <c r="Z369" s="274">
        <v>836.29</v>
      </c>
      <c r="AA369" s="274">
        <v>842.72299999999996</v>
      </c>
      <c r="AB369" s="274">
        <v>1710.41</v>
      </c>
      <c r="AC369" s="274">
        <v>1723.567</v>
      </c>
      <c r="AD369" s="507">
        <v>3421665</v>
      </c>
      <c r="AE369" s="525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461"/>
      <c r="AE370" s="462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461"/>
      <c r="AE371" s="462"/>
    </row>
    <row r="372" spans="1:32" s="261" customFormat="1" ht="24.95" customHeight="1">
      <c r="A372" s="45" t="s">
        <v>33</v>
      </c>
      <c r="B372" s="274">
        <v>1300</v>
      </c>
      <c r="C372" s="274">
        <v>1310</v>
      </c>
      <c r="D372" s="274">
        <v>1375.53</v>
      </c>
      <c r="E372" s="274">
        <v>1386.1110000000001</v>
      </c>
      <c r="F372" s="274">
        <v>1660.165</v>
      </c>
      <c r="G372" s="274">
        <v>1672.9359999999999</v>
      </c>
      <c r="H372" s="274">
        <v>919.63800000000003</v>
      </c>
      <c r="I372" s="274">
        <v>926.71199999999999</v>
      </c>
      <c r="J372" s="274">
        <v>1481.819</v>
      </c>
      <c r="K372" s="274">
        <v>1493.2180000000001</v>
      </c>
      <c r="L372" s="274">
        <v>119.373</v>
      </c>
      <c r="M372" s="274">
        <v>120.291</v>
      </c>
      <c r="N372" s="274">
        <v>117.121</v>
      </c>
      <c r="O372" s="274">
        <v>118.02200000000001</v>
      </c>
      <c r="P372" s="274">
        <v>184.42599999999999</v>
      </c>
      <c r="Q372" s="274">
        <v>185.845</v>
      </c>
      <c r="R372" s="274">
        <v>8.6679999999999993</v>
      </c>
      <c r="S372" s="274">
        <v>8.734</v>
      </c>
      <c r="T372" s="274">
        <v>179.095</v>
      </c>
      <c r="U372" s="274">
        <v>180.47300000000001</v>
      </c>
      <c r="V372" s="274">
        <v>353.95299999999997</v>
      </c>
      <c r="W372" s="274">
        <v>356.67599999999999</v>
      </c>
      <c r="X372" s="274">
        <v>1836.1579999999999</v>
      </c>
      <c r="Y372" s="274">
        <v>1850.2819999999999</v>
      </c>
      <c r="Z372" s="274">
        <v>830.57</v>
      </c>
      <c r="AA372" s="274">
        <v>836.95899999999995</v>
      </c>
      <c r="AB372" s="274">
        <v>1713.049</v>
      </c>
      <c r="AC372" s="274">
        <v>1726.2260000000001</v>
      </c>
      <c r="AD372" s="507">
        <v>3422783</v>
      </c>
      <c r="AE372" s="525"/>
    </row>
    <row r="373" spans="1:32" s="261" customFormat="1" ht="24.95" customHeight="1" thickBot="1">
      <c r="A373" s="30" t="s">
        <v>34</v>
      </c>
      <c r="B373" s="274">
        <v>1300</v>
      </c>
      <c r="C373" s="274">
        <v>1310</v>
      </c>
      <c r="D373" s="274">
        <v>1373.84</v>
      </c>
      <c r="E373" s="274">
        <v>1384.4079999999999</v>
      </c>
      <c r="F373" s="274">
        <v>1659.5150000000001</v>
      </c>
      <c r="G373" s="274">
        <v>1672.2809999999999</v>
      </c>
      <c r="H373" s="274">
        <v>920.02800000000002</v>
      </c>
      <c r="I373" s="274">
        <v>927.10500000000002</v>
      </c>
      <c r="J373" s="274">
        <v>1478.953</v>
      </c>
      <c r="K373" s="274">
        <v>1490.33</v>
      </c>
      <c r="L373" s="274">
        <v>119.092</v>
      </c>
      <c r="M373" s="274">
        <v>120.008</v>
      </c>
      <c r="N373" s="274">
        <v>116.98699999999999</v>
      </c>
      <c r="O373" s="274">
        <v>117.887</v>
      </c>
      <c r="P373" s="274">
        <v>184.214</v>
      </c>
      <c r="Q373" s="274">
        <v>185.631</v>
      </c>
      <c r="R373" s="274">
        <v>8.6780000000000008</v>
      </c>
      <c r="S373" s="274">
        <v>8.7439999999999998</v>
      </c>
      <c r="T373" s="274">
        <v>178.709</v>
      </c>
      <c r="U373" s="274">
        <v>180.084</v>
      </c>
      <c r="V373" s="274">
        <v>353.98200000000003</v>
      </c>
      <c r="W373" s="274">
        <v>356.70499999999998</v>
      </c>
      <c r="X373" s="274">
        <v>1832.018</v>
      </c>
      <c r="Y373" s="274">
        <v>1846.11</v>
      </c>
      <c r="Z373" s="274">
        <v>829.66</v>
      </c>
      <c r="AA373" s="274">
        <v>836.04200000000003</v>
      </c>
      <c r="AB373" s="274">
        <v>1711.9960000000001</v>
      </c>
      <c r="AC373" s="274">
        <v>1725.165</v>
      </c>
      <c r="AD373" s="507">
        <v>3456414</v>
      </c>
      <c r="AE373" s="525"/>
    </row>
    <row r="374" spans="1:32" s="261" customFormat="1" ht="28.5" customHeight="1" thickBot="1">
      <c r="A374" s="350" t="s">
        <v>35</v>
      </c>
      <c r="B374" s="583" t="s">
        <v>2462</v>
      </c>
      <c r="C374" s="584"/>
      <c r="D374" s="584"/>
      <c r="E374" s="584"/>
      <c r="F374" s="584"/>
      <c r="G374" s="584"/>
      <c r="H374" s="584"/>
      <c r="I374" s="584"/>
      <c r="J374" s="584"/>
      <c r="K374" s="584"/>
      <c r="L374" s="584"/>
      <c r="M374" s="584"/>
      <c r="N374" s="584"/>
      <c r="O374" s="584"/>
      <c r="P374" s="584"/>
      <c r="Q374" s="584"/>
      <c r="R374" s="584"/>
      <c r="S374" s="584"/>
      <c r="T374" s="584"/>
      <c r="U374" s="584"/>
      <c r="V374" s="584"/>
      <c r="W374" s="584"/>
      <c r="X374" s="584"/>
      <c r="Y374" s="584"/>
      <c r="Z374" s="584"/>
      <c r="AA374" s="584"/>
      <c r="AB374" s="584"/>
      <c r="AC374" s="585"/>
      <c r="AD374" s="586"/>
      <c r="AE374" s="587"/>
    </row>
    <row r="375" spans="1:32" s="261" customFormat="1" ht="24.95" customHeight="1">
      <c r="A375" s="30" t="s">
        <v>36</v>
      </c>
      <c r="B375" s="274">
        <v>1300.000131</v>
      </c>
      <c r="C375" s="274">
        <v>1310</v>
      </c>
      <c r="D375" s="274">
        <v>1365.91</v>
      </c>
      <c r="E375" s="274">
        <v>1376.4169999999999</v>
      </c>
      <c r="F375" s="274">
        <v>1655.94</v>
      </c>
      <c r="G375" s="274">
        <v>1668.6780000000001</v>
      </c>
      <c r="H375" s="274">
        <v>918.46799999999996</v>
      </c>
      <c r="I375" s="274">
        <v>925.53300000000002</v>
      </c>
      <c r="J375" s="274">
        <v>1471.587</v>
      </c>
      <c r="K375" s="274">
        <v>1482.9069999999999</v>
      </c>
      <c r="L375" s="274">
        <v>118.605</v>
      </c>
      <c r="M375" s="274">
        <v>119.517</v>
      </c>
      <c r="N375" s="274">
        <v>116.624</v>
      </c>
      <c r="O375" s="274">
        <v>117.521</v>
      </c>
      <c r="P375" s="274">
        <v>183.161</v>
      </c>
      <c r="Q375" s="274">
        <v>184.56899999999999</v>
      </c>
      <c r="R375" s="274">
        <v>8.5640000000000001</v>
      </c>
      <c r="S375" s="274">
        <v>8.6300000000000008</v>
      </c>
      <c r="T375" s="274">
        <v>178.898</v>
      </c>
      <c r="U375" s="274">
        <v>180.274</v>
      </c>
      <c r="V375" s="274">
        <v>353.98200000000003</v>
      </c>
      <c r="W375" s="274">
        <v>356.70499999999998</v>
      </c>
      <c r="X375" s="274">
        <v>1836.1579999999999</v>
      </c>
      <c r="Y375" s="274">
        <v>1850.2819999999999</v>
      </c>
      <c r="Z375" s="274">
        <v>828.62</v>
      </c>
      <c r="AA375" s="274">
        <v>834.99400000000003</v>
      </c>
      <c r="AB375" s="274">
        <v>1707.472</v>
      </c>
      <c r="AC375" s="274">
        <v>1720.606</v>
      </c>
      <c r="AD375" s="507">
        <v>3533309</v>
      </c>
      <c r="AE375" s="525"/>
    </row>
    <row r="376" spans="1:32" s="261" customFormat="1" ht="24.95" customHeight="1">
      <c r="A376" s="45" t="s">
        <v>37</v>
      </c>
      <c r="B376" s="274">
        <v>1300</v>
      </c>
      <c r="C376" s="274">
        <v>1310</v>
      </c>
      <c r="D376" s="274">
        <v>1363.83</v>
      </c>
      <c r="E376" s="274">
        <v>1374.3209999999999</v>
      </c>
      <c r="F376" s="274">
        <v>1656.07</v>
      </c>
      <c r="G376" s="274">
        <v>1668.809</v>
      </c>
      <c r="H376" s="274">
        <v>916.26700000000005</v>
      </c>
      <c r="I376" s="274">
        <v>923.31500000000005</v>
      </c>
      <c r="J376" s="274">
        <v>1465.9449999999999</v>
      </c>
      <c r="K376" s="274">
        <v>1477.221</v>
      </c>
      <c r="L376" s="274">
        <v>118.59399999999999</v>
      </c>
      <c r="M376" s="274">
        <v>119.506</v>
      </c>
      <c r="N376" s="274">
        <v>117.026</v>
      </c>
      <c r="O376" s="274">
        <v>117.92700000000001</v>
      </c>
      <c r="P376" s="274">
        <v>182.86199999999999</v>
      </c>
      <c r="Q376" s="274">
        <v>184.268</v>
      </c>
      <c r="R376" s="274">
        <v>8.5359999999999996</v>
      </c>
      <c r="S376" s="274">
        <v>8.6010000000000009</v>
      </c>
      <c r="T376" s="274">
        <v>178.98400000000001</v>
      </c>
      <c r="U376" s="274">
        <v>180.36099999999999</v>
      </c>
      <c r="V376" s="274">
        <v>353.98200000000003</v>
      </c>
      <c r="W376" s="274">
        <v>356.70499999999998</v>
      </c>
      <c r="X376" s="274">
        <v>1832.018</v>
      </c>
      <c r="Y376" s="274">
        <v>1846.11</v>
      </c>
      <c r="Z376" s="274">
        <v>834.21</v>
      </c>
      <c r="AA376" s="274">
        <v>840.62699999999995</v>
      </c>
      <c r="AB376" s="274">
        <v>1707.134</v>
      </c>
      <c r="AC376" s="274">
        <v>1720.2660000000001</v>
      </c>
      <c r="AD376" s="507">
        <v>3485729</v>
      </c>
      <c r="AE376" s="525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461"/>
      <c r="AE377" s="462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461"/>
      <c r="AE378" s="462"/>
    </row>
    <row r="379" spans="1:32" s="261" customFormat="1" ht="24.95" customHeight="1">
      <c r="A379" s="30" t="s">
        <v>40</v>
      </c>
      <c r="B379" s="274">
        <v>1300</v>
      </c>
      <c r="C379" s="274">
        <v>1310</v>
      </c>
      <c r="D379" s="274">
        <v>1367.34</v>
      </c>
      <c r="E379" s="274">
        <v>1377.8579999999999</v>
      </c>
      <c r="F379" s="274">
        <v>1643.7850000000001</v>
      </c>
      <c r="G379" s="274">
        <v>1656.43</v>
      </c>
      <c r="H379" s="274">
        <v>913.49900000000002</v>
      </c>
      <c r="I379" s="274">
        <v>920.52599999999995</v>
      </c>
      <c r="J379" s="274">
        <v>1454.4639999999999</v>
      </c>
      <c r="K379" s="274">
        <v>1465.652</v>
      </c>
      <c r="L379" s="274">
        <v>118.744</v>
      </c>
      <c r="M379" s="274">
        <v>119.658</v>
      </c>
      <c r="N379" s="274">
        <v>117.10899999999999</v>
      </c>
      <c r="O379" s="274">
        <v>118.01</v>
      </c>
      <c r="P379" s="274">
        <v>183.36199999999999</v>
      </c>
      <c r="Q379" s="274">
        <v>184.77199999999999</v>
      </c>
      <c r="R379" s="274">
        <v>8.5020000000000007</v>
      </c>
      <c r="S379" s="274">
        <v>8.5679999999999996</v>
      </c>
      <c r="T379" s="274">
        <v>178.61799999999999</v>
      </c>
      <c r="U379" s="274">
        <v>179.99199999999999</v>
      </c>
      <c r="V379" s="274">
        <v>353.99200000000002</v>
      </c>
      <c r="W379" s="274">
        <v>356.71499999999997</v>
      </c>
      <c r="X379" s="274">
        <v>1832.018</v>
      </c>
      <c r="Y379" s="274">
        <v>1846.11</v>
      </c>
      <c r="Z379" s="274">
        <v>827.71</v>
      </c>
      <c r="AA379" s="274">
        <v>834.077</v>
      </c>
      <c r="AB379" s="274">
        <v>1704.3</v>
      </c>
      <c r="AC379" s="274">
        <v>1717.41</v>
      </c>
      <c r="AD379" s="507" t="s">
        <v>2463</v>
      </c>
      <c r="AE379" s="525"/>
    </row>
    <row r="380" spans="1:32" s="261" customFormat="1" ht="24.95" customHeight="1">
      <c r="A380" s="45" t="s">
        <v>41</v>
      </c>
      <c r="B380" s="274">
        <v>1300</v>
      </c>
      <c r="C380" s="274">
        <v>1310</v>
      </c>
      <c r="D380" s="274">
        <v>1364.74</v>
      </c>
      <c r="E380" s="274">
        <v>1375.2380000000001</v>
      </c>
      <c r="F380" s="274">
        <v>1644.0450000000001</v>
      </c>
      <c r="G380" s="274">
        <v>1656.692</v>
      </c>
      <c r="H380" s="274">
        <v>912.79300000000001</v>
      </c>
      <c r="I380" s="274">
        <v>919.81500000000005</v>
      </c>
      <c r="J380" s="274">
        <v>1456.4190000000001</v>
      </c>
      <c r="K380" s="274">
        <v>1467.623</v>
      </c>
      <c r="L380" s="274">
        <v>119.149</v>
      </c>
      <c r="M380" s="274">
        <v>120.065</v>
      </c>
      <c r="N380" s="274">
        <v>116.485</v>
      </c>
      <c r="O380" s="274">
        <v>117.381</v>
      </c>
      <c r="P380" s="274">
        <v>182.97</v>
      </c>
      <c r="Q380" s="274">
        <v>184.37700000000001</v>
      </c>
      <c r="R380" s="274">
        <v>8.4480000000000004</v>
      </c>
      <c r="S380" s="274">
        <v>8.5129999999999999</v>
      </c>
      <c r="T380" s="274">
        <v>178.51499999999999</v>
      </c>
      <c r="U380" s="274">
        <v>179.88800000000001</v>
      </c>
      <c r="V380" s="274">
        <v>353.98200000000003</v>
      </c>
      <c r="W380" s="274">
        <v>356.70499999999998</v>
      </c>
      <c r="X380" s="274">
        <v>1831.76</v>
      </c>
      <c r="Y380" s="274">
        <v>1845.85</v>
      </c>
      <c r="Z380" s="274">
        <v>829.01</v>
      </c>
      <c r="AA380" s="274">
        <v>835.38699999999994</v>
      </c>
      <c r="AB380" s="274">
        <v>1703.9490000000001</v>
      </c>
      <c r="AC380" s="274">
        <v>1717.056</v>
      </c>
      <c r="AD380" s="507">
        <v>3448250</v>
      </c>
      <c r="AE380" s="525"/>
    </row>
    <row r="381" spans="1:32" s="261" customFormat="1" ht="24.95" customHeight="1">
      <c r="A381" s="30" t="s">
        <v>42</v>
      </c>
      <c r="B381" s="274">
        <v>1300</v>
      </c>
      <c r="C381" s="274">
        <v>1310</v>
      </c>
      <c r="D381" s="274">
        <v>1364.61</v>
      </c>
      <c r="E381" s="274">
        <v>1375.107</v>
      </c>
      <c r="F381" s="274">
        <v>1651.13</v>
      </c>
      <c r="G381" s="274">
        <v>1663.8309999999999</v>
      </c>
      <c r="H381" s="274">
        <v>908.45600000000002</v>
      </c>
      <c r="I381" s="274">
        <v>915.44399999999996</v>
      </c>
      <c r="J381" s="274">
        <v>1449.8409999999999</v>
      </c>
      <c r="K381" s="274">
        <v>1460.9939999999999</v>
      </c>
      <c r="L381" s="274">
        <v>118.95099999999999</v>
      </c>
      <c r="M381" s="274">
        <v>119.866</v>
      </c>
      <c r="N381" s="274">
        <v>116.004</v>
      </c>
      <c r="O381" s="274">
        <v>116.896</v>
      </c>
      <c r="P381" s="274">
        <v>182.94900000000001</v>
      </c>
      <c r="Q381" s="274">
        <v>184.35599999999999</v>
      </c>
      <c r="R381" s="274">
        <v>8.4280000000000008</v>
      </c>
      <c r="S381" s="274">
        <v>8.4930000000000003</v>
      </c>
      <c r="T381" s="274">
        <v>178.49100000000001</v>
      </c>
      <c r="U381" s="274">
        <v>179.864</v>
      </c>
      <c r="V381" s="274">
        <v>353.98200000000003</v>
      </c>
      <c r="W381" s="274">
        <v>356.70499999999998</v>
      </c>
      <c r="X381" s="274">
        <v>1831.76</v>
      </c>
      <c r="Y381" s="274">
        <v>1845.85</v>
      </c>
      <c r="Z381" s="274">
        <v>826.28</v>
      </c>
      <c r="AA381" s="274">
        <v>832.63599999999997</v>
      </c>
      <c r="AB381" s="274">
        <v>1704.6120000000001</v>
      </c>
      <c r="AC381" s="274">
        <v>1717.7239999999999</v>
      </c>
      <c r="AD381" s="507">
        <v>3439202</v>
      </c>
      <c r="AE381" s="525"/>
    </row>
    <row r="382" spans="1:32" s="261" customFormat="1" ht="24.95" customHeight="1">
      <c r="A382" s="45" t="s">
        <v>43</v>
      </c>
      <c r="B382" s="274">
        <v>1300</v>
      </c>
      <c r="C382" s="274">
        <v>1310</v>
      </c>
      <c r="D382" s="274">
        <v>1364.48</v>
      </c>
      <c r="E382" s="274">
        <v>1374.9760000000001</v>
      </c>
      <c r="F382" s="274">
        <v>1653.665</v>
      </c>
      <c r="G382" s="274">
        <v>1666.386</v>
      </c>
      <c r="H382" s="274">
        <v>899.84100000000001</v>
      </c>
      <c r="I382" s="274">
        <v>906.76300000000003</v>
      </c>
      <c r="J382" s="274">
        <v>1454.22</v>
      </c>
      <c r="K382" s="274">
        <v>1465.4059999999999</v>
      </c>
      <c r="L382" s="274">
        <v>116.836</v>
      </c>
      <c r="M382" s="274">
        <v>117.735</v>
      </c>
      <c r="N382" s="274">
        <v>114.199</v>
      </c>
      <c r="O382" s="274">
        <v>115.078</v>
      </c>
      <c r="P382" s="274">
        <v>180.4</v>
      </c>
      <c r="Q382" s="274">
        <v>181.78800000000001</v>
      </c>
      <c r="R382" s="274">
        <v>8.4559999999999995</v>
      </c>
      <c r="S382" s="274">
        <v>8.5210000000000008</v>
      </c>
      <c r="T382" s="274">
        <v>178.44200000000001</v>
      </c>
      <c r="U382" s="274">
        <v>179.81399999999999</v>
      </c>
      <c r="V382" s="274">
        <v>353.97300000000001</v>
      </c>
      <c r="W382" s="274">
        <v>356.69600000000003</v>
      </c>
      <c r="X382" s="274">
        <v>1832.018</v>
      </c>
      <c r="Y382" s="274">
        <v>1846.11</v>
      </c>
      <c r="Z382" s="274">
        <v>820.69</v>
      </c>
      <c r="AA382" s="274">
        <v>827.00300000000004</v>
      </c>
      <c r="AB382" s="274">
        <v>1705.288</v>
      </c>
      <c r="AC382" s="274">
        <v>1718.4059999999999</v>
      </c>
      <c r="AD382" s="507">
        <v>3363919</v>
      </c>
      <c r="AE382" s="525"/>
    </row>
    <row r="383" spans="1:32" s="261" customFormat="1" ht="24.95" customHeight="1">
      <c r="A383" s="30" t="s">
        <v>44</v>
      </c>
      <c r="B383" s="274">
        <v>1300</v>
      </c>
      <c r="C383" s="274">
        <v>1310</v>
      </c>
      <c r="D383" s="274">
        <v>1351.35</v>
      </c>
      <c r="E383" s="274">
        <v>1361.7449999999999</v>
      </c>
      <c r="F383" s="274">
        <v>1637.9349999999999</v>
      </c>
      <c r="G383" s="274">
        <v>1650.5350000000001</v>
      </c>
      <c r="H383" s="274">
        <v>904.66200000000003</v>
      </c>
      <c r="I383" s="274">
        <v>911.62099999999998</v>
      </c>
      <c r="J383" s="274">
        <v>1450.731</v>
      </c>
      <c r="K383" s="274">
        <v>1461.89</v>
      </c>
      <c r="L383" s="274">
        <v>117.893</v>
      </c>
      <c r="M383" s="274">
        <v>118.8</v>
      </c>
      <c r="N383" s="274">
        <v>114.38200000000001</v>
      </c>
      <c r="O383" s="274">
        <v>115.262</v>
      </c>
      <c r="P383" s="274">
        <v>181.114</v>
      </c>
      <c r="Q383" s="274">
        <v>182.50700000000001</v>
      </c>
      <c r="R383" s="274">
        <v>8.3949999999999996</v>
      </c>
      <c r="S383" s="274">
        <v>8.4600000000000009</v>
      </c>
      <c r="T383" s="274">
        <v>178.09700000000001</v>
      </c>
      <c r="U383" s="274">
        <v>179.46700000000001</v>
      </c>
      <c r="V383" s="274">
        <v>353.98200000000003</v>
      </c>
      <c r="W383" s="274">
        <v>356.70499999999998</v>
      </c>
      <c r="X383" s="274">
        <v>1832.018</v>
      </c>
      <c r="Y383" s="274">
        <v>1846.11</v>
      </c>
      <c r="Z383" s="274">
        <v>809.38</v>
      </c>
      <c r="AA383" s="274">
        <v>815.60599999999999</v>
      </c>
      <c r="AB383" s="274">
        <v>1696.5519999999999</v>
      </c>
      <c r="AC383" s="274">
        <v>1709.6020000000001</v>
      </c>
      <c r="AD383" s="507">
        <v>3372005</v>
      </c>
      <c r="AE383" s="525"/>
      <c r="AF383" s="351"/>
    </row>
    <row r="384" spans="1:32" s="261" customFormat="1" ht="24.95" customHeight="1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507"/>
      <c r="AE384" s="525"/>
    </row>
    <row r="385" spans="1:31" s="261" customFormat="1" ht="24.95" customHeight="1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507"/>
      <c r="AE385" s="525"/>
    </row>
    <row r="386" spans="1:31" s="261" customFormat="1" ht="24.95" customHeight="1">
      <c r="A386" s="45" t="s">
        <v>47</v>
      </c>
      <c r="B386" s="274">
        <v>1300</v>
      </c>
      <c r="C386" s="274">
        <v>1310</v>
      </c>
      <c r="D386" s="274">
        <v>1350.7</v>
      </c>
      <c r="E386" s="274">
        <v>1361.09</v>
      </c>
      <c r="F386" s="274">
        <v>1626.17</v>
      </c>
      <c r="G386" s="274">
        <v>1638.6790000000001</v>
      </c>
      <c r="H386" s="274">
        <v>904.78800000000001</v>
      </c>
      <c r="I386" s="274">
        <v>911.74800000000005</v>
      </c>
      <c r="J386" s="274">
        <v>1453.9760000000001</v>
      </c>
      <c r="K386" s="274">
        <v>1465.16</v>
      </c>
      <c r="L386" s="274">
        <v>117.69799999999999</v>
      </c>
      <c r="M386" s="274">
        <v>118.60299999999999</v>
      </c>
      <c r="N386" s="274">
        <v>113.80500000000001</v>
      </c>
      <c r="O386" s="274">
        <v>114.681</v>
      </c>
      <c r="P386" s="274">
        <v>181.02600000000001</v>
      </c>
      <c r="Q386" s="274">
        <v>182.41800000000001</v>
      </c>
      <c r="R386" s="274">
        <v>8.2360000000000007</v>
      </c>
      <c r="S386" s="274">
        <v>8.2989999999999995</v>
      </c>
      <c r="T386" s="274">
        <v>178.11600000000001</v>
      </c>
      <c r="U386" s="274">
        <v>179.48599999999999</v>
      </c>
      <c r="V386" s="274">
        <v>353.97300000000001</v>
      </c>
      <c r="W386" s="274">
        <v>356.69600000000003</v>
      </c>
      <c r="X386" s="274">
        <v>1836.1579999999999</v>
      </c>
      <c r="Y386" s="274">
        <v>1850.2819999999999</v>
      </c>
      <c r="Z386" s="274">
        <v>809.38</v>
      </c>
      <c r="AA386" s="274">
        <v>815.60599999999999</v>
      </c>
      <c r="AB386" s="274">
        <v>1695.2260000000001</v>
      </c>
      <c r="AC386" s="274">
        <v>1708.2660000000001</v>
      </c>
      <c r="AD386" s="507">
        <v>3407027</v>
      </c>
      <c r="AE386" s="525"/>
    </row>
    <row r="387" spans="1:31" s="261" customFormat="1" ht="24.95" customHeight="1">
      <c r="A387" s="30" t="s">
        <v>48</v>
      </c>
      <c r="B387" s="274">
        <v>1300</v>
      </c>
      <c r="C387" s="274">
        <v>1310</v>
      </c>
      <c r="D387" s="274">
        <v>1351.09</v>
      </c>
      <c r="E387" s="274">
        <v>1361.4829999999999</v>
      </c>
      <c r="F387" s="274">
        <v>1630.915</v>
      </c>
      <c r="G387" s="274">
        <v>1643.461</v>
      </c>
      <c r="H387" s="274">
        <v>904.78800000000001</v>
      </c>
      <c r="I387" s="274">
        <v>911.74800000000005</v>
      </c>
      <c r="J387" s="274">
        <v>1449.922</v>
      </c>
      <c r="K387" s="274">
        <v>1461.075</v>
      </c>
      <c r="L387" s="274">
        <v>117.65</v>
      </c>
      <c r="M387" s="274">
        <v>118.55500000000001</v>
      </c>
      <c r="N387" s="274">
        <v>114.432</v>
      </c>
      <c r="O387" s="274">
        <v>115.312</v>
      </c>
      <c r="P387" s="274">
        <v>181.137</v>
      </c>
      <c r="Q387" s="274">
        <v>182.53</v>
      </c>
      <c r="R387" s="274">
        <v>8.2989999999999995</v>
      </c>
      <c r="S387" s="274">
        <v>8.3629999999999995</v>
      </c>
      <c r="T387" s="274">
        <v>178.102</v>
      </c>
      <c r="U387" s="274">
        <v>179.47200000000001</v>
      </c>
      <c r="V387" s="274">
        <v>353.98200000000003</v>
      </c>
      <c r="W387" s="274">
        <v>356.70499999999998</v>
      </c>
      <c r="X387" s="274">
        <v>1836.1579999999999</v>
      </c>
      <c r="Y387" s="274">
        <v>1850.2819999999999</v>
      </c>
      <c r="Z387" s="274">
        <v>813.67</v>
      </c>
      <c r="AA387" s="274">
        <v>819.92899999999997</v>
      </c>
      <c r="AB387" s="274">
        <v>1695.3689999999999</v>
      </c>
      <c r="AC387" s="274">
        <v>1708.41</v>
      </c>
      <c r="AD387" s="507">
        <v>3396809</v>
      </c>
      <c r="AE387" s="525"/>
    </row>
    <row r="388" spans="1:31" s="261" customFormat="1" ht="24.95" customHeight="1">
      <c r="A388" s="45" t="s">
        <v>49</v>
      </c>
      <c r="B388" s="274">
        <v>1300</v>
      </c>
      <c r="C388" s="274">
        <v>1310</v>
      </c>
      <c r="D388" s="274">
        <v>1351.61</v>
      </c>
      <c r="E388" s="274">
        <v>1362.0070000000001</v>
      </c>
      <c r="F388" s="274">
        <v>1630.46</v>
      </c>
      <c r="G388" s="274">
        <v>1643.002</v>
      </c>
      <c r="H388" s="274">
        <v>905.29200000000003</v>
      </c>
      <c r="I388" s="274">
        <v>912.25599999999997</v>
      </c>
      <c r="J388" s="274">
        <v>1443.963</v>
      </c>
      <c r="K388" s="274">
        <v>1455.0709999999999</v>
      </c>
      <c r="L388" s="274">
        <v>117.41800000000001</v>
      </c>
      <c r="M388" s="274">
        <v>118.321</v>
      </c>
      <c r="N388" s="274">
        <v>114.92</v>
      </c>
      <c r="O388" s="274">
        <v>115.804</v>
      </c>
      <c r="P388" s="274">
        <v>181.197</v>
      </c>
      <c r="Q388" s="274">
        <v>182.59100000000001</v>
      </c>
      <c r="R388" s="274">
        <v>8.2710000000000008</v>
      </c>
      <c r="S388" s="274">
        <v>8.3339999999999996</v>
      </c>
      <c r="T388" s="274">
        <v>178.214</v>
      </c>
      <c r="U388" s="274">
        <v>179.58500000000001</v>
      </c>
      <c r="V388" s="274">
        <v>353.97300000000001</v>
      </c>
      <c r="W388" s="274">
        <v>356.69600000000003</v>
      </c>
      <c r="X388" s="274">
        <v>1832.2760000000001</v>
      </c>
      <c r="Y388" s="274">
        <v>1846.3710000000001</v>
      </c>
      <c r="Z388" s="274">
        <v>810.68</v>
      </c>
      <c r="AA388" s="274">
        <v>816.91600000000005</v>
      </c>
      <c r="AB388" s="274">
        <v>1695.3689999999999</v>
      </c>
      <c r="AC388" s="274">
        <v>1708.41</v>
      </c>
      <c r="AD388" s="507">
        <v>3397160</v>
      </c>
      <c r="AE388" s="525"/>
    </row>
    <row r="389" spans="1:31" s="261" customFormat="1" ht="24.95" customHeight="1">
      <c r="A389" s="30" t="s">
        <v>50</v>
      </c>
      <c r="B389" s="578" t="s">
        <v>2464</v>
      </c>
      <c r="C389" s="579"/>
      <c r="D389" s="579"/>
      <c r="E389" s="579"/>
      <c r="F389" s="579"/>
      <c r="G389" s="579"/>
      <c r="H389" s="579"/>
      <c r="I389" s="579"/>
      <c r="J389" s="579"/>
      <c r="K389" s="579"/>
      <c r="L389" s="579"/>
      <c r="M389" s="579"/>
      <c r="N389" s="579"/>
      <c r="O389" s="579"/>
      <c r="P389" s="579"/>
      <c r="Q389" s="579"/>
      <c r="R389" s="579"/>
      <c r="S389" s="579"/>
      <c r="T389" s="579"/>
      <c r="U389" s="579"/>
      <c r="V389" s="579"/>
      <c r="W389" s="579"/>
      <c r="X389" s="579"/>
      <c r="Y389" s="579"/>
      <c r="Z389" s="579"/>
      <c r="AA389" s="579"/>
      <c r="AB389" s="579"/>
      <c r="AC389" s="579"/>
      <c r="AD389" s="579"/>
      <c r="AE389" s="580"/>
    </row>
    <row r="390" spans="1:31" s="261" customFormat="1" ht="24.95" customHeight="1">
      <c r="A390" s="45" t="s">
        <v>51</v>
      </c>
      <c r="B390" s="274">
        <v>1300</v>
      </c>
      <c r="C390" s="274">
        <v>1310</v>
      </c>
      <c r="D390" s="274">
        <v>1354.86</v>
      </c>
      <c r="E390" s="274">
        <v>1365.2819999999999</v>
      </c>
      <c r="F390" s="274">
        <v>1628.25</v>
      </c>
      <c r="G390" s="274">
        <v>1640.7750000000001</v>
      </c>
      <c r="H390" s="274">
        <v>902.33900000000006</v>
      </c>
      <c r="I390" s="274">
        <v>909.28</v>
      </c>
      <c r="J390" s="274">
        <v>1446.5340000000001</v>
      </c>
      <c r="K390" s="274">
        <v>1457.6610000000001</v>
      </c>
      <c r="L390" s="274">
        <v>117.786</v>
      </c>
      <c r="M390" s="274">
        <v>118.69199999999999</v>
      </c>
      <c r="N390" s="274">
        <v>114.233</v>
      </c>
      <c r="O390" s="274">
        <v>115.11199999999999</v>
      </c>
      <c r="P390" s="274">
        <v>181.62799999999999</v>
      </c>
      <c r="Q390" s="274">
        <v>183.02500000000001</v>
      </c>
      <c r="R390" s="274">
        <v>8.2279999999999998</v>
      </c>
      <c r="S390" s="274">
        <v>8.2910000000000004</v>
      </c>
      <c r="T390" s="274">
        <v>178.12899999999999</v>
      </c>
      <c r="U390" s="274">
        <v>179.499</v>
      </c>
      <c r="V390" s="274">
        <v>353.94400000000002</v>
      </c>
      <c r="W390" s="274">
        <v>356.666</v>
      </c>
      <c r="X390" s="274">
        <v>1836.1579999999999</v>
      </c>
      <c r="Y390" s="274">
        <v>1850.2819999999999</v>
      </c>
      <c r="Z390" s="274">
        <v>808.6</v>
      </c>
      <c r="AA390" s="274">
        <v>814.82</v>
      </c>
      <c r="AB390" s="274">
        <v>1695.3689999999999</v>
      </c>
      <c r="AC390" s="274">
        <v>1708.41</v>
      </c>
      <c r="AD390" s="507">
        <v>3424759</v>
      </c>
      <c r="AE390" s="525"/>
    </row>
    <row r="391" spans="1:31" s="261" customFormat="1" ht="24.95" customHeight="1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507"/>
      <c r="AE391" s="525"/>
    </row>
    <row r="392" spans="1:31" s="261" customFormat="1" ht="24.95" customHeight="1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507"/>
      <c r="AE392" s="525"/>
    </row>
    <row r="393" spans="1:31" s="261" customFormat="1" ht="24.95" customHeight="1">
      <c r="A393" s="45" t="s">
        <v>54</v>
      </c>
      <c r="B393" s="274">
        <v>1300</v>
      </c>
      <c r="C393" s="274">
        <v>1310</v>
      </c>
      <c r="D393" s="274">
        <v>1355.51</v>
      </c>
      <c r="E393" s="274">
        <v>1365.9369999999999</v>
      </c>
      <c r="F393" s="274">
        <v>1635.27</v>
      </c>
      <c r="G393" s="274">
        <v>1647.8489999999999</v>
      </c>
      <c r="H393" s="274">
        <v>902.33900000000006</v>
      </c>
      <c r="I393" s="274">
        <v>909.28</v>
      </c>
      <c r="J393" s="274">
        <v>1441.721</v>
      </c>
      <c r="K393" s="274">
        <v>1452.8109999999999</v>
      </c>
      <c r="L393" s="274">
        <v>118.395</v>
      </c>
      <c r="M393" s="274">
        <v>119.306</v>
      </c>
      <c r="N393" s="274">
        <v>114.70399999999999</v>
      </c>
      <c r="O393" s="274">
        <v>115.587</v>
      </c>
      <c r="P393" s="274">
        <v>181.77500000000001</v>
      </c>
      <c r="Q393" s="274">
        <v>183.173</v>
      </c>
      <c r="R393" s="274">
        <v>8.2370000000000001</v>
      </c>
      <c r="S393" s="274">
        <v>8.3010000000000002</v>
      </c>
      <c r="T393" s="274">
        <v>178.131</v>
      </c>
      <c r="U393" s="274">
        <v>179.501</v>
      </c>
      <c r="V393" s="274">
        <v>353.94400000000002</v>
      </c>
      <c r="W393" s="274">
        <v>356.666</v>
      </c>
      <c r="X393" s="274">
        <v>1836.1579999999999</v>
      </c>
      <c r="Y393" s="274">
        <v>1850.2819999999999</v>
      </c>
      <c r="Z393" s="274">
        <v>807.95</v>
      </c>
      <c r="AA393" s="274">
        <v>814.16499999999996</v>
      </c>
      <c r="AB393" s="274">
        <v>1695.3689999999999</v>
      </c>
      <c r="AC393" s="274">
        <v>1708.41</v>
      </c>
      <c r="AD393" s="507">
        <v>3406000</v>
      </c>
      <c r="AE393" s="525"/>
    </row>
    <row r="394" spans="1:31" s="261" customFormat="1" ht="24.95" customHeight="1">
      <c r="A394" s="45" t="s">
        <v>55</v>
      </c>
      <c r="B394" s="274">
        <v>1300</v>
      </c>
      <c r="C394" s="274">
        <v>1310</v>
      </c>
      <c r="D394" s="274">
        <v>1352.91</v>
      </c>
      <c r="E394" s="274">
        <v>1363.317</v>
      </c>
      <c r="F394" s="274">
        <v>1631.63</v>
      </c>
      <c r="G394" s="274">
        <v>1644.181</v>
      </c>
      <c r="H394" s="274">
        <v>905.73400000000004</v>
      </c>
      <c r="I394" s="274">
        <v>912.70100000000002</v>
      </c>
      <c r="J394" s="274">
        <v>1438.53</v>
      </c>
      <c r="K394" s="274">
        <v>1449.596</v>
      </c>
      <c r="L394" s="274">
        <v>117.998</v>
      </c>
      <c r="M394" s="274">
        <v>118.90600000000001</v>
      </c>
      <c r="N394" s="274">
        <v>114.815</v>
      </c>
      <c r="O394" s="274">
        <v>115.69799999999999</v>
      </c>
      <c r="P394" s="274">
        <v>181.42500000000001</v>
      </c>
      <c r="Q394" s="274">
        <v>182.82</v>
      </c>
      <c r="R394" s="274">
        <v>8.2889999999999997</v>
      </c>
      <c r="S394" s="274">
        <v>8.3529999999999998</v>
      </c>
      <c r="T394" s="274">
        <v>178.09899999999999</v>
      </c>
      <c r="U394" s="274">
        <v>179.46899999999999</v>
      </c>
      <c r="V394" s="274">
        <v>353.97300000000001</v>
      </c>
      <c r="W394" s="274">
        <v>356.69600000000003</v>
      </c>
      <c r="X394" s="274">
        <v>1834.086</v>
      </c>
      <c r="Y394" s="274">
        <v>1848.194</v>
      </c>
      <c r="Z394" s="274">
        <v>808.34</v>
      </c>
      <c r="AA394" s="274">
        <v>814.55799999999999</v>
      </c>
      <c r="AB394" s="274">
        <v>1695.3689999999999</v>
      </c>
      <c r="AC394" s="274">
        <v>1708.41</v>
      </c>
      <c r="AD394" s="507">
        <v>3387007</v>
      </c>
      <c r="AE394" s="525"/>
    </row>
    <row r="395" spans="1:31" s="261" customFormat="1" ht="24.95" customHeight="1" thickBot="1">
      <c r="A395" s="167" t="s">
        <v>69</v>
      </c>
      <c r="B395" s="274">
        <v>1300</v>
      </c>
      <c r="C395" s="274">
        <v>1310</v>
      </c>
      <c r="D395" s="274">
        <v>1345.89</v>
      </c>
      <c r="E395" s="274">
        <v>1356.2429999999999</v>
      </c>
      <c r="F395" s="274">
        <v>1626.43</v>
      </c>
      <c r="G395" s="274">
        <v>1638.941</v>
      </c>
      <c r="H395" s="274">
        <v>904.03300000000002</v>
      </c>
      <c r="I395" s="274">
        <v>910.98699999999997</v>
      </c>
      <c r="J395" s="274">
        <v>1432.981</v>
      </c>
      <c r="K395" s="274">
        <v>1444.0039999999999</v>
      </c>
      <c r="L395" s="274">
        <v>117.593</v>
      </c>
      <c r="M395" s="274">
        <v>118.497</v>
      </c>
      <c r="N395" s="274">
        <v>114.379</v>
      </c>
      <c r="O395" s="274">
        <v>115.259</v>
      </c>
      <c r="P395" s="274">
        <v>180.5</v>
      </c>
      <c r="Q395" s="274">
        <v>181.88900000000001</v>
      </c>
      <c r="R395" s="274">
        <v>8.2710000000000008</v>
      </c>
      <c r="S395" s="274">
        <v>8.3339999999999996</v>
      </c>
      <c r="T395" s="274">
        <v>178.09899999999999</v>
      </c>
      <c r="U395" s="274">
        <v>179.46899999999999</v>
      </c>
      <c r="V395" s="274">
        <v>353.97300000000001</v>
      </c>
      <c r="W395" s="274">
        <v>356.69600000000003</v>
      </c>
      <c r="X395" s="274">
        <v>1834.086</v>
      </c>
      <c r="Y395" s="274">
        <v>1848.194</v>
      </c>
      <c r="Z395" s="274">
        <v>804.31</v>
      </c>
      <c r="AA395" s="274">
        <v>810.49699999999996</v>
      </c>
      <c r="AB395" s="274">
        <v>1695.3689999999999</v>
      </c>
      <c r="AC395" s="274">
        <v>1708.41</v>
      </c>
      <c r="AD395" s="507">
        <v>3410955.6</v>
      </c>
      <c r="AE395" s="525"/>
    </row>
    <row r="396" spans="1:31" s="261" customFormat="1" ht="24.95" customHeight="1" thickBot="1">
      <c r="A396" s="174" t="s">
        <v>426</v>
      </c>
      <c r="B396" s="367">
        <f>AVERAGE(B365:B395)</f>
        <v>1300.0000062380952</v>
      </c>
      <c r="C396" s="367">
        <f>AVERAGE(C365:C395)</f>
        <v>1310</v>
      </c>
      <c r="D396" s="367">
        <f>AVERAGE(D365:D395)</f>
        <v>1361.6942857142856</v>
      </c>
      <c r="E396" s="367">
        <f t="shared" ref="E396:AB396" si="57">AVERAGE(E365:E395)</f>
        <v>1372.168857142857</v>
      </c>
      <c r="F396" s="367">
        <f t="shared" si="57"/>
        <v>1644.2740476190479</v>
      </c>
      <c r="G396" s="367">
        <f t="shared" si="57"/>
        <v>1656.9225238095235</v>
      </c>
      <c r="H396" s="367">
        <f t="shared" si="57"/>
        <v>912.92476190476202</v>
      </c>
      <c r="I396" s="367">
        <f t="shared" si="57"/>
        <v>919.94723809523805</v>
      </c>
      <c r="J396" s="368">
        <f>AVERAGE(J365:J395)</f>
        <v>1458.2973809523808</v>
      </c>
      <c r="K396" s="368">
        <f t="shared" si="57"/>
        <v>1469.5150952380955</v>
      </c>
      <c r="L396" s="367">
        <f t="shared" si="57"/>
        <v>118.32980952380954</v>
      </c>
      <c r="M396" s="367">
        <f t="shared" si="57"/>
        <v>119.24</v>
      </c>
      <c r="N396" s="367">
        <f t="shared" si="57"/>
        <v>115.94138095238097</v>
      </c>
      <c r="O396" s="367">
        <f t="shared" si="57"/>
        <v>116.83333333333331</v>
      </c>
      <c r="P396" s="367">
        <f t="shared" si="57"/>
        <v>182.45161904761909</v>
      </c>
      <c r="Q396" s="367">
        <f t="shared" si="57"/>
        <v>183.85490476190481</v>
      </c>
      <c r="R396" s="367">
        <f t="shared" si="57"/>
        <v>8.5146666666666633</v>
      </c>
      <c r="S396" s="367">
        <f t="shared" si="57"/>
        <v>8.5321428571428584</v>
      </c>
      <c r="T396" s="367">
        <f t="shared" si="57"/>
        <v>178.53480952380951</v>
      </c>
      <c r="U396" s="367">
        <f t="shared" si="57"/>
        <v>179.90809523809523</v>
      </c>
      <c r="V396" s="367">
        <f t="shared" si="57"/>
        <v>353.97033333333337</v>
      </c>
      <c r="W396" s="367">
        <f t="shared" si="57"/>
        <v>356.69314285714285</v>
      </c>
      <c r="X396" s="367">
        <f t="shared" si="57"/>
        <v>1834.3712380952386</v>
      </c>
      <c r="Y396" s="367">
        <f t="shared" si="57"/>
        <v>1848.4814761904763</v>
      </c>
      <c r="Z396" s="367">
        <f t="shared" si="57"/>
        <v>824.00190476190483</v>
      </c>
      <c r="AA396" s="367">
        <f t="shared" si="57"/>
        <v>830.340380952381</v>
      </c>
      <c r="AB396" s="367">
        <f t="shared" si="57"/>
        <v>1703.1349523809522</v>
      </c>
      <c r="AC396" s="367">
        <f>AVERAGE(AC365:AC395)</f>
        <v>1716.2358095238094</v>
      </c>
      <c r="AD396" s="581">
        <f>AVERAGE(AD365:AE395)</f>
        <v>3426720.5634999997</v>
      </c>
      <c r="AE396" s="582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89"/>
      <c r="M398" s="489"/>
      <c r="N398" s="489"/>
      <c r="O398" s="489"/>
      <c r="P398" s="489"/>
      <c r="Q398" s="489"/>
      <c r="R398" s="489"/>
      <c r="S398" s="489"/>
      <c r="T398" s="272"/>
      <c r="U398" s="272"/>
      <c r="V398" s="272"/>
      <c r="W398" s="272"/>
      <c r="X398" s="272"/>
      <c r="Y398" s="261"/>
      <c r="Z398" s="267"/>
      <c r="AA398" s="533" t="s">
        <v>2418</v>
      </c>
      <c r="AB398" s="533"/>
      <c r="AC398" s="533"/>
      <c r="AD398" s="533"/>
      <c r="AE398" s="533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89"/>
      <c r="M399" s="489"/>
      <c r="N399" s="489"/>
      <c r="O399" s="489"/>
      <c r="P399" s="489"/>
      <c r="Q399" s="489"/>
      <c r="R399" s="489"/>
      <c r="S399" s="489"/>
      <c r="Y399" s="533" t="s">
        <v>2419</v>
      </c>
      <c r="Z399" s="533"/>
      <c r="AA399" s="533"/>
      <c r="AB399" s="533"/>
      <c r="AC399" s="533"/>
      <c r="AD399" s="533"/>
      <c r="AE399" s="533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3">
    <mergeCell ref="B302:AD302"/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  <mergeCell ref="Z3:AA3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91:AE191"/>
    <mergeCell ref="AD180:AE180"/>
    <mergeCell ref="AD181:AE181"/>
    <mergeCell ref="B182:AF190"/>
    <mergeCell ref="AD200:AE200"/>
    <mergeCell ref="AD202:AE202"/>
    <mergeCell ref="AD203:AE203"/>
    <mergeCell ref="AD204:AE204"/>
    <mergeCell ref="B193:AE193"/>
    <mergeCell ref="AD205:AE205"/>
    <mergeCell ref="AD192:AE192"/>
    <mergeCell ref="AD194:AE194"/>
    <mergeCell ref="AD195:AE195"/>
    <mergeCell ref="AD196:AE196"/>
    <mergeCell ref="AD197:AE197"/>
    <mergeCell ref="AD198:AE198"/>
    <mergeCell ref="AD199:AE199"/>
    <mergeCell ref="AD212:AE212"/>
    <mergeCell ref="B208:AE208"/>
    <mergeCell ref="AD213:AE213"/>
    <mergeCell ref="AD214:AE214"/>
    <mergeCell ref="AD215:AE215"/>
    <mergeCell ref="AD216:AE216"/>
    <mergeCell ref="AD217:AE217"/>
    <mergeCell ref="AD206:AE206"/>
    <mergeCell ref="AD207:AE207"/>
    <mergeCell ref="AD209:AE209"/>
    <mergeCell ref="AD210:AE210"/>
    <mergeCell ref="AD211:AE211"/>
    <mergeCell ref="A218:AF218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23:AE223"/>
    <mergeCell ref="AD224:AE224"/>
    <mergeCell ref="AD225:AE225"/>
    <mergeCell ref="AD226:AE226"/>
    <mergeCell ref="AD227:AE227"/>
    <mergeCell ref="AD228:AE228"/>
    <mergeCell ref="AD219:AE219"/>
    <mergeCell ref="AD220:AE220"/>
    <mergeCell ref="AD221:AE221"/>
    <mergeCell ref="AD222:AE222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B259:AD259"/>
    <mergeCell ref="AD272:AE272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B282:AD282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AD310:AE310"/>
    <mergeCell ref="AD311:AE311"/>
    <mergeCell ref="AD313:AE313"/>
    <mergeCell ref="AD314:AE314"/>
    <mergeCell ref="AD304:AE304"/>
    <mergeCell ref="AD305:AE305"/>
    <mergeCell ref="AD306:AE306"/>
    <mergeCell ref="AD307:AE307"/>
    <mergeCell ref="AD308:AE308"/>
    <mergeCell ref="AD309:AE309"/>
    <mergeCell ref="AD312:AE312"/>
    <mergeCell ref="AD321:AE321"/>
    <mergeCell ref="AD322:AE322"/>
    <mergeCell ref="AD323:AE323"/>
    <mergeCell ref="AD324:AE324"/>
    <mergeCell ref="AD325:AE325"/>
    <mergeCell ref="AD326:AE326"/>
    <mergeCell ref="AD315:AE315"/>
    <mergeCell ref="AD317:AE317"/>
    <mergeCell ref="AD318:AE318"/>
    <mergeCell ref="AD319:AE319"/>
    <mergeCell ref="AD320:AE320"/>
    <mergeCell ref="AD316:AE316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B352:AE353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58:AE358"/>
    <mergeCell ref="AD359:AE359"/>
    <mergeCell ref="AD360:AE360"/>
    <mergeCell ref="AD362:AE362"/>
    <mergeCell ref="AD365:AE365"/>
    <mergeCell ref="AD354:AE354"/>
    <mergeCell ref="AD355:AE355"/>
    <mergeCell ref="AD356:AE356"/>
    <mergeCell ref="AD357:AE357"/>
    <mergeCell ref="AD381:AE381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B389:AE389"/>
    <mergeCell ref="AD382:AE382"/>
    <mergeCell ref="AD383:AE383"/>
    <mergeCell ref="AF205:AG205"/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  <mergeCell ref="AD384:AE384"/>
    <mergeCell ref="AD385:AE385"/>
    <mergeCell ref="AD386:AE386"/>
    <mergeCell ref="AD387:AE387"/>
    <mergeCell ref="AD388:AE388"/>
    <mergeCell ref="AD377:AE377"/>
    <mergeCell ref="AD378:AE378"/>
    <mergeCell ref="AD379:AE379"/>
    <mergeCell ref="AD380:AE380"/>
  </mergeCells>
  <phoneticPr fontId="30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9B386-D33C-437B-80A8-FAD32613B5F4}">
  <dimension ref="A1:OC399"/>
  <sheetViews>
    <sheetView workbookViewId="0">
      <pane ySplit="7" topLeftCell="A380" activePane="bottomLeft" state="frozen"/>
      <selection pane="bottomLeft" activeCell="A2" sqref="A2:XFD396"/>
    </sheetView>
  </sheetViews>
  <sheetFormatPr defaultRowHeight="14.25"/>
  <cols>
    <col min="1" max="1" width="12" customWidth="1"/>
    <col min="2" max="2" width="13.625" customWidth="1"/>
    <col min="3" max="4" width="13.375" customWidth="1"/>
    <col min="5" max="5" width="12" bestFit="1" customWidth="1"/>
    <col min="6" max="6" width="12.75" customWidth="1"/>
    <col min="7" max="7" width="13.125" customWidth="1"/>
    <col min="8" max="8" width="11.875" customWidth="1"/>
    <col min="9" max="10" width="13.125" customWidth="1"/>
    <col min="11" max="11" width="12.25" customWidth="1"/>
    <col min="12" max="12" width="12.625" customWidth="1"/>
    <col min="13" max="13" width="10.375" customWidth="1"/>
    <col min="14" max="14" width="13.125" customWidth="1"/>
    <col min="15" max="15" width="12.375" customWidth="1"/>
    <col min="16" max="16" width="16.125" customWidth="1"/>
    <col min="17" max="17" width="14.125" customWidth="1"/>
    <col min="18" max="19" width="13.375" customWidth="1"/>
    <col min="20" max="20" width="13.625" customWidth="1"/>
    <col min="21" max="21" width="12" customWidth="1"/>
    <col min="22" max="22" width="14" customWidth="1"/>
    <col min="23" max="23" width="12" customWidth="1"/>
    <col min="24" max="24" width="11.125" customWidth="1"/>
    <col min="25" max="25" width="13.375" customWidth="1"/>
    <col min="26" max="26" width="11.75" customWidth="1"/>
    <col min="27" max="27" width="11.375" customWidth="1"/>
    <col min="28" max="28" width="12.375" customWidth="1"/>
    <col min="29" max="29" width="11.375" customWidth="1"/>
    <col min="30" max="30" width="11" customWidth="1"/>
    <col min="31" max="31" width="13.625" customWidth="1"/>
    <col min="32" max="32" width="12.25" customWidth="1"/>
    <col min="33" max="33" width="11.875" customWidth="1"/>
    <col min="34" max="34" width="14.375" customWidth="1"/>
    <col min="35" max="35" width="13.125" customWidth="1"/>
    <col min="36" max="36" width="12.875" customWidth="1"/>
    <col min="37" max="37" width="14.375" customWidth="1"/>
    <col min="38" max="38" width="11.375" customWidth="1"/>
    <col min="39" max="39" width="12.625" customWidth="1"/>
    <col min="40" max="40" width="13.375" customWidth="1"/>
    <col min="41" max="42" width="12.625" customWidth="1"/>
    <col min="43" max="43" width="14.375" customWidth="1"/>
    <col min="44" max="45" width="12.625" customWidth="1"/>
    <col min="46" max="46" width="14.25" customWidth="1"/>
    <col min="47" max="48" width="12.625" customWidth="1"/>
    <col min="49" max="49" width="14.25" customWidth="1"/>
    <col min="50" max="50" width="13.875" customWidth="1"/>
    <col min="51" max="52" width="13.375" customWidth="1"/>
    <col min="53" max="53" width="16.75" customWidth="1"/>
    <col min="54" max="54" width="7.75" customWidth="1"/>
  </cols>
  <sheetData>
    <row r="1" spans="1:56" ht="18">
      <c r="A1" s="451" t="s">
        <v>1630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  <c r="AK1" s="451"/>
      <c r="AL1" s="451"/>
      <c r="AM1" s="451"/>
      <c r="AN1" s="451"/>
      <c r="AO1" s="451"/>
      <c r="AP1" s="451"/>
      <c r="AQ1" s="451"/>
      <c r="AR1" s="451"/>
      <c r="AS1" s="451"/>
      <c r="AT1" s="451"/>
      <c r="AU1" s="451"/>
      <c r="AV1" s="451"/>
      <c r="AW1" s="451"/>
      <c r="AX1" s="451"/>
      <c r="AY1" s="451"/>
      <c r="AZ1" s="451"/>
      <c r="BA1" s="451"/>
      <c r="BB1" s="451"/>
      <c r="BC1" s="257"/>
      <c r="BD1" s="257"/>
    </row>
    <row r="2" spans="1:56" ht="18.75" thickBot="1">
      <c r="A2" s="452" t="s">
        <v>1629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  <c r="AK2" s="452"/>
      <c r="AL2" s="452"/>
      <c r="AM2" s="452"/>
      <c r="AN2" s="452"/>
      <c r="AO2" s="452"/>
      <c r="AP2" s="452"/>
      <c r="AQ2" s="452"/>
      <c r="AR2" s="452"/>
      <c r="AS2" s="452"/>
      <c r="AT2" s="452"/>
      <c r="AU2" s="452"/>
      <c r="AV2" s="452"/>
      <c r="AW2" s="452"/>
      <c r="AX2" s="452"/>
      <c r="AY2" s="452"/>
      <c r="AZ2" s="452"/>
      <c r="BA2" s="452"/>
      <c r="BB2" s="452"/>
      <c r="BC2" s="257"/>
      <c r="BD2" s="257"/>
    </row>
    <row r="3" spans="1:56" ht="18" customHeight="1">
      <c r="A3" s="170" t="s">
        <v>6</v>
      </c>
      <c r="B3" s="448" t="s">
        <v>2530</v>
      </c>
      <c r="C3" s="671"/>
      <c r="D3" s="449"/>
      <c r="E3" s="448" t="s">
        <v>2531</v>
      </c>
      <c r="F3" s="671"/>
      <c r="G3" s="449"/>
      <c r="H3" s="448" t="s">
        <v>2532</v>
      </c>
      <c r="I3" s="671"/>
      <c r="J3" s="449"/>
      <c r="K3" s="448" t="s">
        <v>2533</v>
      </c>
      <c r="L3" s="671"/>
      <c r="M3" s="449"/>
      <c r="N3" s="448" t="s">
        <v>2534</v>
      </c>
      <c r="O3" s="671"/>
      <c r="P3" s="449"/>
      <c r="Q3" s="448" t="s">
        <v>2535</v>
      </c>
      <c r="R3" s="671"/>
      <c r="S3" s="449"/>
      <c r="T3" s="448" t="s">
        <v>2536</v>
      </c>
      <c r="U3" s="671"/>
      <c r="V3" s="449"/>
      <c r="W3" s="448" t="s">
        <v>2537</v>
      </c>
      <c r="X3" s="671"/>
      <c r="Y3" s="449"/>
      <c r="Z3" s="448" t="s">
        <v>2538</v>
      </c>
      <c r="AA3" s="671"/>
      <c r="AB3" s="449"/>
      <c r="AC3" s="448" t="s">
        <v>2539</v>
      </c>
      <c r="AD3" s="671"/>
      <c r="AE3" s="449"/>
      <c r="AF3" s="448" t="s">
        <v>2540</v>
      </c>
      <c r="AG3" s="671"/>
      <c r="AH3" s="538"/>
      <c r="AI3" s="540" t="s">
        <v>2541</v>
      </c>
      <c r="AJ3" s="671"/>
      <c r="AK3" s="449"/>
      <c r="AL3" s="448" t="s">
        <v>2542</v>
      </c>
      <c r="AM3" s="671"/>
      <c r="AN3" s="449"/>
      <c r="AO3" s="448" t="s">
        <v>2543</v>
      </c>
      <c r="AP3" s="671"/>
      <c r="AQ3" s="449"/>
      <c r="AR3" s="448" t="s">
        <v>2544</v>
      </c>
      <c r="AS3" s="671"/>
      <c r="AT3" s="449"/>
      <c r="AU3" s="448" t="s">
        <v>2545</v>
      </c>
      <c r="AV3" s="671"/>
      <c r="AW3" s="449"/>
      <c r="AX3" s="448" t="s">
        <v>2546</v>
      </c>
      <c r="AY3" s="671"/>
      <c r="AZ3" s="449"/>
      <c r="BA3" s="448" t="s">
        <v>2368</v>
      </c>
      <c r="BB3" s="552"/>
      <c r="BC3" s="257"/>
      <c r="BD3" s="257"/>
    </row>
    <row r="4" spans="1:56" ht="18">
      <c r="A4" s="171"/>
      <c r="B4" s="446"/>
      <c r="C4" s="672"/>
      <c r="D4" s="447"/>
      <c r="E4" s="446"/>
      <c r="F4" s="672"/>
      <c r="G4" s="447"/>
      <c r="H4" s="446"/>
      <c r="I4" s="672"/>
      <c r="J4" s="447"/>
      <c r="K4" s="446"/>
      <c r="L4" s="672"/>
      <c r="M4" s="447"/>
      <c r="N4" s="446"/>
      <c r="O4" s="672"/>
      <c r="P4" s="447"/>
      <c r="Q4" s="446"/>
      <c r="R4" s="672"/>
      <c r="S4" s="447"/>
      <c r="T4" s="446"/>
      <c r="U4" s="672"/>
      <c r="V4" s="447"/>
      <c r="W4" s="446"/>
      <c r="X4" s="672"/>
      <c r="Y4" s="447"/>
      <c r="Z4" s="446"/>
      <c r="AA4" s="672"/>
      <c r="AB4" s="447"/>
      <c r="AC4" s="446"/>
      <c r="AD4" s="672"/>
      <c r="AE4" s="447"/>
      <c r="AF4" s="446"/>
      <c r="AG4" s="672"/>
      <c r="AH4" s="539"/>
      <c r="AI4" s="541"/>
      <c r="AJ4" s="672"/>
      <c r="AK4" s="447"/>
      <c r="AL4" s="446"/>
      <c r="AM4" s="672"/>
      <c r="AN4" s="447"/>
      <c r="AO4" s="446"/>
      <c r="AP4" s="672"/>
      <c r="AQ4" s="447"/>
      <c r="AR4" s="446"/>
      <c r="AS4" s="672"/>
      <c r="AT4" s="447"/>
      <c r="AU4" s="446"/>
      <c r="AV4" s="672"/>
      <c r="AW4" s="447"/>
      <c r="AX4" s="446"/>
      <c r="AY4" s="672"/>
      <c r="AZ4" s="447"/>
      <c r="BA4" s="446" t="s">
        <v>26</v>
      </c>
      <c r="BB4" s="553"/>
      <c r="BC4" s="257"/>
      <c r="BD4" s="257"/>
    </row>
    <row r="5" spans="1:56" ht="31.5">
      <c r="A5" s="152">
        <v>2025</v>
      </c>
      <c r="B5" s="172" t="s">
        <v>57</v>
      </c>
      <c r="C5" s="172" t="s">
        <v>1631</v>
      </c>
      <c r="D5" s="172" t="s">
        <v>2529</v>
      </c>
      <c r="E5" s="172" t="s">
        <v>57</v>
      </c>
      <c r="F5" s="172" t="s">
        <v>1631</v>
      </c>
      <c r="G5" s="172" t="s">
        <v>2529</v>
      </c>
      <c r="H5" s="172" t="s">
        <v>57</v>
      </c>
      <c r="I5" s="172" t="s">
        <v>1631</v>
      </c>
      <c r="J5" s="172" t="s">
        <v>2529</v>
      </c>
      <c r="K5" s="172" t="s">
        <v>57</v>
      </c>
      <c r="L5" s="172" t="s">
        <v>1631</v>
      </c>
      <c r="M5" s="172" t="s">
        <v>2529</v>
      </c>
      <c r="N5" s="172" t="s">
        <v>57</v>
      </c>
      <c r="O5" s="172" t="s">
        <v>1631</v>
      </c>
      <c r="P5" s="172" t="s">
        <v>2529</v>
      </c>
      <c r="Q5" s="172" t="s">
        <v>57</v>
      </c>
      <c r="R5" s="172" t="s">
        <v>1631</v>
      </c>
      <c r="S5" s="172" t="s">
        <v>2529</v>
      </c>
      <c r="T5" s="172" t="s">
        <v>57</v>
      </c>
      <c r="U5" s="172" t="s">
        <v>1631</v>
      </c>
      <c r="V5" s="172" t="s">
        <v>2529</v>
      </c>
      <c r="W5" s="172" t="s">
        <v>57</v>
      </c>
      <c r="X5" s="172" t="s">
        <v>2446</v>
      </c>
      <c r="Y5" s="172" t="s">
        <v>2529</v>
      </c>
      <c r="Z5" s="172" t="s">
        <v>2447</v>
      </c>
      <c r="AA5" s="172" t="s">
        <v>2448</v>
      </c>
      <c r="AB5" s="172" t="s">
        <v>2529</v>
      </c>
      <c r="AC5" s="172" t="s">
        <v>2449</v>
      </c>
      <c r="AD5" s="172" t="s">
        <v>2450</v>
      </c>
      <c r="AE5" s="172" t="s">
        <v>2529</v>
      </c>
      <c r="AF5" s="172" t="s">
        <v>2451</v>
      </c>
      <c r="AG5" s="172" t="s">
        <v>1631</v>
      </c>
      <c r="AH5" s="172" t="s">
        <v>2529</v>
      </c>
      <c r="AI5" s="172" t="s">
        <v>57</v>
      </c>
      <c r="AJ5" s="172" t="s">
        <v>1631</v>
      </c>
      <c r="AK5" s="172" t="s">
        <v>2529</v>
      </c>
      <c r="AL5" s="172" t="s">
        <v>57</v>
      </c>
      <c r="AM5" s="172" t="s">
        <v>1631</v>
      </c>
      <c r="AN5" s="172" t="s">
        <v>2529</v>
      </c>
      <c r="AO5" s="172" t="s">
        <v>57</v>
      </c>
      <c r="AP5" s="172" t="s">
        <v>1631</v>
      </c>
      <c r="AQ5" s="172" t="s">
        <v>2529</v>
      </c>
      <c r="AR5" s="172" t="s">
        <v>57</v>
      </c>
      <c r="AS5" s="172" t="s">
        <v>1631</v>
      </c>
      <c r="AT5" s="172" t="s">
        <v>2529</v>
      </c>
      <c r="AU5" s="172" t="s">
        <v>57</v>
      </c>
      <c r="AV5" s="172" t="s">
        <v>1631</v>
      </c>
      <c r="AW5" s="172" t="s">
        <v>2529</v>
      </c>
      <c r="AX5" s="172" t="s">
        <v>57</v>
      </c>
      <c r="AY5" s="172" t="s">
        <v>1631</v>
      </c>
      <c r="AZ5" s="172" t="s">
        <v>2529</v>
      </c>
      <c r="BA5" s="241"/>
      <c r="BB5" s="305"/>
      <c r="BC5" s="257"/>
      <c r="BD5" s="257"/>
    </row>
    <row r="6" spans="1:56" ht="20.25">
      <c r="A6" s="151">
        <v>2025</v>
      </c>
      <c r="B6" s="356"/>
      <c r="C6" s="356"/>
      <c r="D6" s="356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8"/>
      <c r="BA6" s="358"/>
      <c r="BB6" s="359"/>
      <c r="BC6" s="257"/>
      <c r="BD6" s="257"/>
    </row>
    <row r="7" spans="1:56" ht="21.75" customHeight="1">
      <c r="A7" s="39">
        <v>1</v>
      </c>
      <c r="B7" s="352"/>
      <c r="C7" s="352"/>
      <c r="D7" s="352"/>
      <c r="E7" s="353"/>
      <c r="F7" s="353"/>
      <c r="G7" s="353"/>
      <c r="H7" s="353"/>
      <c r="I7" s="353"/>
      <c r="J7" s="353"/>
      <c r="K7" s="353"/>
      <c r="L7" s="676" t="s">
        <v>2402</v>
      </c>
      <c r="M7" s="677"/>
      <c r="N7" s="677"/>
      <c r="O7" s="677"/>
      <c r="P7" s="677"/>
      <c r="Q7" s="677"/>
      <c r="R7" s="677"/>
      <c r="S7" s="677"/>
      <c r="T7" s="678"/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417"/>
      <c r="BA7" s="354"/>
      <c r="BB7" s="355"/>
      <c r="BC7" s="257"/>
      <c r="BD7" s="257"/>
    </row>
    <row r="8" spans="1:56" ht="21.75" customHeight="1">
      <c r="A8" s="39">
        <v>2</v>
      </c>
      <c r="B8" s="274">
        <v>1300</v>
      </c>
      <c r="C8" s="274">
        <v>1310</v>
      </c>
      <c r="D8" s="274"/>
      <c r="E8" s="274">
        <v>1341.73</v>
      </c>
      <c r="F8" s="274">
        <v>1352.0509999999999</v>
      </c>
      <c r="G8" s="274"/>
      <c r="H8" s="274">
        <v>1618.0450000000001</v>
      </c>
      <c r="I8" s="274">
        <v>1630.492</v>
      </c>
      <c r="J8" s="274"/>
      <c r="K8" s="274">
        <v>901.65099999999995</v>
      </c>
      <c r="L8" s="274">
        <v>908.58600000000001</v>
      </c>
      <c r="M8" s="274"/>
      <c r="N8" s="274">
        <v>1425.126</v>
      </c>
      <c r="O8" s="274">
        <v>1436.0889999999999</v>
      </c>
      <c r="P8" s="274"/>
      <c r="Q8" s="274">
        <v>117.46599999999999</v>
      </c>
      <c r="R8" s="274">
        <v>118.369</v>
      </c>
      <c r="S8" s="274"/>
      <c r="T8" s="274">
        <v>114.508</v>
      </c>
      <c r="U8" s="274">
        <v>115.389</v>
      </c>
      <c r="V8" s="274"/>
      <c r="W8" s="274">
        <v>179.898</v>
      </c>
      <c r="X8" s="274">
        <v>181.28200000000001</v>
      </c>
      <c r="Y8" s="274"/>
      <c r="Z8" s="274">
        <v>8.2530000000000001</v>
      </c>
      <c r="AA8" s="274">
        <v>8.3160000000000007</v>
      </c>
      <c r="AB8" s="274"/>
      <c r="AC8" s="274">
        <v>178.09700000000001</v>
      </c>
      <c r="AD8" s="274">
        <v>179.46700000000001</v>
      </c>
      <c r="AE8" s="274"/>
      <c r="AF8" s="274">
        <v>353.98200000000003</v>
      </c>
      <c r="AG8" s="274">
        <v>356.70499999999998</v>
      </c>
      <c r="AH8" s="274"/>
      <c r="AI8" s="274">
        <v>1831.76</v>
      </c>
      <c r="AJ8" s="274">
        <v>1845.85</v>
      </c>
      <c r="AK8" s="274"/>
      <c r="AL8" s="274">
        <v>808.21</v>
      </c>
      <c r="AM8" s="274">
        <v>814.42700000000002</v>
      </c>
      <c r="AN8" s="274"/>
      <c r="AO8" s="274"/>
      <c r="AP8" s="274"/>
      <c r="AQ8" s="274"/>
      <c r="AR8" s="274"/>
      <c r="AS8" s="274"/>
      <c r="AT8" s="274"/>
      <c r="AU8" s="274"/>
      <c r="AV8" s="274"/>
      <c r="AW8" s="274"/>
      <c r="AX8" s="274">
        <v>1689.8440000000001</v>
      </c>
      <c r="AY8" s="274">
        <v>1702.8430000000001</v>
      </c>
      <c r="AZ8" s="291"/>
      <c r="BA8" s="507">
        <v>3454308</v>
      </c>
      <c r="BB8" s="525"/>
      <c r="BC8" s="257"/>
      <c r="BD8" s="257"/>
    </row>
    <row r="9" spans="1:56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91"/>
      <c r="BA9" s="507"/>
      <c r="BB9" s="525"/>
      <c r="BC9" s="258"/>
      <c r="BD9" s="258"/>
    </row>
    <row r="10" spans="1:56" ht="20.25" customHeight="1">
      <c r="A10" s="43">
        <v>4</v>
      </c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274"/>
      <c r="AK10" s="274"/>
      <c r="AL10" s="274"/>
      <c r="AM10" s="274"/>
      <c r="AN10" s="274"/>
      <c r="AO10" s="274"/>
      <c r="AP10" s="274"/>
      <c r="AQ10" s="274"/>
      <c r="AR10" s="274"/>
      <c r="AS10" s="274"/>
      <c r="AT10" s="274"/>
      <c r="AU10" s="274"/>
      <c r="AV10" s="274"/>
      <c r="AW10" s="274"/>
      <c r="AX10" s="274"/>
      <c r="AY10" s="274"/>
      <c r="AZ10" s="291"/>
      <c r="BA10" s="507"/>
      <c r="BB10" s="525"/>
      <c r="BC10" s="257"/>
      <c r="BD10" s="257"/>
    </row>
    <row r="11" spans="1:56" ht="24" customHeight="1">
      <c r="A11" s="41">
        <v>5</v>
      </c>
      <c r="B11" s="282">
        <v>1300</v>
      </c>
      <c r="C11" s="282">
        <v>1310</v>
      </c>
      <c r="D11" s="282"/>
      <c r="E11" s="274">
        <v>1338.87</v>
      </c>
      <c r="F11" s="274">
        <v>1349.1690000000001</v>
      </c>
      <c r="G11" s="274"/>
      <c r="H11" s="274">
        <v>1613.2349999999999</v>
      </c>
      <c r="I11" s="274">
        <v>1625.645</v>
      </c>
      <c r="J11" s="274"/>
      <c r="K11" s="274">
        <v>900.15200000000004</v>
      </c>
      <c r="L11" s="274">
        <v>907.077</v>
      </c>
      <c r="M11" s="274"/>
      <c r="N11" s="274">
        <v>1429.828</v>
      </c>
      <c r="O11" s="274">
        <v>1440.827</v>
      </c>
      <c r="P11" s="274"/>
      <c r="Q11" s="274">
        <v>117.039</v>
      </c>
      <c r="R11" s="274">
        <v>117.93899999999999</v>
      </c>
      <c r="S11" s="274"/>
      <c r="T11" s="274">
        <v>114.307</v>
      </c>
      <c r="U11" s="274">
        <v>115.18600000000001</v>
      </c>
      <c r="V11" s="274"/>
      <c r="W11" s="274">
        <v>179.476</v>
      </c>
      <c r="X11" s="274">
        <v>180.857</v>
      </c>
      <c r="Y11" s="274"/>
      <c r="Z11" s="274">
        <v>8.266</v>
      </c>
      <c r="AA11" s="274">
        <v>8.33</v>
      </c>
      <c r="AB11" s="274"/>
      <c r="AC11" s="274">
        <v>177.87299999999999</v>
      </c>
      <c r="AD11" s="274">
        <v>179.24100000000001</v>
      </c>
      <c r="AE11" s="274"/>
      <c r="AF11" s="274">
        <v>353.95299999999997</v>
      </c>
      <c r="AG11" s="274">
        <v>356.67599999999999</v>
      </c>
      <c r="AH11" s="274"/>
      <c r="AI11" s="274">
        <v>1831.76</v>
      </c>
      <c r="AJ11" s="274">
        <v>1845.85</v>
      </c>
      <c r="AK11" s="274"/>
      <c r="AL11" s="274">
        <v>808.08</v>
      </c>
      <c r="AM11" s="274">
        <v>814.29600000000005</v>
      </c>
      <c r="AN11" s="274"/>
      <c r="AO11" s="274"/>
      <c r="AP11" s="274"/>
      <c r="AQ11" s="274"/>
      <c r="AR11" s="274"/>
      <c r="AS11" s="274"/>
      <c r="AT11" s="274"/>
      <c r="AU11" s="274"/>
      <c r="AV11" s="274"/>
      <c r="AW11" s="274"/>
      <c r="AX11" s="274">
        <v>1688.0630000000001</v>
      </c>
      <c r="AY11" s="274">
        <v>1701.048</v>
      </c>
      <c r="AZ11" s="291"/>
      <c r="BA11" s="507">
        <v>3430856</v>
      </c>
      <c r="BB11" s="525"/>
      <c r="BC11" s="257"/>
      <c r="BD11" s="257"/>
    </row>
    <row r="12" spans="1:56" s="361" customFormat="1" ht="25.5" customHeight="1">
      <c r="A12" s="360">
        <v>6</v>
      </c>
      <c r="B12" s="362"/>
      <c r="C12" s="362"/>
      <c r="D12" s="362"/>
      <c r="E12" s="362"/>
      <c r="F12" s="362"/>
      <c r="G12" s="362"/>
      <c r="H12" s="362"/>
      <c r="I12" s="630"/>
      <c r="J12" s="630"/>
      <c r="K12" s="630"/>
      <c r="L12" s="362"/>
      <c r="M12" s="362"/>
      <c r="N12" s="629" t="s">
        <v>2465</v>
      </c>
      <c r="O12" s="629"/>
      <c r="P12" s="413"/>
      <c r="Q12" s="362"/>
      <c r="R12" s="629"/>
      <c r="S12" s="629"/>
      <c r="T12" s="629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</row>
    <row r="13" spans="1:56" ht="37.5" customHeight="1">
      <c r="A13" s="43">
        <v>7</v>
      </c>
      <c r="B13" s="274">
        <v>1300</v>
      </c>
      <c r="C13" s="274">
        <v>1310</v>
      </c>
      <c r="D13" s="274"/>
      <c r="E13" s="274">
        <v>1351.09</v>
      </c>
      <c r="F13" s="274">
        <v>1361.4829999999999</v>
      </c>
      <c r="G13" s="274"/>
      <c r="H13" s="274">
        <v>1630.2</v>
      </c>
      <c r="I13" s="274">
        <v>1642.74</v>
      </c>
      <c r="J13" s="274"/>
      <c r="K13" s="274">
        <v>904.851</v>
      </c>
      <c r="L13" s="274">
        <v>911.81200000000001</v>
      </c>
      <c r="M13" s="274"/>
      <c r="N13" s="274">
        <v>1434.8789999999999</v>
      </c>
      <c r="O13" s="274">
        <v>1445.9159999999999</v>
      </c>
      <c r="P13" s="274"/>
      <c r="Q13" s="274">
        <v>117.742</v>
      </c>
      <c r="R13" s="274">
        <v>118.648</v>
      </c>
      <c r="S13" s="274"/>
      <c r="T13" s="274">
        <v>115.099</v>
      </c>
      <c r="U13" s="274">
        <v>115.985</v>
      </c>
      <c r="V13" s="274"/>
      <c r="W13" s="274">
        <v>181.13200000000001</v>
      </c>
      <c r="X13" s="274">
        <v>182.52500000000001</v>
      </c>
      <c r="Y13" s="274"/>
      <c r="Z13" s="274">
        <v>8.2170000000000005</v>
      </c>
      <c r="AA13" s="274">
        <v>8.2810000000000006</v>
      </c>
      <c r="AB13" s="274"/>
      <c r="AC13" s="274">
        <v>177.41399999999999</v>
      </c>
      <c r="AD13" s="274">
        <v>178.779</v>
      </c>
      <c r="AE13" s="274"/>
      <c r="AF13" s="274">
        <v>353.98200000000003</v>
      </c>
      <c r="AG13" s="274">
        <v>356.70499999999998</v>
      </c>
      <c r="AH13" s="274"/>
      <c r="AI13" s="274">
        <v>1832.018</v>
      </c>
      <c r="AJ13" s="274">
        <v>1846.11</v>
      </c>
      <c r="AK13" s="274"/>
      <c r="AL13" s="274">
        <v>813.67</v>
      </c>
      <c r="AM13" s="274">
        <v>819.92899999999997</v>
      </c>
      <c r="AN13" s="274"/>
      <c r="AO13" s="274"/>
      <c r="AP13" s="274"/>
      <c r="AQ13" s="274"/>
      <c r="AR13" s="274"/>
      <c r="AS13" s="274"/>
      <c r="AT13" s="274"/>
      <c r="AU13" s="274"/>
      <c r="AV13" s="274"/>
      <c r="AW13" s="274"/>
      <c r="AX13" s="274">
        <v>1695.096</v>
      </c>
      <c r="AY13" s="274">
        <v>1708.135</v>
      </c>
      <c r="AZ13" s="418"/>
      <c r="BA13" s="600">
        <v>3444337</v>
      </c>
      <c r="BB13" s="628"/>
      <c r="BC13" s="257"/>
      <c r="BD13" s="257"/>
    </row>
    <row r="14" spans="1:56" ht="27" customHeight="1">
      <c r="A14" s="43">
        <v>8</v>
      </c>
      <c r="B14" s="274">
        <v>1300</v>
      </c>
      <c r="C14" s="274">
        <v>1310</v>
      </c>
      <c r="D14" s="274"/>
      <c r="E14" s="274">
        <v>1337.18</v>
      </c>
      <c r="F14" s="274">
        <v>1347.4659999999999</v>
      </c>
      <c r="G14" s="274"/>
      <c r="H14" s="274">
        <v>1608.1</v>
      </c>
      <c r="I14" s="274">
        <v>1620.47</v>
      </c>
      <c r="J14" s="274"/>
      <c r="K14" s="274">
        <v>903.40499999999997</v>
      </c>
      <c r="L14" s="274">
        <v>910.35400000000004</v>
      </c>
      <c r="M14" s="274"/>
      <c r="N14" s="274">
        <v>1425.36</v>
      </c>
      <c r="O14" s="274">
        <v>1436.325</v>
      </c>
      <c r="P14" s="274"/>
      <c r="Q14" s="274">
        <v>116.15</v>
      </c>
      <c r="R14" s="274">
        <v>117.044</v>
      </c>
      <c r="S14" s="274"/>
      <c r="T14" s="274">
        <v>114.047</v>
      </c>
      <c r="U14" s="274">
        <v>114.92400000000001</v>
      </c>
      <c r="V14" s="274"/>
      <c r="W14" s="274">
        <v>179.226</v>
      </c>
      <c r="X14" s="274">
        <v>180.60499999999999</v>
      </c>
      <c r="Y14" s="274"/>
      <c r="Z14" s="274">
        <v>8.2249999999999996</v>
      </c>
      <c r="AA14" s="274">
        <v>8.2889999999999997</v>
      </c>
      <c r="AB14" s="274"/>
      <c r="AC14" s="274">
        <v>177.30699999999999</v>
      </c>
      <c r="AD14" s="274">
        <v>178.67099999999999</v>
      </c>
      <c r="AE14" s="274"/>
      <c r="AF14" s="274">
        <v>353.98200000000003</v>
      </c>
      <c r="AG14" s="274">
        <v>356.70499999999998</v>
      </c>
      <c r="AH14" s="274"/>
      <c r="AI14" s="274">
        <v>1832.018</v>
      </c>
      <c r="AJ14" s="274">
        <v>1846.11</v>
      </c>
      <c r="AK14" s="274"/>
      <c r="AL14" s="274">
        <v>809.9</v>
      </c>
      <c r="AM14" s="274">
        <v>816.13</v>
      </c>
      <c r="AN14" s="274"/>
      <c r="AO14" s="274"/>
      <c r="AP14" s="274"/>
      <c r="AQ14" s="274"/>
      <c r="AR14" s="274"/>
      <c r="AS14" s="274"/>
      <c r="AT14" s="274"/>
      <c r="AU14" s="274"/>
      <c r="AV14" s="274"/>
      <c r="AW14" s="274"/>
      <c r="AX14" s="274">
        <v>1686.6980000000001</v>
      </c>
      <c r="AY14" s="274">
        <v>1699.673</v>
      </c>
      <c r="AZ14" s="419"/>
      <c r="BA14" s="625">
        <v>3460678</v>
      </c>
      <c r="BB14" s="626"/>
      <c r="BC14" s="257"/>
      <c r="BD14" s="257"/>
    </row>
    <row r="15" spans="1:56" ht="18">
      <c r="A15" s="43">
        <v>9</v>
      </c>
      <c r="B15" s="282">
        <v>1300</v>
      </c>
      <c r="C15" s="282">
        <v>1310</v>
      </c>
      <c r="D15" s="282"/>
      <c r="E15" s="274">
        <v>1338.74</v>
      </c>
      <c r="F15" s="274">
        <v>1349.038</v>
      </c>
      <c r="G15" s="274"/>
      <c r="H15" s="274">
        <v>1599.52</v>
      </c>
      <c r="I15" s="274">
        <v>1611.8240000000001</v>
      </c>
      <c r="J15" s="274"/>
      <c r="K15" s="274">
        <v>903.154</v>
      </c>
      <c r="L15" s="274">
        <v>910.101</v>
      </c>
      <c r="M15" s="274"/>
      <c r="N15" s="274">
        <v>1425.595</v>
      </c>
      <c r="O15" s="274">
        <v>1436.5609999999999</v>
      </c>
      <c r="P15" s="274"/>
      <c r="Q15" s="274">
        <v>116.55200000000001</v>
      </c>
      <c r="R15" s="274">
        <v>117.449</v>
      </c>
      <c r="S15" s="274"/>
      <c r="T15" s="274">
        <v>114.09099999999999</v>
      </c>
      <c r="U15" s="274">
        <v>114.96899999999999</v>
      </c>
      <c r="V15" s="274"/>
      <c r="W15" s="274">
        <v>179.47900000000001</v>
      </c>
      <c r="X15" s="274">
        <v>180.85900000000001</v>
      </c>
      <c r="Y15" s="274"/>
      <c r="Z15" s="274">
        <v>8.2210000000000001</v>
      </c>
      <c r="AA15" s="274">
        <v>8.2840000000000007</v>
      </c>
      <c r="AB15" s="274"/>
      <c r="AC15" s="274">
        <v>177.303</v>
      </c>
      <c r="AD15" s="274">
        <v>178.666</v>
      </c>
      <c r="AE15" s="274"/>
      <c r="AF15" s="274">
        <v>353.94400000000002</v>
      </c>
      <c r="AG15" s="274">
        <v>356.666</v>
      </c>
      <c r="AH15" s="274"/>
      <c r="AI15" s="274">
        <v>1831.76</v>
      </c>
      <c r="AJ15" s="274">
        <v>1845.85</v>
      </c>
      <c r="AK15" s="274"/>
      <c r="AL15" s="274">
        <v>805.09</v>
      </c>
      <c r="AM15" s="274">
        <v>811.28300000000002</v>
      </c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>
        <v>1686.6980000000001</v>
      </c>
      <c r="AY15" s="274">
        <v>1699.673</v>
      </c>
      <c r="AZ15" s="416"/>
      <c r="BA15" s="602">
        <v>3471247</v>
      </c>
      <c r="BB15" s="627"/>
      <c r="BC15" s="257"/>
      <c r="BD15" s="257"/>
    </row>
    <row r="16" spans="1:56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363"/>
      <c r="V16" s="363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74"/>
      <c r="AX16" s="274"/>
      <c r="AY16" s="274"/>
      <c r="AZ16" s="291"/>
      <c r="BA16" s="507"/>
      <c r="BB16" s="508"/>
      <c r="BC16" s="257"/>
      <c r="BD16" s="257"/>
    </row>
    <row r="17" spans="1:56" ht="24.75" customHeight="1">
      <c r="A17" s="43">
        <v>11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4"/>
      <c r="AG17" s="274"/>
      <c r="AH17" s="274"/>
      <c r="AI17" s="274"/>
      <c r="AJ17" s="274"/>
      <c r="AK17" s="274"/>
      <c r="AL17" s="274"/>
      <c r="AM17" s="274"/>
      <c r="AN17" s="274"/>
      <c r="AO17" s="274"/>
      <c r="AP17" s="274"/>
      <c r="AQ17" s="274"/>
      <c r="AR17" s="274"/>
      <c r="AS17" s="274"/>
      <c r="AT17" s="274"/>
      <c r="AU17" s="274"/>
      <c r="AV17" s="274"/>
      <c r="AW17" s="274"/>
      <c r="AX17" s="274"/>
      <c r="AY17" s="274"/>
      <c r="AZ17" s="291"/>
      <c r="BA17" s="507"/>
      <c r="BB17" s="508"/>
      <c r="BC17" s="257"/>
      <c r="BD17" s="257"/>
    </row>
    <row r="18" spans="1:56" ht="30" customHeight="1">
      <c r="A18" s="30">
        <v>12</v>
      </c>
      <c r="B18" s="274">
        <v>1300</v>
      </c>
      <c r="C18" s="274">
        <v>1310</v>
      </c>
      <c r="D18" s="274"/>
      <c r="E18" s="274">
        <v>1339.52</v>
      </c>
      <c r="F18" s="274">
        <v>1349.8240000000001</v>
      </c>
      <c r="G18" s="274"/>
      <c r="H18" s="274">
        <v>1598.2850000000001</v>
      </c>
      <c r="I18" s="274">
        <v>1610.58</v>
      </c>
      <c r="J18" s="274"/>
      <c r="K18" s="274">
        <v>901.40099999999995</v>
      </c>
      <c r="L18" s="274">
        <v>908.33399999999995</v>
      </c>
      <c r="M18" s="274"/>
      <c r="N18" s="274">
        <v>1422.319</v>
      </c>
      <c r="O18" s="274">
        <v>1433.26</v>
      </c>
      <c r="P18" s="274"/>
      <c r="Q18" s="274">
        <v>116.51</v>
      </c>
      <c r="R18" s="274">
        <v>117.407</v>
      </c>
      <c r="S18" s="274"/>
      <c r="T18" s="274">
        <v>113.934</v>
      </c>
      <c r="U18" s="274">
        <v>114.81100000000001</v>
      </c>
      <c r="V18" s="274"/>
      <c r="W18" s="274">
        <v>179.54599999999999</v>
      </c>
      <c r="X18" s="274">
        <v>180.92699999999999</v>
      </c>
      <c r="Y18" s="274"/>
      <c r="Z18" s="274">
        <v>8.2070000000000007</v>
      </c>
      <c r="AA18" s="274">
        <v>8.27</v>
      </c>
      <c r="AB18" s="274"/>
      <c r="AC18" s="274">
        <v>177.28800000000001</v>
      </c>
      <c r="AD18" s="274">
        <v>178.65199999999999</v>
      </c>
      <c r="AE18" s="274"/>
      <c r="AF18" s="274">
        <v>353.99200000000002</v>
      </c>
      <c r="AG18" s="274">
        <v>356.71499999999997</v>
      </c>
      <c r="AH18" s="274"/>
      <c r="AI18" s="274">
        <v>1831.76</v>
      </c>
      <c r="AJ18" s="274">
        <v>1845.85</v>
      </c>
      <c r="AK18" s="274"/>
      <c r="AL18" s="274">
        <v>805.22</v>
      </c>
      <c r="AM18" s="274">
        <v>811.41399999999999</v>
      </c>
      <c r="AN18" s="274"/>
      <c r="AO18" s="274"/>
      <c r="AP18" s="274"/>
      <c r="AQ18" s="274"/>
      <c r="AR18" s="274"/>
      <c r="AS18" s="274"/>
      <c r="AT18" s="274"/>
      <c r="AU18" s="274"/>
      <c r="AV18" s="274"/>
      <c r="AW18" s="274"/>
      <c r="AX18" s="274">
        <v>1686.529</v>
      </c>
      <c r="AY18" s="274">
        <v>1699.502</v>
      </c>
      <c r="AZ18" s="416"/>
      <c r="BA18" s="602">
        <v>3496519</v>
      </c>
      <c r="BB18" s="627"/>
      <c r="BC18" s="257"/>
      <c r="BD18" s="257"/>
    </row>
    <row r="19" spans="1:56" ht="18">
      <c r="A19" s="30">
        <v>13</v>
      </c>
      <c r="B19" s="274">
        <v>1300</v>
      </c>
      <c r="C19" s="274">
        <v>1310</v>
      </c>
      <c r="D19" s="274"/>
      <c r="E19" s="274">
        <v>1325.74</v>
      </c>
      <c r="F19" s="274">
        <v>1335.9380000000001</v>
      </c>
      <c r="G19" s="274"/>
      <c r="H19" s="274">
        <v>1574.4949999999999</v>
      </c>
      <c r="I19" s="274">
        <v>1586.607</v>
      </c>
      <c r="J19" s="274"/>
      <c r="K19" s="274">
        <v>902.08900000000006</v>
      </c>
      <c r="L19" s="274">
        <v>909.02800000000002</v>
      </c>
      <c r="M19" s="274"/>
      <c r="N19" s="274">
        <v>1417.9760000000001</v>
      </c>
      <c r="O19" s="274">
        <v>1428.883</v>
      </c>
      <c r="P19" s="274"/>
      <c r="Q19" s="274">
        <v>115.227</v>
      </c>
      <c r="R19" s="274">
        <v>116.113</v>
      </c>
      <c r="S19" s="274"/>
      <c r="T19" s="274">
        <v>113.224</v>
      </c>
      <c r="U19" s="274">
        <v>114.095</v>
      </c>
      <c r="V19" s="274"/>
      <c r="W19" s="274">
        <v>177.7</v>
      </c>
      <c r="X19" s="274">
        <v>179.06700000000001</v>
      </c>
      <c r="Y19" s="274"/>
      <c r="Z19" s="274">
        <v>8.2560000000000002</v>
      </c>
      <c r="AA19" s="274">
        <v>8.3190000000000008</v>
      </c>
      <c r="AB19" s="274"/>
      <c r="AC19" s="274">
        <v>177.30699999999999</v>
      </c>
      <c r="AD19" s="274">
        <v>178.67099999999999</v>
      </c>
      <c r="AE19" s="274"/>
      <c r="AF19" s="274">
        <v>353.98200000000003</v>
      </c>
      <c r="AG19" s="274">
        <v>356.70499999999998</v>
      </c>
      <c r="AH19" s="274"/>
      <c r="AI19" s="274">
        <v>1831.76</v>
      </c>
      <c r="AJ19" s="274">
        <v>1845.85</v>
      </c>
      <c r="AK19" s="274"/>
      <c r="AL19" s="274">
        <v>797.29</v>
      </c>
      <c r="AM19" s="274">
        <v>803.423</v>
      </c>
      <c r="AN19" s="274"/>
      <c r="AO19" s="274"/>
      <c r="AP19" s="274"/>
      <c r="AQ19" s="274"/>
      <c r="AR19" s="274"/>
      <c r="AS19" s="274"/>
      <c r="AT19" s="274"/>
      <c r="AU19" s="274"/>
      <c r="AV19" s="274"/>
      <c r="AW19" s="274"/>
      <c r="AX19" s="274">
        <v>1679.7170000000001</v>
      </c>
      <c r="AY19" s="274">
        <v>1692.6379999999999</v>
      </c>
      <c r="AZ19" s="291"/>
      <c r="BA19" s="507">
        <v>3460756</v>
      </c>
      <c r="BB19" s="525"/>
      <c r="BC19" s="257"/>
      <c r="BD19" s="257"/>
    </row>
    <row r="20" spans="1:56" ht="18">
      <c r="A20" s="30">
        <v>14</v>
      </c>
      <c r="B20" s="274">
        <v>1300</v>
      </c>
      <c r="C20" s="274">
        <v>1310</v>
      </c>
      <c r="D20" s="274"/>
      <c r="E20" s="274">
        <v>1331.85</v>
      </c>
      <c r="F20" s="274">
        <v>1342.095</v>
      </c>
      <c r="G20" s="274"/>
      <c r="H20" s="274">
        <v>1584.115</v>
      </c>
      <c r="I20" s="274">
        <v>1596.3009999999999</v>
      </c>
      <c r="J20" s="274"/>
      <c r="K20" s="274">
        <v>904.6</v>
      </c>
      <c r="L20" s="274">
        <v>911.55799999999999</v>
      </c>
      <c r="M20" s="274"/>
      <c r="N20" s="274">
        <v>1418.3620000000001</v>
      </c>
      <c r="O20" s="274">
        <v>1429.2729999999999</v>
      </c>
      <c r="P20" s="274"/>
      <c r="Q20" s="274">
        <v>115.69199999999999</v>
      </c>
      <c r="R20" s="274">
        <v>116.58199999999999</v>
      </c>
      <c r="S20" s="274"/>
      <c r="T20" s="274">
        <v>113.64400000000001</v>
      </c>
      <c r="U20" s="274">
        <v>114.518</v>
      </c>
      <c r="V20" s="274"/>
      <c r="W20" s="274">
        <v>178.51499999999999</v>
      </c>
      <c r="X20" s="274">
        <v>179.88800000000001</v>
      </c>
      <c r="Y20" s="274"/>
      <c r="Z20" s="274">
        <v>8.2520000000000007</v>
      </c>
      <c r="AA20" s="274">
        <v>8.3149999999999995</v>
      </c>
      <c r="AB20" s="274"/>
      <c r="AC20" s="274">
        <v>177.32900000000001</v>
      </c>
      <c r="AD20" s="274">
        <v>178.69300000000001</v>
      </c>
      <c r="AE20" s="274"/>
      <c r="AF20" s="274">
        <v>353.98200000000003</v>
      </c>
      <c r="AG20" s="274">
        <v>356.70499999999998</v>
      </c>
      <c r="AH20" s="274"/>
      <c r="AI20" s="274">
        <v>1831.76</v>
      </c>
      <c r="AJ20" s="274">
        <v>1845.85</v>
      </c>
      <c r="AK20" s="274"/>
      <c r="AL20" s="274">
        <v>804.57</v>
      </c>
      <c r="AM20" s="274">
        <v>810.75900000000001</v>
      </c>
      <c r="AN20" s="274"/>
      <c r="AO20" s="274"/>
      <c r="AP20" s="274"/>
      <c r="AQ20" s="274"/>
      <c r="AR20" s="274"/>
      <c r="AS20" s="274"/>
      <c r="AT20" s="274"/>
      <c r="AU20" s="274"/>
      <c r="AV20" s="274"/>
      <c r="AW20" s="274"/>
      <c r="AX20" s="274">
        <v>1683.4870000000001</v>
      </c>
      <c r="AY20" s="274">
        <v>1696.4369999999999</v>
      </c>
      <c r="AZ20" s="291"/>
      <c r="BA20" s="507">
        <v>3480308</v>
      </c>
      <c r="BB20" s="525"/>
      <c r="BC20" s="257"/>
      <c r="BD20" s="257"/>
    </row>
    <row r="21" spans="1:56" ht="18">
      <c r="A21" s="30">
        <v>15</v>
      </c>
      <c r="B21" s="274">
        <v>1300</v>
      </c>
      <c r="C21" s="274">
        <v>1310</v>
      </c>
      <c r="D21" s="274"/>
      <c r="E21" s="274">
        <v>1339</v>
      </c>
      <c r="F21" s="274">
        <v>1349.3</v>
      </c>
      <c r="G21" s="274"/>
      <c r="H21" s="274">
        <v>1589.64</v>
      </c>
      <c r="I21" s="274">
        <v>1601.8679999999999</v>
      </c>
      <c r="J21" s="274"/>
      <c r="K21" s="274">
        <v>906.93499999999995</v>
      </c>
      <c r="L21" s="274">
        <v>913.91099999999994</v>
      </c>
      <c r="M21" s="274"/>
      <c r="N21" s="274">
        <v>1425.4390000000001</v>
      </c>
      <c r="O21" s="274">
        <v>1436.404</v>
      </c>
      <c r="P21" s="274"/>
      <c r="Q21" s="274">
        <v>116.42</v>
      </c>
      <c r="R21" s="274">
        <v>117.315</v>
      </c>
      <c r="S21" s="274"/>
      <c r="T21" s="274">
        <v>114.41</v>
      </c>
      <c r="U21" s="274">
        <v>115.291</v>
      </c>
      <c r="V21" s="274"/>
      <c r="W21" s="274">
        <v>179.464</v>
      </c>
      <c r="X21" s="274">
        <v>180.84399999999999</v>
      </c>
      <c r="Y21" s="274"/>
      <c r="Z21" s="274">
        <v>8.2260000000000009</v>
      </c>
      <c r="AA21" s="274">
        <v>8.2889999999999997</v>
      </c>
      <c r="AB21" s="274"/>
      <c r="AC21" s="274">
        <v>177.31</v>
      </c>
      <c r="AD21" s="274">
        <v>178.67400000000001</v>
      </c>
      <c r="AE21" s="274"/>
      <c r="AF21" s="274">
        <v>353.98200000000003</v>
      </c>
      <c r="AG21" s="274">
        <v>356.70499999999998</v>
      </c>
      <c r="AH21" s="274"/>
      <c r="AI21" s="274">
        <v>1831.76</v>
      </c>
      <c r="AJ21" s="274">
        <v>1845.85</v>
      </c>
      <c r="AK21" s="274"/>
      <c r="AL21" s="274">
        <v>805.35</v>
      </c>
      <c r="AM21" s="274">
        <v>811.54499999999996</v>
      </c>
      <c r="AN21" s="274"/>
      <c r="AO21" s="274"/>
      <c r="AP21" s="274"/>
      <c r="AQ21" s="274"/>
      <c r="AR21" s="274"/>
      <c r="AS21" s="274"/>
      <c r="AT21" s="274"/>
      <c r="AU21" s="274"/>
      <c r="AV21" s="274"/>
      <c r="AW21" s="274"/>
      <c r="AX21" s="274">
        <v>1687.049</v>
      </c>
      <c r="AY21" s="274">
        <v>1700.0260000000001</v>
      </c>
      <c r="AZ21" s="291"/>
      <c r="BA21" s="507">
        <v>3504566</v>
      </c>
      <c r="BB21" s="525"/>
      <c r="BC21" s="257"/>
      <c r="BD21" s="257"/>
    </row>
    <row r="22" spans="1:56" ht="18">
      <c r="A22" s="225">
        <v>16</v>
      </c>
      <c r="B22" s="274">
        <v>1300</v>
      </c>
      <c r="C22" s="274">
        <v>1310</v>
      </c>
      <c r="D22" s="274"/>
      <c r="E22" s="274">
        <v>1335.36</v>
      </c>
      <c r="F22" s="274">
        <v>1345.6320000000001</v>
      </c>
      <c r="G22" s="274"/>
      <c r="H22" s="274">
        <v>1587.2349999999999</v>
      </c>
      <c r="I22" s="274">
        <v>1599.4449999999999</v>
      </c>
      <c r="J22" s="274"/>
      <c r="K22" s="274">
        <v>903.53099999999995</v>
      </c>
      <c r="L22" s="274">
        <v>910.48099999999999</v>
      </c>
      <c r="M22" s="274"/>
      <c r="N22" s="274">
        <v>1426.221</v>
      </c>
      <c r="O22" s="274">
        <v>1437.191</v>
      </c>
      <c r="P22" s="274"/>
      <c r="Q22" s="274">
        <v>116.27</v>
      </c>
      <c r="R22" s="274">
        <v>117.164</v>
      </c>
      <c r="S22" s="274"/>
      <c r="T22" s="274">
        <v>114.167</v>
      </c>
      <c r="U22" s="274">
        <v>115.045</v>
      </c>
      <c r="V22" s="274"/>
      <c r="W22" s="274">
        <v>178.982</v>
      </c>
      <c r="X22" s="274">
        <v>180.35900000000001</v>
      </c>
      <c r="Y22" s="274"/>
      <c r="Z22" s="274">
        <v>8.3140000000000001</v>
      </c>
      <c r="AA22" s="274">
        <v>8.3780000000000001</v>
      </c>
      <c r="AB22" s="274"/>
      <c r="AC22" s="274">
        <v>177.315</v>
      </c>
      <c r="AD22" s="274">
        <v>178.679</v>
      </c>
      <c r="AE22" s="274"/>
      <c r="AF22" s="274">
        <v>353.98200000000003</v>
      </c>
      <c r="AG22" s="274">
        <v>356.70499999999998</v>
      </c>
      <c r="AH22" s="274"/>
      <c r="AI22" s="274">
        <v>1832.2760000000001</v>
      </c>
      <c r="AJ22" s="274">
        <v>1846.3710000000001</v>
      </c>
      <c r="AK22" s="274"/>
      <c r="AL22" s="274">
        <v>806.78</v>
      </c>
      <c r="AM22" s="274">
        <v>812.98599999999999</v>
      </c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>
        <v>1686.75</v>
      </c>
      <c r="AY22" s="274">
        <v>1699.7249999999999</v>
      </c>
      <c r="AZ22" s="291"/>
      <c r="BA22" s="507">
        <v>3527901</v>
      </c>
      <c r="BB22" s="525"/>
      <c r="BC22" s="257"/>
      <c r="BD22" s="257"/>
    </row>
    <row r="23" spans="1:56" ht="18.75" customHeight="1">
      <c r="A23" s="30">
        <v>17</v>
      </c>
      <c r="B23" s="282"/>
      <c r="C23" s="282"/>
      <c r="D23" s="282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4"/>
      <c r="AR23" s="274"/>
      <c r="AS23" s="274"/>
      <c r="AT23" s="274"/>
      <c r="AU23" s="274"/>
      <c r="AV23" s="274"/>
      <c r="AW23" s="274"/>
      <c r="AX23" s="274"/>
      <c r="AY23" s="274"/>
      <c r="AZ23" s="291"/>
      <c r="BA23" s="507"/>
      <c r="BB23" s="525"/>
      <c r="BC23" s="257"/>
      <c r="BD23" s="257"/>
    </row>
    <row r="24" spans="1:56" ht="18">
      <c r="A24" s="30">
        <v>18</v>
      </c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4"/>
      <c r="AR24" s="274"/>
      <c r="AS24" s="274"/>
      <c r="AT24" s="274"/>
      <c r="AU24" s="274"/>
      <c r="AV24" s="274"/>
      <c r="AW24" s="274"/>
      <c r="AX24" s="274"/>
      <c r="AY24" s="274"/>
      <c r="AZ24" s="291"/>
      <c r="BA24" s="507"/>
      <c r="BB24" s="525"/>
      <c r="BC24" s="257"/>
      <c r="BD24" s="257"/>
    </row>
    <row r="25" spans="1:56" ht="18">
      <c r="A25" s="30">
        <v>19</v>
      </c>
      <c r="B25" s="274">
        <v>1300</v>
      </c>
      <c r="C25" s="274">
        <v>1310</v>
      </c>
      <c r="D25" s="274"/>
      <c r="E25" s="274">
        <v>1338.74</v>
      </c>
      <c r="F25" s="274">
        <v>1349.038</v>
      </c>
      <c r="G25" s="274"/>
      <c r="H25" s="274">
        <v>1586.13</v>
      </c>
      <c r="I25" s="274">
        <v>1598.3309999999999</v>
      </c>
      <c r="J25" s="274"/>
      <c r="K25" s="274">
        <v>900.58900000000006</v>
      </c>
      <c r="L25" s="274">
        <v>907.51599999999996</v>
      </c>
      <c r="M25" s="274"/>
      <c r="N25" s="274">
        <v>1425.5170000000001</v>
      </c>
      <c r="O25" s="274">
        <v>1436.482</v>
      </c>
      <c r="P25" s="274"/>
      <c r="Q25" s="274">
        <v>116.352</v>
      </c>
      <c r="R25" s="274">
        <v>117.247</v>
      </c>
      <c r="S25" s="274"/>
      <c r="T25" s="274">
        <v>113.848</v>
      </c>
      <c r="U25" s="274">
        <v>114.724</v>
      </c>
      <c r="V25" s="274"/>
      <c r="W25" s="274">
        <v>179.43700000000001</v>
      </c>
      <c r="X25" s="274">
        <v>180.81700000000001</v>
      </c>
      <c r="Y25" s="274"/>
      <c r="Z25" s="274">
        <v>8.3789999999999996</v>
      </c>
      <c r="AA25" s="274">
        <v>8.4429999999999996</v>
      </c>
      <c r="AB25" s="274"/>
      <c r="AC25" s="274">
        <v>177.39699999999999</v>
      </c>
      <c r="AD25" s="274">
        <v>178.761</v>
      </c>
      <c r="AE25" s="274"/>
      <c r="AF25" s="274">
        <v>353.97300000000001</v>
      </c>
      <c r="AG25" s="274">
        <v>356.69600000000003</v>
      </c>
      <c r="AH25" s="274"/>
      <c r="AI25" s="274">
        <v>1836.1579999999999</v>
      </c>
      <c r="AJ25" s="274">
        <v>1850.2819999999999</v>
      </c>
      <c r="AK25" s="274"/>
      <c r="AL25" s="274">
        <v>806</v>
      </c>
      <c r="AM25" s="274">
        <v>812.2</v>
      </c>
      <c r="AN25" s="274"/>
      <c r="AO25" s="274"/>
      <c r="AP25" s="274"/>
      <c r="AQ25" s="274"/>
      <c r="AR25" s="274"/>
      <c r="AS25" s="274"/>
      <c r="AT25" s="274"/>
      <c r="AU25" s="274"/>
      <c r="AV25" s="274"/>
      <c r="AW25" s="274"/>
      <c r="AX25" s="274">
        <v>1687.2180000000001</v>
      </c>
      <c r="AY25" s="274">
        <v>1700.1969999999999</v>
      </c>
      <c r="AZ25" s="291"/>
      <c r="BA25" s="507" t="s">
        <v>2466</v>
      </c>
      <c r="BB25" s="525"/>
      <c r="BC25" s="257"/>
      <c r="BD25" s="257"/>
    </row>
    <row r="26" spans="1:56" ht="18">
      <c r="A26" s="30">
        <v>20</v>
      </c>
      <c r="B26" s="274">
        <v>1300</v>
      </c>
      <c r="C26" s="274">
        <v>1310</v>
      </c>
      <c r="D26" s="274"/>
      <c r="E26" s="274">
        <v>1353.82</v>
      </c>
      <c r="F26" s="274">
        <v>1364.2339999999999</v>
      </c>
      <c r="G26" s="274"/>
      <c r="H26" s="274">
        <v>1601.99</v>
      </c>
      <c r="I26" s="274">
        <v>1614.3130000000001</v>
      </c>
      <c r="J26" s="274"/>
      <c r="K26" s="274">
        <v>908.71</v>
      </c>
      <c r="L26" s="274">
        <v>915.7</v>
      </c>
      <c r="M26" s="274"/>
      <c r="N26" s="274">
        <v>1434.5619999999999</v>
      </c>
      <c r="O26" s="274">
        <v>1445.597</v>
      </c>
      <c r="P26" s="274"/>
      <c r="Q26" s="274">
        <v>118.039</v>
      </c>
      <c r="R26" s="274">
        <v>118.947</v>
      </c>
      <c r="S26" s="274"/>
      <c r="T26" s="274">
        <v>115.13200000000001</v>
      </c>
      <c r="U26" s="274">
        <v>116.018</v>
      </c>
      <c r="V26" s="274"/>
      <c r="W26" s="274">
        <v>181.49799999999999</v>
      </c>
      <c r="X26" s="274">
        <v>182.89400000000001</v>
      </c>
      <c r="Y26" s="274"/>
      <c r="Z26" s="274">
        <v>8.3550000000000004</v>
      </c>
      <c r="AA26" s="274">
        <v>8.42</v>
      </c>
      <c r="AB26" s="274"/>
      <c r="AC26" s="274">
        <v>178.05799999999999</v>
      </c>
      <c r="AD26" s="274">
        <v>179.42699999999999</v>
      </c>
      <c r="AE26" s="274"/>
      <c r="AF26" s="274">
        <v>353.96300000000002</v>
      </c>
      <c r="AG26" s="274">
        <v>356.68599999999998</v>
      </c>
      <c r="AH26" s="274"/>
      <c r="AI26" s="274">
        <v>1831.76</v>
      </c>
      <c r="AJ26" s="274">
        <v>1845.85</v>
      </c>
      <c r="AK26" s="274"/>
      <c r="AL26" s="274">
        <v>815.62</v>
      </c>
      <c r="AM26" s="274">
        <v>821.89400000000001</v>
      </c>
      <c r="AN26" s="274"/>
      <c r="AO26" s="274"/>
      <c r="AP26" s="274"/>
      <c r="AQ26" s="274"/>
      <c r="AR26" s="274"/>
      <c r="AS26" s="274"/>
      <c r="AT26" s="274"/>
      <c r="AU26" s="274"/>
      <c r="AV26" s="274"/>
      <c r="AW26" s="274"/>
      <c r="AX26" s="274">
        <v>1687.2180000000001</v>
      </c>
      <c r="AY26" s="274">
        <v>1700.1969999999999</v>
      </c>
      <c r="AZ26" s="291"/>
      <c r="BA26" s="507">
        <v>3520472.67</v>
      </c>
      <c r="BB26" s="525"/>
      <c r="BC26" s="257"/>
      <c r="BD26" s="257"/>
    </row>
    <row r="27" spans="1:56" ht="18">
      <c r="A27" s="30">
        <v>21</v>
      </c>
      <c r="B27" s="274">
        <v>1300</v>
      </c>
      <c r="C27" s="274">
        <v>1310</v>
      </c>
      <c r="D27" s="274"/>
      <c r="E27" s="274">
        <v>1346.41</v>
      </c>
      <c r="F27" s="274">
        <v>1356.7670000000001</v>
      </c>
      <c r="G27" s="274"/>
      <c r="H27" s="274">
        <v>1592.3050000000001</v>
      </c>
      <c r="I27" s="274">
        <v>1604.5540000000001</v>
      </c>
      <c r="J27" s="274"/>
      <c r="K27" s="274">
        <v>904.91399999999999</v>
      </c>
      <c r="L27" s="274">
        <v>911.875</v>
      </c>
      <c r="M27" s="274"/>
      <c r="N27" s="274">
        <v>1427.16</v>
      </c>
      <c r="O27" s="274">
        <v>1438.1379999999999</v>
      </c>
      <c r="P27" s="274"/>
      <c r="Q27" s="274">
        <v>117.334</v>
      </c>
      <c r="R27" s="274">
        <v>118.23699999999999</v>
      </c>
      <c r="S27" s="274"/>
      <c r="T27" s="274">
        <v>113.938</v>
      </c>
      <c r="U27" s="274">
        <v>114.815</v>
      </c>
      <c r="V27" s="274"/>
      <c r="W27" s="274">
        <v>180.45</v>
      </c>
      <c r="X27" s="274">
        <v>181.83799999999999</v>
      </c>
      <c r="Y27" s="274"/>
      <c r="Z27" s="274">
        <v>8.3309999999999995</v>
      </c>
      <c r="AA27" s="274">
        <v>8.3949999999999996</v>
      </c>
      <c r="AB27" s="274"/>
      <c r="AC27" s="274">
        <v>178.65199999999999</v>
      </c>
      <c r="AD27" s="274">
        <v>180.02699999999999</v>
      </c>
      <c r="AE27" s="274"/>
      <c r="AF27" s="274">
        <v>353.98200000000003</v>
      </c>
      <c r="AG27" s="274">
        <v>356.70499999999998</v>
      </c>
      <c r="AH27" s="274"/>
      <c r="AI27" s="274">
        <v>1832.018</v>
      </c>
      <c r="AJ27" s="274">
        <v>1846.11</v>
      </c>
      <c r="AK27" s="274"/>
      <c r="AL27" s="274">
        <v>812.37</v>
      </c>
      <c r="AM27" s="274">
        <v>818.61900000000003</v>
      </c>
      <c r="AN27" s="274"/>
      <c r="AO27" s="274"/>
      <c r="AP27" s="274"/>
      <c r="AQ27" s="274"/>
      <c r="AR27" s="274"/>
      <c r="AS27" s="274"/>
      <c r="AT27" s="274"/>
      <c r="AU27" s="274"/>
      <c r="AV27" s="274"/>
      <c r="AW27" s="274"/>
      <c r="AX27" s="274">
        <v>1691.521</v>
      </c>
      <c r="AY27" s="274">
        <v>1704.5329999999999</v>
      </c>
      <c r="AZ27" s="291"/>
      <c r="BA27" s="507">
        <v>3567707</v>
      </c>
      <c r="BB27" s="525"/>
      <c r="BC27" s="257"/>
      <c r="BD27" s="257"/>
    </row>
    <row r="28" spans="1:56" ht="18">
      <c r="A28" s="30">
        <v>22</v>
      </c>
      <c r="B28" s="274">
        <v>1300</v>
      </c>
      <c r="C28" s="274">
        <v>1310</v>
      </c>
      <c r="D28" s="274"/>
      <c r="E28" s="274">
        <v>1357.59</v>
      </c>
      <c r="F28" s="274">
        <v>1368.0329999999999</v>
      </c>
      <c r="G28" s="274"/>
      <c r="H28" s="274">
        <v>1607.7750000000001</v>
      </c>
      <c r="I28" s="274">
        <v>1620.143</v>
      </c>
      <c r="J28" s="274"/>
      <c r="K28" s="274">
        <v>904.72500000000002</v>
      </c>
      <c r="L28" s="274">
        <v>911.68499999999995</v>
      </c>
      <c r="M28" s="274"/>
      <c r="N28" s="274">
        <v>1436.7819999999999</v>
      </c>
      <c r="O28" s="274">
        <v>1447.8340000000001</v>
      </c>
      <c r="P28" s="274"/>
      <c r="Q28" s="274">
        <v>118.39100000000001</v>
      </c>
      <c r="R28" s="274">
        <v>119.30200000000001</v>
      </c>
      <c r="S28" s="274"/>
      <c r="T28" s="274">
        <v>115.514</v>
      </c>
      <c r="U28" s="274">
        <v>116.40300000000001</v>
      </c>
      <c r="V28" s="274"/>
      <c r="W28" s="274">
        <v>181.953</v>
      </c>
      <c r="X28" s="274">
        <v>183.35300000000001</v>
      </c>
      <c r="Y28" s="274"/>
      <c r="Z28" s="274">
        <v>8.36</v>
      </c>
      <c r="AA28" s="274">
        <v>8.4239999999999995</v>
      </c>
      <c r="AB28" s="274"/>
      <c r="AC28" s="274">
        <v>178.50299999999999</v>
      </c>
      <c r="AD28" s="274">
        <v>179.876</v>
      </c>
      <c r="AE28" s="274"/>
      <c r="AF28" s="274">
        <v>353.98200000000003</v>
      </c>
      <c r="AG28" s="274">
        <v>356.70499999999998</v>
      </c>
      <c r="AH28" s="274"/>
      <c r="AI28" s="274">
        <v>1831.76</v>
      </c>
      <c r="AJ28" s="274">
        <v>1845.85</v>
      </c>
      <c r="AK28" s="274"/>
      <c r="AL28" s="274">
        <v>814.45</v>
      </c>
      <c r="AM28" s="274">
        <v>820.71500000000003</v>
      </c>
      <c r="AN28" s="274"/>
      <c r="AO28" s="274"/>
      <c r="AP28" s="274"/>
      <c r="AQ28" s="274"/>
      <c r="AR28" s="274"/>
      <c r="AS28" s="274"/>
      <c r="AT28" s="274"/>
      <c r="AU28" s="274"/>
      <c r="AV28" s="274"/>
      <c r="AW28" s="274"/>
      <c r="AX28" s="274">
        <v>1698.2159999999999</v>
      </c>
      <c r="AY28" s="274">
        <v>1711.279</v>
      </c>
      <c r="AZ28" s="291"/>
      <c r="BA28" s="507">
        <v>3581529.25</v>
      </c>
      <c r="BB28" s="525"/>
      <c r="BC28" s="257"/>
      <c r="BD28" s="257"/>
    </row>
    <row r="29" spans="1:56" ht="18">
      <c r="A29" s="30">
        <v>23</v>
      </c>
      <c r="B29" s="274">
        <v>1300</v>
      </c>
      <c r="C29" s="274">
        <v>1310</v>
      </c>
      <c r="D29" s="274"/>
      <c r="E29" s="274">
        <v>1352.52</v>
      </c>
      <c r="F29" s="274">
        <v>1362.924</v>
      </c>
      <c r="G29" s="274"/>
      <c r="H29" s="274">
        <v>1600.2349999999999</v>
      </c>
      <c r="I29" s="274">
        <v>1612.5450000000001</v>
      </c>
      <c r="J29" s="274"/>
      <c r="K29" s="274">
        <v>904.6</v>
      </c>
      <c r="L29" s="274">
        <v>911.55799999999999</v>
      </c>
      <c r="M29" s="274"/>
      <c r="N29" s="274">
        <v>1432.3489999999999</v>
      </c>
      <c r="O29" s="274">
        <v>1443.367</v>
      </c>
      <c r="P29" s="274"/>
      <c r="Q29" s="274">
        <v>117.934</v>
      </c>
      <c r="R29" s="285">
        <v>118.84099999999999</v>
      </c>
      <c r="S29" s="285"/>
      <c r="T29" s="274">
        <v>115.29900000000001</v>
      </c>
      <c r="U29" s="274">
        <v>116.18600000000001</v>
      </c>
      <c r="V29" s="274"/>
      <c r="W29" s="274">
        <v>181.28800000000001</v>
      </c>
      <c r="X29" s="274">
        <v>182.68299999999999</v>
      </c>
      <c r="Y29" s="274"/>
      <c r="Z29" s="274">
        <v>8.3119999999999994</v>
      </c>
      <c r="AA29" s="274">
        <v>8.3759999999999994</v>
      </c>
      <c r="AB29" s="274"/>
      <c r="AC29" s="274">
        <v>178.42699999999999</v>
      </c>
      <c r="AD29" s="274">
        <v>179.79900000000001</v>
      </c>
      <c r="AE29" s="274"/>
      <c r="AF29" s="274">
        <v>353.98200000000003</v>
      </c>
      <c r="AG29" s="274">
        <v>356.70499999999998</v>
      </c>
      <c r="AH29" s="274"/>
      <c r="AI29" s="274">
        <v>1831.76</v>
      </c>
      <c r="AJ29" s="274">
        <v>1845.85</v>
      </c>
      <c r="AK29" s="274"/>
      <c r="AL29" s="274">
        <v>815.75</v>
      </c>
      <c r="AM29" s="274">
        <v>822.02499999999998</v>
      </c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>
        <v>1694.212</v>
      </c>
      <c r="AY29" s="274">
        <v>1707.2439999999999</v>
      </c>
      <c r="AZ29" s="291"/>
      <c r="BA29" s="507">
        <v>3579797</v>
      </c>
      <c r="BB29" s="525"/>
      <c r="BC29" s="257"/>
      <c r="BD29" s="257"/>
    </row>
    <row r="30" spans="1:56" ht="18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91"/>
      <c r="BA30" s="507"/>
      <c r="BB30" s="525"/>
      <c r="BC30" s="257"/>
      <c r="BD30" s="257"/>
    </row>
    <row r="31" spans="1:56" ht="18">
      <c r="A31" s="30">
        <v>25</v>
      </c>
      <c r="B31" s="323"/>
      <c r="C31" s="282"/>
      <c r="D31" s="282"/>
      <c r="E31" s="274"/>
      <c r="F31" s="257"/>
      <c r="G31" s="257"/>
      <c r="H31" s="274"/>
      <c r="I31" s="274"/>
      <c r="J31" s="412"/>
      <c r="K31" s="257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4"/>
      <c r="AD31" s="274"/>
      <c r="AE31" s="274"/>
      <c r="AF31" s="274"/>
      <c r="AG31" s="274"/>
      <c r="AH31" s="412"/>
      <c r="AI31" s="257"/>
      <c r="AJ31" s="274"/>
      <c r="AK31" s="412"/>
      <c r="AL31" s="323"/>
      <c r="AM31" s="274"/>
      <c r="AN31" s="274"/>
      <c r="AO31" s="274"/>
      <c r="AP31" s="274"/>
      <c r="AQ31" s="274"/>
      <c r="AR31" s="274"/>
      <c r="AS31" s="274"/>
      <c r="AT31" s="274"/>
      <c r="AU31" s="274"/>
      <c r="AV31" s="274"/>
      <c r="AW31" s="274"/>
      <c r="AX31" s="274"/>
      <c r="AY31" s="274"/>
      <c r="AZ31" s="291"/>
      <c r="BA31" s="507"/>
      <c r="BB31" s="525"/>
      <c r="BC31" s="257"/>
      <c r="BD31" s="257"/>
    </row>
    <row r="32" spans="1:56" ht="43.5" customHeight="1">
      <c r="A32" s="30">
        <v>26</v>
      </c>
      <c r="B32" s="668" t="s">
        <v>2452</v>
      </c>
      <c r="C32" s="669"/>
      <c r="D32" s="669"/>
      <c r="E32" s="669"/>
      <c r="F32" s="669"/>
      <c r="G32" s="669"/>
      <c r="H32" s="669"/>
      <c r="I32" s="669"/>
      <c r="J32" s="669"/>
      <c r="K32" s="669"/>
      <c r="L32" s="669"/>
      <c r="M32" s="669"/>
      <c r="N32" s="669"/>
      <c r="O32" s="669"/>
      <c r="P32" s="669"/>
      <c r="Q32" s="669"/>
      <c r="R32" s="669"/>
      <c r="S32" s="669"/>
      <c r="T32" s="669"/>
      <c r="U32" s="669"/>
      <c r="V32" s="669"/>
      <c r="W32" s="669"/>
      <c r="X32" s="669"/>
      <c r="Y32" s="669"/>
      <c r="Z32" s="669"/>
      <c r="AA32" s="669"/>
      <c r="AB32" s="669"/>
      <c r="AC32" s="669"/>
      <c r="AD32" s="669"/>
      <c r="AE32" s="669"/>
      <c r="AF32" s="669"/>
      <c r="AG32" s="669"/>
      <c r="AH32" s="669"/>
      <c r="AI32" s="669"/>
      <c r="AJ32" s="669"/>
      <c r="AK32" s="669"/>
      <c r="AL32" s="669"/>
      <c r="AM32" s="669"/>
      <c r="AN32" s="669"/>
      <c r="AO32" s="669"/>
      <c r="AP32" s="669"/>
      <c r="AQ32" s="669"/>
      <c r="AR32" s="669"/>
      <c r="AS32" s="669"/>
      <c r="AT32" s="669"/>
      <c r="AU32" s="669"/>
      <c r="AV32" s="669"/>
      <c r="AW32" s="669"/>
      <c r="AX32" s="669"/>
      <c r="AY32" s="669"/>
      <c r="AZ32" s="669"/>
      <c r="BA32" s="669"/>
      <c r="BB32" s="670"/>
      <c r="BC32" s="260"/>
      <c r="BD32" s="260"/>
    </row>
    <row r="33" spans="1:56" ht="21" customHeight="1">
      <c r="A33" s="30">
        <v>27</v>
      </c>
      <c r="B33" s="274">
        <v>1300</v>
      </c>
      <c r="C33" s="274">
        <v>1310</v>
      </c>
      <c r="D33" s="274"/>
      <c r="E33" s="274">
        <v>1368.9</v>
      </c>
      <c r="F33" s="323">
        <v>1379.43</v>
      </c>
      <c r="G33" s="323"/>
      <c r="H33" s="257">
        <v>1624.5450000000001</v>
      </c>
      <c r="I33" s="274">
        <v>1637.0419999999999</v>
      </c>
      <c r="J33" s="412"/>
      <c r="K33" s="257">
        <v>903.971</v>
      </c>
      <c r="L33" s="274">
        <v>910.92399999999998</v>
      </c>
      <c r="M33" s="412"/>
      <c r="N33" s="257">
        <v>1448.6289999999999</v>
      </c>
      <c r="O33" s="274">
        <v>1459.7729999999999</v>
      </c>
      <c r="P33" s="412"/>
      <c r="Q33" s="257">
        <v>119.07599999999999</v>
      </c>
      <c r="R33" s="274">
        <v>119.992</v>
      </c>
      <c r="S33" s="412"/>
      <c r="T33" s="257">
        <v>115.91500000000001</v>
      </c>
      <c r="U33" s="274">
        <v>116.807</v>
      </c>
      <c r="V33" s="412"/>
      <c r="W33" s="257">
        <v>183.43700000000001</v>
      </c>
      <c r="X33" s="257">
        <v>184.84800000000001</v>
      </c>
      <c r="Y33" s="257"/>
      <c r="Z33" s="274">
        <v>8.3569999999999993</v>
      </c>
      <c r="AA33" s="274">
        <v>8.4220000000000006</v>
      </c>
      <c r="AB33" s="412"/>
      <c r="AC33" s="257">
        <v>178.923</v>
      </c>
      <c r="AD33" s="274">
        <v>180.29900000000001</v>
      </c>
      <c r="AE33" s="412"/>
      <c r="AF33" s="257">
        <v>353.98200000000003</v>
      </c>
      <c r="AG33" s="274">
        <v>356.70499999999998</v>
      </c>
      <c r="AH33" s="412"/>
      <c r="AI33" s="257">
        <v>1831.76</v>
      </c>
      <c r="AJ33" s="274">
        <v>1845.85</v>
      </c>
      <c r="AK33" s="412"/>
      <c r="AL33" s="257">
        <v>817.83</v>
      </c>
      <c r="AM33" s="274">
        <v>824.12099999999998</v>
      </c>
      <c r="AN33" s="416"/>
      <c r="AO33" s="370"/>
      <c r="AP33" s="371"/>
      <c r="AQ33" s="371"/>
      <c r="AR33" s="371"/>
      <c r="AS33" s="371"/>
      <c r="AT33" s="371"/>
      <c r="AU33" s="371"/>
      <c r="AV33" s="372"/>
      <c r="AW33" s="412"/>
      <c r="AX33" s="257">
        <v>1704.508</v>
      </c>
      <c r="AY33" s="274">
        <v>1717.62</v>
      </c>
      <c r="AZ33" s="291"/>
      <c r="BA33" s="507">
        <v>3583567</v>
      </c>
      <c r="BB33" s="525"/>
      <c r="BC33" s="257"/>
      <c r="BD33" s="257"/>
    </row>
    <row r="34" spans="1:56" ht="27" customHeight="1">
      <c r="A34" s="30">
        <v>28</v>
      </c>
      <c r="B34" s="274">
        <v>1300</v>
      </c>
      <c r="C34" s="274">
        <v>1310</v>
      </c>
      <c r="D34" s="274"/>
      <c r="E34" s="274">
        <v>1354.73</v>
      </c>
      <c r="F34" s="257">
        <v>1365.1510000000001</v>
      </c>
      <c r="G34" s="257"/>
      <c r="H34" s="257">
        <v>1615.38</v>
      </c>
      <c r="I34" s="274">
        <v>1627.806</v>
      </c>
      <c r="J34" s="412"/>
      <c r="K34" s="257">
        <v>903.154</v>
      </c>
      <c r="L34" s="274">
        <v>910.101</v>
      </c>
      <c r="M34" s="412"/>
      <c r="N34" s="257">
        <v>1434.404</v>
      </c>
      <c r="O34" s="274">
        <v>1445.4369999999999</v>
      </c>
      <c r="P34" s="274"/>
      <c r="Q34" s="274">
        <v>118.02800000000001</v>
      </c>
      <c r="R34" s="274">
        <v>118.93600000000001</v>
      </c>
      <c r="S34" s="412"/>
      <c r="T34" s="257">
        <v>115.017</v>
      </c>
      <c r="U34" s="274">
        <v>115.902</v>
      </c>
      <c r="V34" s="412"/>
      <c r="W34" s="257">
        <v>181.536</v>
      </c>
      <c r="X34" s="257">
        <v>182.93299999999999</v>
      </c>
      <c r="Y34" s="257"/>
      <c r="Z34" s="274">
        <v>8.3829999999999991</v>
      </c>
      <c r="AA34" s="274">
        <v>8.4480000000000004</v>
      </c>
      <c r="AB34" s="412"/>
      <c r="AC34" s="257">
        <v>179.29300000000001</v>
      </c>
      <c r="AD34" s="274">
        <v>180.672</v>
      </c>
      <c r="AE34" s="412"/>
      <c r="AF34" s="257">
        <v>353.98200000000003</v>
      </c>
      <c r="AG34" s="274">
        <v>356.70499999999998</v>
      </c>
      <c r="AH34" s="412"/>
      <c r="AI34" s="257">
        <v>1832.2760000000001</v>
      </c>
      <c r="AJ34" s="274">
        <v>1846.3710000000001</v>
      </c>
      <c r="AK34" s="412"/>
      <c r="AL34" s="323">
        <v>812.89</v>
      </c>
      <c r="AM34" s="274">
        <v>819.14300000000003</v>
      </c>
      <c r="AN34" s="274"/>
      <c r="AO34" s="274"/>
      <c r="AP34" s="274"/>
      <c r="AQ34" s="274"/>
      <c r="AR34" s="274"/>
      <c r="AS34" s="274"/>
      <c r="AT34" s="274"/>
      <c r="AU34" s="274"/>
      <c r="AV34" s="274"/>
      <c r="AW34" s="292"/>
      <c r="AX34" s="292">
        <v>1697.748</v>
      </c>
      <c r="AY34" s="274">
        <v>1710.808</v>
      </c>
      <c r="AZ34" s="291"/>
      <c r="BA34" s="507">
        <v>3592043</v>
      </c>
      <c r="BB34" s="525"/>
      <c r="BC34" s="257"/>
      <c r="BD34" s="257"/>
    </row>
    <row r="35" spans="1:56" ht="32.25" customHeight="1">
      <c r="A35" s="30">
        <v>29</v>
      </c>
      <c r="B35" s="274">
        <v>1300</v>
      </c>
      <c r="C35" s="274">
        <v>1310</v>
      </c>
      <c r="D35" s="274"/>
      <c r="E35" s="274">
        <v>1351.48</v>
      </c>
      <c r="F35" s="323">
        <v>1361.876</v>
      </c>
      <c r="G35" s="323"/>
      <c r="H35" s="323">
        <v>1614.5350000000001</v>
      </c>
      <c r="I35" s="274">
        <v>1626.9549999999999</v>
      </c>
      <c r="J35" s="412"/>
      <c r="K35" s="257">
        <v>901.71299999999997</v>
      </c>
      <c r="L35" s="274">
        <v>908.65</v>
      </c>
      <c r="M35" s="412"/>
      <c r="N35" s="257">
        <v>1433.9290000000001</v>
      </c>
      <c r="O35" s="274">
        <v>1444.9590000000001</v>
      </c>
      <c r="P35" s="412"/>
      <c r="Q35" s="257">
        <v>117.977</v>
      </c>
      <c r="R35" s="274">
        <v>118.884</v>
      </c>
      <c r="S35" s="412"/>
      <c r="T35" s="257">
        <v>114.742</v>
      </c>
      <c r="U35" s="274">
        <v>115.624</v>
      </c>
      <c r="V35" s="412"/>
      <c r="W35" s="257">
        <v>181.09899999999999</v>
      </c>
      <c r="X35" s="257">
        <v>182.49199999999999</v>
      </c>
      <c r="Y35" s="257"/>
      <c r="Z35" s="274">
        <v>8.3539999999999992</v>
      </c>
      <c r="AA35" s="274">
        <v>8.4179999999999993</v>
      </c>
      <c r="AB35" s="412"/>
      <c r="AC35" s="323">
        <v>179.29300000000001</v>
      </c>
      <c r="AD35" s="274">
        <v>180.672</v>
      </c>
      <c r="AE35" s="412"/>
      <c r="AF35" s="257">
        <v>353.98200000000003</v>
      </c>
      <c r="AG35" s="274">
        <v>356.70499999999998</v>
      </c>
      <c r="AH35" s="412"/>
      <c r="AI35" s="257">
        <v>1832.2760000000001</v>
      </c>
      <c r="AJ35" s="274">
        <v>1846.3710000000001</v>
      </c>
      <c r="AK35" s="412"/>
      <c r="AL35" s="323">
        <v>810.81</v>
      </c>
      <c r="AM35" s="274">
        <v>817.04700000000003</v>
      </c>
      <c r="AN35" s="274"/>
      <c r="AO35" s="274"/>
      <c r="AP35" s="274"/>
      <c r="AQ35" s="274"/>
      <c r="AR35" s="274"/>
      <c r="AS35" s="274"/>
      <c r="AT35" s="274"/>
      <c r="AU35" s="274"/>
      <c r="AV35" s="292"/>
      <c r="AW35" s="412"/>
      <c r="AX35" s="257">
        <v>1696.7339999999999</v>
      </c>
      <c r="AY35" s="274">
        <v>1709.7860000000001</v>
      </c>
      <c r="AZ35" s="291"/>
      <c r="BA35" s="507">
        <v>3585023</v>
      </c>
      <c r="BB35" s="525"/>
      <c r="BC35" s="257"/>
      <c r="BD35" s="257"/>
    </row>
    <row r="36" spans="1:56" ht="26.25" customHeight="1">
      <c r="A36" s="30">
        <v>30</v>
      </c>
      <c r="B36" s="298">
        <v>1300</v>
      </c>
      <c r="C36" s="274">
        <v>1310</v>
      </c>
      <c r="D36" s="274"/>
      <c r="E36" s="274">
        <v>1352.39</v>
      </c>
      <c r="F36" s="257">
        <v>1362.7929999999999</v>
      </c>
      <c r="G36" s="257"/>
      <c r="H36" s="257">
        <v>1615.7049999999999</v>
      </c>
      <c r="I36" s="274">
        <v>1628.134</v>
      </c>
      <c r="J36" s="412"/>
      <c r="K36" s="257">
        <v>901.90099999999995</v>
      </c>
      <c r="L36" s="274">
        <v>908.83900000000006</v>
      </c>
      <c r="M36" s="412"/>
      <c r="N36" s="257">
        <v>1430.7729999999999</v>
      </c>
      <c r="O36" s="274">
        <v>1441.779</v>
      </c>
      <c r="P36" s="412"/>
      <c r="Q36" s="257">
        <v>117.907</v>
      </c>
      <c r="R36" s="274">
        <v>118.81399999999999</v>
      </c>
      <c r="S36" s="412"/>
      <c r="T36" s="257">
        <v>114.98399999999999</v>
      </c>
      <c r="U36" s="274">
        <v>115.869</v>
      </c>
      <c r="V36" s="412"/>
      <c r="W36" s="257">
        <v>181.24799999999999</v>
      </c>
      <c r="X36" s="257">
        <v>182.642</v>
      </c>
      <c r="Y36" s="257"/>
      <c r="Z36" s="274">
        <v>8.4009999999999998</v>
      </c>
      <c r="AA36" s="274">
        <v>8.4649999999999999</v>
      </c>
      <c r="AB36" s="412"/>
      <c r="AC36" s="257">
        <v>179.29300000000001</v>
      </c>
      <c r="AD36" s="274">
        <v>180.672</v>
      </c>
      <c r="AE36" s="412"/>
      <c r="AF36" s="257">
        <v>353.98200000000003</v>
      </c>
      <c r="AG36" s="274">
        <v>356.70499999999998</v>
      </c>
      <c r="AH36" s="412"/>
      <c r="AI36" s="257">
        <v>1833.568</v>
      </c>
      <c r="AJ36" s="274">
        <v>1847.673</v>
      </c>
      <c r="AK36" s="412"/>
      <c r="AL36" s="323">
        <v>809.25</v>
      </c>
      <c r="AM36" s="274">
        <v>815.47500000000002</v>
      </c>
      <c r="AN36" s="274"/>
      <c r="AO36" s="274"/>
      <c r="AP36" s="274"/>
      <c r="AQ36" s="274"/>
      <c r="AR36" s="274"/>
      <c r="AS36" s="274"/>
      <c r="AT36" s="274"/>
      <c r="AU36" s="274"/>
      <c r="AV36" s="292"/>
      <c r="AW36" s="412"/>
      <c r="AX36" s="257">
        <v>1696.9549999999999</v>
      </c>
      <c r="AY36" s="274">
        <v>1710.009</v>
      </c>
      <c r="AZ36" s="291"/>
      <c r="BA36" s="507">
        <v>3632044</v>
      </c>
      <c r="BB36" s="525"/>
      <c r="BC36" s="257"/>
      <c r="BD36" s="257"/>
    </row>
    <row r="37" spans="1:56" ht="30.75" customHeight="1">
      <c r="A37" s="30">
        <v>31</v>
      </c>
      <c r="B37" s="274"/>
      <c r="C37" s="285"/>
      <c r="D37" s="285"/>
      <c r="E37" s="285"/>
      <c r="F37" s="285"/>
      <c r="G37" s="412"/>
      <c r="H37" s="323"/>
      <c r="I37" s="285"/>
      <c r="J37" s="285"/>
      <c r="K37" s="285"/>
      <c r="L37" s="285"/>
      <c r="M37" s="412"/>
      <c r="N37" s="257"/>
      <c r="O37" s="285"/>
      <c r="P37" s="412"/>
      <c r="Q37" s="257"/>
      <c r="R37" s="285"/>
      <c r="S37" s="412"/>
      <c r="T37" s="257"/>
      <c r="U37" s="285"/>
      <c r="V37" s="412"/>
      <c r="W37" s="257"/>
      <c r="X37" s="257"/>
      <c r="Y37" s="257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373"/>
      <c r="AP37" s="373"/>
      <c r="AQ37" s="373"/>
      <c r="AR37" s="373"/>
      <c r="AS37" s="373"/>
      <c r="AT37" s="373"/>
      <c r="AU37" s="373"/>
      <c r="AV37" s="373"/>
      <c r="AW37" s="369"/>
      <c r="AX37" s="369"/>
      <c r="AY37" s="285"/>
      <c r="AZ37" s="418"/>
      <c r="BA37" s="548"/>
      <c r="BB37" s="549"/>
      <c r="BC37" s="257"/>
      <c r="BD37" s="257"/>
    </row>
    <row r="38" spans="1:56" ht="18">
      <c r="A38" s="212" t="s">
        <v>426</v>
      </c>
      <c r="B38" s="288">
        <f>AVERAGE(B7:B37)</f>
        <v>1300</v>
      </c>
      <c r="C38" s="288">
        <f t="shared" ref="C38:AM38" si="0">AVERAGE(C7:C37)</f>
        <v>1310</v>
      </c>
      <c r="D38" s="288"/>
      <c r="E38" s="288">
        <f>AVERAGE(E7:E37)</f>
        <v>1345.0347368421053</v>
      </c>
      <c r="F38" s="288">
        <f t="shared" si="0"/>
        <v>1355.381157894737</v>
      </c>
      <c r="G38" s="288"/>
      <c r="H38" s="288">
        <f>AVERAGE(H7:H37)</f>
        <v>1603.2352631578951</v>
      </c>
      <c r="I38" s="288">
        <f t="shared" si="0"/>
        <v>1615.5681578947367</v>
      </c>
      <c r="J38" s="288" t="e">
        <f t="shared" si="0"/>
        <v>#DIV/0!</v>
      </c>
      <c r="K38" s="288">
        <f t="shared" si="0"/>
        <v>903.47610526315805</v>
      </c>
      <c r="L38" s="288">
        <f t="shared" si="0"/>
        <v>910.42578947368418</v>
      </c>
      <c r="M38" s="288"/>
      <c r="N38" s="288">
        <f>AVERAGE(N7:N37)</f>
        <v>1429.2215789473685</v>
      </c>
      <c r="O38" s="288">
        <f t="shared" si="0"/>
        <v>1440.2155263157892</v>
      </c>
      <c r="P38" s="288"/>
      <c r="Q38" s="288">
        <f t="shared" si="0"/>
        <v>117.16347368421054</v>
      </c>
      <c r="R38" s="288">
        <f t="shared" si="0"/>
        <v>118.06473684210523</v>
      </c>
      <c r="S38" s="288"/>
      <c r="T38" s="288">
        <f>AVERAGE(T7:T37)</f>
        <v>114.51684210526317</v>
      </c>
      <c r="U38" s="288">
        <f t="shared" si="0"/>
        <v>115.39794736842106</v>
      </c>
      <c r="V38" s="288"/>
      <c r="W38" s="288">
        <f>AVERAGE(W7:W37)</f>
        <v>180.2823157894737</v>
      </c>
      <c r="X38" s="288">
        <f>AVERAGE(X7:X37)</f>
        <v>181.66910526315792</v>
      </c>
      <c r="Y38" s="288"/>
      <c r="Z38" s="288">
        <f t="shared" si="0"/>
        <v>8.2983684210526345</v>
      </c>
      <c r="AA38" s="288">
        <f t="shared" si="0"/>
        <v>8.3622105263157902</v>
      </c>
      <c r="AB38" s="288"/>
      <c r="AC38" s="288">
        <f t="shared" si="0"/>
        <v>178.02010526315794</v>
      </c>
      <c r="AD38" s="288">
        <f>AVERAGE(AD7:AD37)</f>
        <v>179.38936842105267</v>
      </c>
      <c r="AE38" s="288"/>
      <c r="AF38" s="288">
        <f t="shared" ref="AF38:AG38" si="1">AVERAGE(AF7:AF37)</f>
        <v>353.97752631578942</v>
      </c>
      <c r="AG38" s="288">
        <f t="shared" si="1"/>
        <v>356.70047368421046</v>
      </c>
      <c r="AH38" s="288"/>
      <c r="AI38" s="288">
        <f>AVERAGE(AI7:AI37)</f>
        <v>1832.2088421052629</v>
      </c>
      <c r="AJ38" s="288">
        <f>AVERAGE(AJ7:AJ37)</f>
        <v>1846.302526315789</v>
      </c>
      <c r="AK38" s="288"/>
      <c r="AL38" s="288">
        <f t="shared" si="0"/>
        <v>809.42789473684218</v>
      </c>
      <c r="AM38" s="288">
        <f t="shared" si="0"/>
        <v>815.65426315789477</v>
      </c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>
        <f>AVERAGE(AX7:AX37)</f>
        <v>1690.7505789473687</v>
      </c>
      <c r="AY38" s="288">
        <f>AVERAGE(AY7:AY37)</f>
        <v>1703.7564736842101</v>
      </c>
      <c r="AZ38" s="420"/>
      <c r="BA38" s="581">
        <f>AVERAGE(BA7:BB37)</f>
        <v>3520758.8288888889</v>
      </c>
      <c r="BB38" s="582"/>
      <c r="BC38" s="257"/>
      <c r="BD38" s="257"/>
    </row>
    <row r="39" spans="1:56" ht="15.75">
      <c r="A39" s="44" t="s">
        <v>2469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157"/>
      <c r="O39" s="157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4"/>
      <c r="BA39" s="244"/>
      <c r="BB39" s="309"/>
      <c r="BC39" s="261"/>
      <c r="BD39" s="261"/>
    </row>
    <row r="40" spans="1:56" ht="26.25" customHeight="1">
      <c r="A40" s="30">
        <v>1</v>
      </c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4"/>
      <c r="AS40" s="274"/>
      <c r="AT40" s="274"/>
      <c r="AU40" s="274"/>
      <c r="AV40" s="274"/>
      <c r="AW40" s="274"/>
      <c r="AX40" s="274"/>
      <c r="AY40" s="274"/>
      <c r="AZ40" s="291"/>
      <c r="BA40" s="507"/>
      <c r="BB40" s="525"/>
      <c r="BC40" s="257"/>
      <c r="BD40" s="257"/>
    </row>
    <row r="41" spans="1:56" ht="25.5" customHeight="1">
      <c r="A41" s="30">
        <v>2</v>
      </c>
      <c r="B41" s="274">
        <v>1300</v>
      </c>
      <c r="C41" s="274">
        <v>1310</v>
      </c>
      <c r="D41" s="274"/>
      <c r="E41" s="274">
        <v>1351.09</v>
      </c>
      <c r="F41" s="274">
        <v>1361.4829999999999</v>
      </c>
      <c r="G41" s="274"/>
      <c r="H41" s="274">
        <v>1613.365</v>
      </c>
      <c r="I41" s="274">
        <v>1625.7760000000001</v>
      </c>
      <c r="J41" s="274"/>
      <c r="K41" s="274">
        <v>897.54200000000003</v>
      </c>
      <c r="L41" s="274">
        <v>904.44600000000003</v>
      </c>
      <c r="M41" s="274"/>
      <c r="N41" s="274">
        <v>1427.2380000000001</v>
      </c>
      <c r="O41" s="274">
        <v>1438.2170000000001</v>
      </c>
      <c r="P41" s="274"/>
      <c r="Q41" s="274">
        <v>117.752</v>
      </c>
      <c r="R41" s="274">
        <v>118.658</v>
      </c>
      <c r="S41" s="274"/>
      <c r="T41" s="274">
        <v>115.11</v>
      </c>
      <c r="U41" s="274">
        <v>115.996</v>
      </c>
      <c r="V41" s="274"/>
      <c r="W41" s="274">
        <v>181.06899999999999</v>
      </c>
      <c r="X41" s="274">
        <v>182.46100000000001</v>
      </c>
      <c r="Y41" s="274"/>
      <c r="Z41" s="274">
        <v>8.4239999999999995</v>
      </c>
      <c r="AA41" s="274">
        <v>8.4879999999999995</v>
      </c>
      <c r="AB41" s="274"/>
      <c r="AC41" s="274">
        <v>178.923</v>
      </c>
      <c r="AD41" s="274">
        <v>180.29900000000001</v>
      </c>
      <c r="AE41" s="274"/>
      <c r="AF41" s="274">
        <v>353.89600000000002</v>
      </c>
      <c r="AG41" s="274">
        <v>356.61799999999999</v>
      </c>
      <c r="AH41" s="274"/>
      <c r="AI41" s="274">
        <v>1836.1579999999999</v>
      </c>
      <c r="AJ41" s="274">
        <v>1850.2819999999999</v>
      </c>
      <c r="AK41" s="274"/>
      <c r="AL41" s="274">
        <v>809.25</v>
      </c>
      <c r="AM41" s="274">
        <v>815.47500000000002</v>
      </c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>
        <v>1694.979</v>
      </c>
      <c r="AY41" s="274">
        <v>1708.0170000000001</v>
      </c>
      <c r="AZ41" s="291"/>
      <c r="BA41" s="507">
        <v>3641300</v>
      </c>
      <c r="BB41" s="525"/>
      <c r="BC41" s="257"/>
      <c r="BD41" s="257"/>
    </row>
    <row r="42" spans="1:56" ht="24.75" customHeight="1">
      <c r="A42" s="30">
        <v>3</v>
      </c>
      <c r="B42" s="274">
        <v>1300</v>
      </c>
      <c r="C42" s="274">
        <v>1310</v>
      </c>
      <c r="D42" s="274"/>
      <c r="E42" s="274">
        <v>1335.62</v>
      </c>
      <c r="F42" s="274">
        <v>1345.894</v>
      </c>
      <c r="G42" s="274"/>
      <c r="H42" s="274">
        <v>1601.5350000000001</v>
      </c>
      <c r="I42" s="274">
        <v>1613.855</v>
      </c>
      <c r="J42" s="274"/>
      <c r="K42" s="274">
        <v>890.22799999999995</v>
      </c>
      <c r="L42" s="274">
        <v>897.07600000000002</v>
      </c>
      <c r="M42" s="274"/>
      <c r="N42" s="274">
        <v>1419.059</v>
      </c>
      <c r="O42" s="274">
        <v>1429.9749999999999</v>
      </c>
      <c r="P42" s="274"/>
      <c r="Q42" s="274">
        <v>116.333</v>
      </c>
      <c r="R42" s="274">
        <v>117.22799999999999</v>
      </c>
      <c r="S42" s="274"/>
      <c r="T42" s="274">
        <v>114.021</v>
      </c>
      <c r="U42" s="274">
        <v>114.898</v>
      </c>
      <c r="V42" s="274"/>
      <c r="W42" s="274">
        <v>178.994</v>
      </c>
      <c r="X42" s="274">
        <v>180.37100000000001</v>
      </c>
      <c r="Y42" s="274"/>
      <c r="Z42" s="274">
        <v>8.3490000000000002</v>
      </c>
      <c r="AA42" s="274">
        <v>8.4139999999999997</v>
      </c>
      <c r="AB42" s="274"/>
      <c r="AC42" s="274">
        <v>179.29300000000001</v>
      </c>
      <c r="AD42" s="274">
        <v>180.672</v>
      </c>
      <c r="AE42" s="274"/>
      <c r="AF42" s="274">
        <v>353.98200000000003</v>
      </c>
      <c r="AG42" s="274">
        <v>356.70499999999998</v>
      </c>
      <c r="AH42" s="274"/>
      <c r="AI42" s="274">
        <v>1832.7929999999999</v>
      </c>
      <c r="AJ42" s="274">
        <v>1846.8910000000001</v>
      </c>
      <c r="AK42" s="274"/>
      <c r="AL42" s="274">
        <v>795.08</v>
      </c>
      <c r="AM42" s="274">
        <v>801.19600000000003</v>
      </c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>
        <v>1686.9580000000001</v>
      </c>
      <c r="AY42" s="274">
        <v>1699.9349999999999</v>
      </c>
      <c r="AZ42" s="291"/>
      <c r="BA42" s="507">
        <v>3657537</v>
      </c>
      <c r="BB42" s="525"/>
      <c r="BC42" s="257"/>
      <c r="BD42" s="257"/>
    </row>
    <row r="43" spans="1:56" ht="23.25" customHeight="1">
      <c r="A43" s="30" t="s">
        <v>29</v>
      </c>
      <c r="B43" s="274">
        <v>1300</v>
      </c>
      <c r="C43" s="274">
        <v>1310</v>
      </c>
      <c r="D43" s="274"/>
      <c r="E43" s="274">
        <v>1343.55</v>
      </c>
      <c r="F43" s="274">
        <v>1353.885</v>
      </c>
      <c r="G43" s="274"/>
      <c r="H43" s="274">
        <v>1612.4549999999999</v>
      </c>
      <c r="I43" s="274">
        <v>1624.8589999999999</v>
      </c>
      <c r="J43" s="274"/>
      <c r="K43" s="274">
        <v>906.23900000000003</v>
      </c>
      <c r="L43" s="274">
        <v>913.21</v>
      </c>
      <c r="M43" s="274"/>
      <c r="N43" s="274">
        <v>1429.0429999999999</v>
      </c>
      <c r="O43" s="274">
        <v>1440.0350000000001</v>
      </c>
      <c r="P43" s="274"/>
      <c r="Q43" s="274">
        <v>117.669</v>
      </c>
      <c r="R43" s="274">
        <v>118.575</v>
      </c>
      <c r="S43" s="274"/>
      <c r="T43" s="274">
        <v>114.627</v>
      </c>
      <c r="U43" s="274">
        <v>115.509</v>
      </c>
      <c r="V43" s="274"/>
      <c r="W43" s="274">
        <v>180.07499999999999</v>
      </c>
      <c r="X43" s="274">
        <v>181.46100000000001</v>
      </c>
      <c r="Y43" s="274"/>
      <c r="Z43" s="274">
        <v>8.3719999999999999</v>
      </c>
      <c r="AA43" s="274">
        <v>8.4359999999999999</v>
      </c>
      <c r="AB43" s="274"/>
      <c r="AC43" s="274">
        <v>179.29300000000001</v>
      </c>
      <c r="AD43" s="274">
        <v>180.672</v>
      </c>
      <c r="AE43" s="274"/>
      <c r="AF43" s="274">
        <v>353.98200000000003</v>
      </c>
      <c r="AG43" s="274">
        <v>356.70499999999998</v>
      </c>
      <c r="AH43" s="274"/>
      <c r="AI43" s="274">
        <v>1832.7929999999999</v>
      </c>
      <c r="AJ43" s="274">
        <v>1846.8910000000001</v>
      </c>
      <c r="AK43" s="274"/>
      <c r="AL43" s="274">
        <v>804.7</v>
      </c>
      <c r="AM43" s="274">
        <v>810.89</v>
      </c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>
        <v>1691.95</v>
      </c>
      <c r="AY43" s="274">
        <v>1704.9649999999999</v>
      </c>
      <c r="AZ43" s="291"/>
      <c r="BA43" s="507">
        <v>3694522</v>
      </c>
      <c r="BB43" s="525"/>
      <c r="BC43" s="257"/>
      <c r="BD43" s="257"/>
    </row>
    <row r="44" spans="1:56" ht="25.5" customHeight="1">
      <c r="A44" s="30" t="s">
        <v>30</v>
      </c>
      <c r="B44" s="274">
        <v>1300</v>
      </c>
      <c r="C44" s="274">
        <v>1310</v>
      </c>
      <c r="D44" s="274"/>
      <c r="E44" s="274">
        <v>1354.86</v>
      </c>
      <c r="F44" s="274">
        <v>1365.2819999999999</v>
      </c>
      <c r="G44" s="274"/>
      <c r="H44" s="274">
        <v>1629.03</v>
      </c>
      <c r="I44" s="274">
        <v>1641.5609999999999</v>
      </c>
      <c r="J44" s="274"/>
      <c r="K44" s="274">
        <v>909.40899999999999</v>
      </c>
      <c r="L44" s="274">
        <v>916.404</v>
      </c>
      <c r="M44" s="274"/>
      <c r="N44" s="274">
        <v>1440.7619999999999</v>
      </c>
      <c r="O44" s="274">
        <v>1451.845</v>
      </c>
      <c r="P44" s="274"/>
      <c r="Q44" s="274">
        <v>119.28400000000001</v>
      </c>
      <c r="R44" s="274">
        <v>120.20099999999999</v>
      </c>
      <c r="S44" s="274"/>
      <c r="T44" s="274">
        <v>116.105</v>
      </c>
      <c r="U44" s="274">
        <v>116.998</v>
      </c>
      <c r="V44" s="274"/>
      <c r="W44" s="274">
        <v>181.625</v>
      </c>
      <c r="X44" s="274">
        <v>183.02199999999999</v>
      </c>
      <c r="Y44" s="274"/>
      <c r="Z44" s="274">
        <v>8.4420000000000002</v>
      </c>
      <c r="AA44" s="274">
        <v>8.5060000000000002</v>
      </c>
      <c r="AB44" s="274"/>
      <c r="AC44" s="274">
        <v>178.721</v>
      </c>
      <c r="AD44" s="274">
        <v>180.096</v>
      </c>
      <c r="AE44" s="274"/>
      <c r="AF44" s="274">
        <v>353.98200000000003</v>
      </c>
      <c r="AG44" s="274">
        <v>356.70499999999998</v>
      </c>
      <c r="AH44" s="274"/>
      <c r="AI44" s="274">
        <v>1832.7929999999999</v>
      </c>
      <c r="AJ44" s="274">
        <v>1846.8910000000001</v>
      </c>
      <c r="AK44" s="274"/>
      <c r="AL44" s="274">
        <v>812.37</v>
      </c>
      <c r="AM44" s="274">
        <v>818.61900000000003</v>
      </c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>
        <v>1700.14</v>
      </c>
      <c r="AY44" s="274">
        <v>1713.2180000000001</v>
      </c>
      <c r="AZ44" s="291"/>
      <c r="BA44" s="507">
        <v>3724617</v>
      </c>
      <c r="BB44" s="525"/>
      <c r="BC44" s="303"/>
      <c r="BD44" s="257"/>
    </row>
    <row r="45" spans="1:56" s="365" customFormat="1" ht="25.5" customHeight="1">
      <c r="A45" s="366">
        <v>6</v>
      </c>
      <c r="B45" s="274">
        <v>1300</v>
      </c>
      <c r="C45" s="274">
        <v>1310</v>
      </c>
      <c r="D45" s="274"/>
      <c r="E45" s="286" t="s">
        <v>2467</v>
      </c>
      <c r="F45" s="286" t="s">
        <v>2468</v>
      </c>
      <c r="G45" s="286"/>
      <c r="H45" s="274">
        <v>1609.92</v>
      </c>
      <c r="I45" s="274">
        <v>1622.3040000000001</v>
      </c>
      <c r="J45" s="274"/>
      <c r="K45" s="274">
        <v>907.69399999999996</v>
      </c>
      <c r="L45" s="274">
        <v>914.67700000000002</v>
      </c>
      <c r="M45" s="274"/>
      <c r="N45" s="274">
        <v>1436.702</v>
      </c>
      <c r="O45" s="274">
        <v>1447.7539999999999</v>
      </c>
      <c r="P45" s="274"/>
      <c r="Q45" s="274">
        <v>118.965</v>
      </c>
      <c r="R45" s="274">
        <v>119.88</v>
      </c>
      <c r="S45" s="274"/>
      <c r="T45" s="274">
        <v>115.521</v>
      </c>
      <c r="U45" s="274">
        <v>116.40900000000001</v>
      </c>
      <c r="V45" s="274"/>
      <c r="W45" s="274">
        <v>180.54599999999999</v>
      </c>
      <c r="X45" s="274">
        <v>181.934</v>
      </c>
      <c r="Y45" s="274"/>
      <c r="Z45" s="274">
        <v>8.5210000000000008</v>
      </c>
      <c r="AA45" s="274">
        <v>8.5869999999999997</v>
      </c>
      <c r="AB45" s="274"/>
      <c r="AC45" s="274">
        <v>178.42400000000001</v>
      </c>
      <c r="AD45" s="274">
        <v>179.797</v>
      </c>
      <c r="AE45" s="274"/>
      <c r="AF45" s="274">
        <v>353.98200000000003</v>
      </c>
      <c r="AG45" s="274">
        <v>356.70499999999998</v>
      </c>
      <c r="AH45" s="274"/>
      <c r="AI45" s="274">
        <v>1832.7929999999999</v>
      </c>
      <c r="AJ45" s="274">
        <v>1846.8910000000001</v>
      </c>
      <c r="AK45" s="274"/>
      <c r="AL45" s="274">
        <v>814.19</v>
      </c>
      <c r="AM45" s="274">
        <v>820.45299999999997</v>
      </c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>
        <v>1695.876</v>
      </c>
      <c r="AY45" s="274">
        <v>1708.921</v>
      </c>
      <c r="AZ45" s="291"/>
      <c r="BA45" s="507">
        <v>3713450</v>
      </c>
      <c r="BB45" s="525"/>
      <c r="BC45" s="364"/>
      <c r="BD45" s="364"/>
    </row>
    <row r="46" spans="1:56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91"/>
      <c r="BA46" s="507"/>
      <c r="BB46" s="525"/>
      <c r="BC46" s="257"/>
      <c r="BD46" s="257"/>
    </row>
    <row r="47" spans="1:56" ht="27" customHeight="1">
      <c r="A47" s="30" t="s">
        <v>33</v>
      </c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91"/>
      <c r="BA47" s="507"/>
      <c r="BB47" s="525"/>
      <c r="BC47" s="257"/>
      <c r="BD47" s="257"/>
    </row>
    <row r="48" spans="1:56" ht="27.75" customHeight="1">
      <c r="A48" s="30" t="s">
        <v>34</v>
      </c>
      <c r="B48" s="274">
        <v>1300</v>
      </c>
      <c r="C48" s="274">
        <v>1310</v>
      </c>
      <c r="D48" s="274"/>
      <c r="E48" s="274">
        <v>1349.01</v>
      </c>
      <c r="F48" s="274">
        <v>1359.3869999999999</v>
      </c>
      <c r="G48" s="274"/>
      <c r="H48" s="274">
        <v>1618.825</v>
      </c>
      <c r="I48" s="274">
        <v>1631.278</v>
      </c>
      <c r="J48" s="274"/>
      <c r="K48" s="274">
        <v>909.21799999999996</v>
      </c>
      <c r="L48" s="274">
        <v>916.21199999999999</v>
      </c>
      <c r="M48" s="274"/>
      <c r="N48" s="274">
        <v>1433.6130000000001</v>
      </c>
      <c r="O48" s="274">
        <v>1444.64</v>
      </c>
      <c r="P48" s="274"/>
      <c r="Q48" s="274">
        <v>119.524</v>
      </c>
      <c r="R48" s="274">
        <v>120.444</v>
      </c>
      <c r="S48" s="274"/>
      <c r="T48" s="274">
        <v>116.04300000000001</v>
      </c>
      <c r="U48" s="274">
        <v>116.93600000000001</v>
      </c>
      <c r="V48" s="274"/>
      <c r="W48" s="274">
        <v>180.83199999999999</v>
      </c>
      <c r="X48" s="274">
        <v>182.22300000000001</v>
      </c>
      <c r="Y48" s="274"/>
      <c r="Z48" s="274">
        <v>8.5969999999999995</v>
      </c>
      <c r="AA48" s="274">
        <v>8.6630000000000003</v>
      </c>
      <c r="AB48" s="274"/>
      <c r="AC48" s="274">
        <v>178.39</v>
      </c>
      <c r="AD48" s="274">
        <v>179.762</v>
      </c>
      <c r="AE48" s="274"/>
      <c r="AF48" s="274">
        <v>353.94400000000002</v>
      </c>
      <c r="AG48" s="274">
        <v>356.666</v>
      </c>
      <c r="AH48" s="274"/>
      <c r="AI48" s="274">
        <v>1832.7929999999999</v>
      </c>
      <c r="AJ48" s="274">
        <v>1846.8910000000001</v>
      </c>
      <c r="AK48" s="274"/>
      <c r="AL48" s="274">
        <v>816.92</v>
      </c>
      <c r="AM48" s="274">
        <v>823.20399999999995</v>
      </c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>
        <v>1697.8520000000001</v>
      </c>
      <c r="AY48" s="274">
        <v>1710.912</v>
      </c>
      <c r="AZ48" s="291"/>
      <c r="BA48" s="507">
        <v>3718507</v>
      </c>
      <c r="BB48" s="525"/>
      <c r="BC48" s="257"/>
      <c r="BD48" s="257"/>
    </row>
    <row r="49" spans="1:56" ht="30" customHeight="1">
      <c r="A49" s="30" t="s">
        <v>35</v>
      </c>
      <c r="B49" s="274">
        <v>1300</v>
      </c>
      <c r="C49" s="274">
        <v>1310</v>
      </c>
      <c r="D49" s="274"/>
      <c r="E49" s="274">
        <v>1341.6</v>
      </c>
      <c r="F49" s="274">
        <v>1351.92</v>
      </c>
      <c r="G49" s="274"/>
      <c r="H49" s="274">
        <v>1612.325</v>
      </c>
      <c r="I49" s="274">
        <v>1624.7280000000001</v>
      </c>
      <c r="J49" s="274"/>
      <c r="K49" s="274">
        <v>908.13800000000003</v>
      </c>
      <c r="L49" s="274">
        <v>915.12400000000002</v>
      </c>
      <c r="M49" s="274"/>
      <c r="N49" s="274">
        <v>1428.258</v>
      </c>
      <c r="O49" s="274">
        <v>1439.2439999999999</v>
      </c>
      <c r="P49" s="274"/>
      <c r="Q49" s="274">
        <v>118.973</v>
      </c>
      <c r="R49" s="274">
        <v>119.88800000000001</v>
      </c>
      <c r="S49" s="274"/>
      <c r="T49" s="274">
        <v>115.934</v>
      </c>
      <c r="U49" s="274">
        <v>116.82599999999999</v>
      </c>
      <c r="V49" s="274"/>
      <c r="W49" s="274">
        <v>179.87899999999999</v>
      </c>
      <c r="X49" s="274">
        <v>181.262</v>
      </c>
      <c r="Y49" s="274"/>
      <c r="Z49" s="274">
        <v>8.5579999999999998</v>
      </c>
      <c r="AA49" s="274">
        <v>8.6240000000000006</v>
      </c>
      <c r="AB49" s="274"/>
      <c r="AC49" s="274">
        <v>177.904</v>
      </c>
      <c r="AD49" s="274">
        <v>179.273</v>
      </c>
      <c r="AE49" s="274"/>
      <c r="AF49" s="274">
        <v>353.98200000000003</v>
      </c>
      <c r="AG49" s="274">
        <v>356.70499999999998</v>
      </c>
      <c r="AH49" s="274"/>
      <c r="AI49" s="274">
        <v>1832.2760000000001</v>
      </c>
      <c r="AJ49" s="274">
        <v>1846.3710000000001</v>
      </c>
      <c r="AK49" s="274"/>
      <c r="AL49" s="274">
        <v>815.36</v>
      </c>
      <c r="AM49" s="274">
        <v>821.63199999999995</v>
      </c>
      <c r="AN49" s="274"/>
      <c r="AO49" s="274"/>
      <c r="AP49" s="274"/>
      <c r="AQ49" s="274"/>
      <c r="AR49" s="274"/>
      <c r="AS49" s="274"/>
      <c r="AT49" s="274"/>
      <c r="AU49" s="274"/>
      <c r="AV49" s="274"/>
      <c r="AW49" s="274"/>
      <c r="AX49" s="274">
        <v>1693.9</v>
      </c>
      <c r="AY49" s="274">
        <v>1706.93</v>
      </c>
      <c r="AZ49" s="291"/>
      <c r="BA49" s="507">
        <v>3779542</v>
      </c>
      <c r="BB49" s="525"/>
      <c r="BC49" s="257"/>
      <c r="BD49" s="257"/>
    </row>
    <row r="50" spans="1:56" ht="23.25" customHeight="1">
      <c r="A50" s="30">
        <v>11</v>
      </c>
      <c r="B50" s="274">
        <v>1300</v>
      </c>
      <c r="C50" s="274">
        <v>1310</v>
      </c>
      <c r="D50" s="274"/>
      <c r="E50" s="274">
        <v>1342.12</v>
      </c>
      <c r="F50" s="274">
        <v>1352.444</v>
      </c>
      <c r="G50" s="274"/>
      <c r="H50" s="274">
        <v>1607.84</v>
      </c>
      <c r="I50" s="274">
        <v>1620.2080000000001</v>
      </c>
      <c r="J50" s="274"/>
      <c r="K50" s="274">
        <v>910.173</v>
      </c>
      <c r="L50" s="274">
        <v>917.17399999999998</v>
      </c>
      <c r="M50" s="274"/>
      <c r="N50" s="274">
        <v>1424.0329999999999</v>
      </c>
      <c r="O50" s="274">
        <v>1434.9870000000001</v>
      </c>
      <c r="P50" s="274"/>
      <c r="Q50" s="274">
        <v>119.273</v>
      </c>
      <c r="R50" s="274">
        <v>120.191</v>
      </c>
      <c r="S50" s="274"/>
      <c r="T50" s="274">
        <v>115.94499999999999</v>
      </c>
      <c r="U50" s="274">
        <v>116.837</v>
      </c>
      <c r="V50" s="274"/>
      <c r="W50" s="274">
        <v>179.953</v>
      </c>
      <c r="X50" s="274">
        <v>181.33699999999999</v>
      </c>
      <c r="Y50" s="274"/>
      <c r="Z50" s="274">
        <v>8.5259999999999998</v>
      </c>
      <c r="AA50" s="274">
        <v>8.5909999999999993</v>
      </c>
      <c r="AB50" s="274"/>
      <c r="AC50" s="274">
        <v>177.89500000000001</v>
      </c>
      <c r="AD50" s="274">
        <v>179.26300000000001</v>
      </c>
      <c r="AE50" s="274"/>
      <c r="AF50" s="274">
        <v>353.98200000000003</v>
      </c>
      <c r="AG50" s="274">
        <v>356.70499999999998</v>
      </c>
      <c r="AH50" s="274"/>
      <c r="AI50" s="274">
        <v>1832.018</v>
      </c>
      <c r="AJ50" s="274">
        <v>1846.11</v>
      </c>
      <c r="AK50" s="274"/>
      <c r="AL50" s="274">
        <v>815.75</v>
      </c>
      <c r="AM50" s="274">
        <v>822.02499999999998</v>
      </c>
      <c r="AN50" s="274"/>
      <c r="AO50" s="274"/>
      <c r="AP50" s="274"/>
      <c r="AQ50" s="274"/>
      <c r="AR50" s="274"/>
      <c r="AS50" s="274"/>
      <c r="AT50" s="274"/>
      <c r="AU50" s="274"/>
      <c r="AV50" s="274"/>
      <c r="AW50" s="274"/>
      <c r="AX50" s="274">
        <v>1693.432</v>
      </c>
      <c r="AY50" s="274">
        <v>1706.4580000000001</v>
      </c>
      <c r="AZ50" s="291"/>
      <c r="BA50" s="507">
        <v>3767840.83</v>
      </c>
      <c r="BB50" s="525"/>
      <c r="BC50" s="257"/>
      <c r="BD50" s="257"/>
    </row>
    <row r="51" spans="1:56" ht="27" customHeight="1">
      <c r="A51" s="30" t="s">
        <v>37</v>
      </c>
      <c r="B51" s="274">
        <v>1300</v>
      </c>
      <c r="C51" s="274">
        <v>1310</v>
      </c>
      <c r="D51" s="274"/>
      <c r="E51" s="274">
        <v>1348.1</v>
      </c>
      <c r="F51" s="274">
        <v>1358.47</v>
      </c>
      <c r="G51" s="274"/>
      <c r="H51" s="274">
        <v>1619.28</v>
      </c>
      <c r="I51" s="274">
        <v>1631.7360000000001</v>
      </c>
      <c r="J51" s="274"/>
      <c r="K51" s="274">
        <v>908.77300000000002</v>
      </c>
      <c r="L51" s="274">
        <v>915.76400000000001</v>
      </c>
      <c r="M51" s="274"/>
      <c r="N51" s="274">
        <v>1422.942</v>
      </c>
      <c r="O51" s="274">
        <v>1433.8879999999999</v>
      </c>
      <c r="P51" s="274"/>
      <c r="Q51" s="274">
        <v>119.41200000000001</v>
      </c>
      <c r="R51" s="274">
        <v>120.33</v>
      </c>
      <c r="S51" s="274"/>
      <c r="T51" s="274">
        <v>115.598</v>
      </c>
      <c r="U51" s="274">
        <v>116.48699999999999</v>
      </c>
      <c r="V51" s="274"/>
      <c r="W51" s="274">
        <v>180.751</v>
      </c>
      <c r="X51" s="274">
        <v>182.142</v>
      </c>
      <c r="Y51" s="274"/>
      <c r="Z51" s="274">
        <v>8.4860000000000007</v>
      </c>
      <c r="AA51" s="274">
        <v>8.5510000000000002</v>
      </c>
      <c r="AB51" s="274"/>
      <c r="AC51" s="274">
        <v>177.88200000000001</v>
      </c>
      <c r="AD51" s="274">
        <v>179.251</v>
      </c>
      <c r="AE51" s="274"/>
      <c r="AF51" s="274">
        <v>353.95299999999997</v>
      </c>
      <c r="AG51" s="274">
        <v>356.67599999999999</v>
      </c>
      <c r="AH51" s="274"/>
      <c r="AI51" s="274">
        <v>1832.5350000000001</v>
      </c>
      <c r="AJ51" s="274">
        <v>1846.6310000000001</v>
      </c>
      <c r="AK51" s="274"/>
      <c r="AL51" s="274">
        <v>817.7</v>
      </c>
      <c r="AM51" s="286">
        <v>823.99</v>
      </c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74">
        <v>1695.9670000000001</v>
      </c>
      <c r="AY51" s="274">
        <v>1709.0129999999999</v>
      </c>
      <c r="AZ51" s="291"/>
      <c r="BA51" s="507">
        <v>3774758</v>
      </c>
      <c r="BB51" s="525"/>
      <c r="BC51" s="257"/>
      <c r="BD51" s="257"/>
    </row>
    <row r="52" spans="1:56" ht="18">
      <c r="A52" s="30" t="s">
        <v>38</v>
      </c>
      <c r="B52" s="274">
        <v>1300</v>
      </c>
      <c r="C52" s="274">
        <v>1310</v>
      </c>
      <c r="D52" s="274"/>
      <c r="E52" s="274">
        <v>1350.7</v>
      </c>
      <c r="F52" s="274">
        <v>1361.09</v>
      </c>
      <c r="G52" s="274"/>
      <c r="H52" s="274">
        <v>1621.6849999999999</v>
      </c>
      <c r="I52" s="274">
        <v>1634.16</v>
      </c>
      <c r="J52" s="274"/>
      <c r="K52" s="274">
        <v>912.79300000000001</v>
      </c>
      <c r="L52" s="274">
        <v>919.81500000000005</v>
      </c>
      <c r="M52" s="274"/>
      <c r="N52" s="274">
        <v>1439.646</v>
      </c>
      <c r="O52" s="274">
        <v>1450.72</v>
      </c>
      <c r="P52" s="274"/>
      <c r="Q52" s="274">
        <v>119.727</v>
      </c>
      <c r="R52" s="274">
        <v>120.648</v>
      </c>
      <c r="S52" s="274"/>
      <c r="T52" s="274">
        <v>115.301</v>
      </c>
      <c r="U52" s="274">
        <v>116.188</v>
      </c>
      <c r="V52" s="274"/>
      <c r="W52" s="274">
        <v>181.09399999999999</v>
      </c>
      <c r="X52" s="274">
        <v>182.48699999999999</v>
      </c>
      <c r="Y52" s="274"/>
      <c r="Z52" s="274">
        <v>8.4220000000000006</v>
      </c>
      <c r="AA52" s="274">
        <v>8.4870000000000001</v>
      </c>
      <c r="AB52" s="274"/>
      <c r="AC52" s="274">
        <v>178.26</v>
      </c>
      <c r="AD52" s="274">
        <v>179.63200000000001</v>
      </c>
      <c r="AE52" s="274"/>
      <c r="AF52" s="274">
        <v>353.98200000000003</v>
      </c>
      <c r="AG52" s="274">
        <v>356.7054</v>
      </c>
      <c r="AH52" s="274"/>
      <c r="AI52" s="274">
        <v>1832.018</v>
      </c>
      <c r="AJ52" s="274">
        <v>1846.11</v>
      </c>
      <c r="AK52" s="274"/>
      <c r="AL52" s="274">
        <v>818.48</v>
      </c>
      <c r="AM52" s="274">
        <v>824.77599999999995</v>
      </c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>
        <v>1697.5530000000001</v>
      </c>
      <c r="AY52" s="274">
        <v>1710.6110000000001</v>
      </c>
      <c r="AZ52" s="291"/>
      <c r="BA52" s="507">
        <v>3807739</v>
      </c>
      <c r="BB52" s="525"/>
      <c r="BC52" s="303"/>
      <c r="BD52" s="257"/>
    </row>
    <row r="53" spans="1:56" ht="18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91"/>
      <c r="BA53" s="507"/>
      <c r="BB53" s="525"/>
      <c r="BC53" s="303"/>
      <c r="BD53" s="257"/>
    </row>
    <row r="54" spans="1:56" ht="22.5" customHeight="1">
      <c r="A54" s="30" t="s">
        <v>40</v>
      </c>
      <c r="B54" s="274"/>
      <c r="C54" s="274"/>
      <c r="D54" s="274"/>
      <c r="E54" s="274"/>
      <c r="F54" s="274"/>
      <c r="G54" s="274"/>
      <c r="H54" s="274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  <c r="AI54" s="274"/>
      <c r="AJ54" s="274"/>
      <c r="AK54" s="274"/>
      <c r="AL54" s="274"/>
      <c r="AM54" s="274"/>
      <c r="AN54" s="274"/>
      <c r="AO54" s="274"/>
      <c r="AP54" s="274"/>
      <c r="AQ54" s="274"/>
      <c r="AR54" s="274"/>
      <c r="AS54" s="274"/>
      <c r="AT54" s="274"/>
      <c r="AU54" s="274"/>
      <c r="AV54" s="274"/>
      <c r="AW54" s="274"/>
      <c r="AX54" s="274"/>
      <c r="AY54" s="274"/>
      <c r="AZ54" s="291"/>
      <c r="BA54" s="507"/>
      <c r="BB54" s="525"/>
      <c r="BC54" s="257"/>
      <c r="BD54" s="257"/>
    </row>
    <row r="55" spans="1:56" ht="24" customHeight="1">
      <c r="A55" s="30" t="s">
        <v>41</v>
      </c>
      <c r="B55" s="274">
        <v>1300</v>
      </c>
      <c r="C55" s="274">
        <v>1310</v>
      </c>
      <c r="D55" s="274"/>
      <c r="E55" s="274">
        <v>1362.14</v>
      </c>
      <c r="F55" s="274">
        <v>1372.6179999999999</v>
      </c>
      <c r="G55" s="274"/>
      <c r="H55" s="274">
        <v>1635.335</v>
      </c>
      <c r="I55" s="327">
        <v>1647.915</v>
      </c>
      <c r="J55" s="327"/>
      <c r="K55" s="325">
        <v>916.72</v>
      </c>
      <c r="L55" s="325">
        <v>923.77099999999996</v>
      </c>
      <c r="M55" s="325"/>
      <c r="N55" s="325">
        <v>1441.721</v>
      </c>
      <c r="O55" s="326">
        <v>1452.8109999999999</v>
      </c>
      <c r="P55" s="326"/>
      <c r="Q55" s="325">
        <v>121.13800000000001</v>
      </c>
      <c r="R55" s="325">
        <v>122.07</v>
      </c>
      <c r="S55" s="412"/>
      <c r="T55" s="292">
        <v>116.90600000000001</v>
      </c>
      <c r="U55" s="274">
        <v>117.806</v>
      </c>
      <c r="V55" s="274"/>
      <c r="W55" s="274">
        <v>182.61799999999999</v>
      </c>
      <c r="X55" s="274">
        <v>184.02199999999999</v>
      </c>
      <c r="Y55" s="274"/>
      <c r="Z55" s="274">
        <v>8.5079999999999991</v>
      </c>
      <c r="AA55" s="274">
        <v>8.5730000000000004</v>
      </c>
      <c r="AB55" s="274"/>
      <c r="AC55" s="274">
        <v>178.74299999999999</v>
      </c>
      <c r="AD55" s="274">
        <v>180.11799999999999</v>
      </c>
      <c r="AE55" s="274"/>
      <c r="AF55" s="274">
        <v>353.94400000000002</v>
      </c>
      <c r="AG55" s="274">
        <v>356.666</v>
      </c>
      <c r="AH55" s="274"/>
      <c r="AI55" s="274">
        <v>1832.018</v>
      </c>
      <c r="AJ55" s="274">
        <v>1846.11</v>
      </c>
      <c r="AK55" s="274"/>
      <c r="AL55" s="274">
        <v>821.73</v>
      </c>
      <c r="AM55" s="274">
        <v>828.05100000000004</v>
      </c>
      <c r="AN55" s="274"/>
      <c r="AO55" s="274"/>
      <c r="AP55" s="274"/>
      <c r="AQ55" s="274"/>
      <c r="AR55" s="274"/>
      <c r="AS55" s="274"/>
      <c r="AT55" s="274"/>
      <c r="AU55" s="274"/>
      <c r="AV55" s="274"/>
      <c r="AW55" s="274"/>
      <c r="AX55" s="274">
        <v>1703.585</v>
      </c>
      <c r="AY55" s="274">
        <v>1716.69</v>
      </c>
      <c r="AZ55" s="291"/>
      <c r="BA55" s="507" t="s">
        <v>2479</v>
      </c>
      <c r="BB55" s="525"/>
      <c r="BC55" s="257"/>
      <c r="BD55" s="257"/>
    </row>
    <row r="56" spans="1:56" ht="32.25" customHeight="1">
      <c r="A56" s="30" t="s">
        <v>42</v>
      </c>
      <c r="B56" s="274">
        <v>1300</v>
      </c>
      <c r="C56" s="274">
        <v>1310</v>
      </c>
      <c r="D56" s="274"/>
      <c r="E56" s="274">
        <v>1362.66</v>
      </c>
      <c r="F56" s="274">
        <v>1373.1420000000001</v>
      </c>
      <c r="G56" s="274"/>
      <c r="H56" s="274">
        <v>1640.99</v>
      </c>
      <c r="I56" s="282">
        <v>1653.6130000000001</v>
      </c>
      <c r="J56" s="282"/>
      <c r="K56" s="282">
        <v>916.78399999999999</v>
      </c>
      <c r="L56" s="282">
        <v>923.83600000000001</v>
      </c>
      <c r="M56" s="282"/>
      <c r="N56" s="282">
        <v>1443.3219999999999</v>
      </c>
      <c r="O56" s="282">
        <v>1454.424</v>
      </c>
      <c r="P56" s="282"/>
      <c r="Q56" s="282">
        <v>121.553</v>
      </c>
      <c r="R56" s="282">
        <v>122.488</v>
      </c>
      <c r="S56" s="282"/>
      <c r="T56" s="274">
        <v>117.104</v>
      </c>
      <c r="U56" s="274">
        <v>118.005</v>
      </c>
      <c r="V56" s="274"/>
      <c r="W56" s="274">
        <v>182.73599999999999</v>
      </c>
      <c r="X56" s="274">
        <v>184.14099999999999</v>
      </c>
      <c r="Y56" s="274"/>
      <c r="Z56" s="274">
        <v>8.5809999999999995</v>
      </c>
      <c r="AA56" s="274">
        <v>8.6470000000000002</v>
      </c>
      <c r="AB56" s="274"/>
      <c r="AC56" s="274">
        <v>178.99199999999999</v>
      </c>
      <c r="AD56" s="274">
        <v>180.369</v>
      </c>
      <c r="AE56" s="274"/>
      <c r="AF56" s="274">
        <v>353.95299999999997</v>
      </c>
      <c r="AG56" s="274">
        <v>356.67599999999999</v>
      </c>
      <c r="AH56" s="274"/>
      <c r="AI56" s="274">
        <v>1832.2760000000001</v>
      </c>
      <c r="AJ56" s="274">
        <v>1846.3710000000001</v>
      </c>
      <c r="AK56" s="274"/>
      <c r="AL56" s="274">
        <v>825.89</v>
      </c>
      <c r="AM56" s="274">
        <v>832.24300000000005</v>
      </c>
      <c r="AN56" s="274"/>
      <c r="AO56" s="274"/>
      <c r="AP56" s="274"/>
      <c r="AQ56" s="274"/>
      <c r="AR56" s="274"/>
      <c r="AS56" s="274"/>
      <c r="AT56" s="274"/>
      <c r="AU56" s="274"/>
      <c r="AV56" s="274"/>
      <c r="AW56" s="274"/>
      <c r="AX56" s="274">
        <v>1703.585</v>
      </c>
      <c r="AY56" s="274">
        <v>1716.69</v>
      </c>
      <c r="AZ56" s="291"/>
      <c r="BA56" s="507">
        <v>3766951.5</v>
      </c>
      <c r="BB56" s="525"/>
      <c r="BC56" s="257"/>
      <c r="BD56" s="257"/>
    </row>
    <row r="57" spans="1:56" ht="18">
      <c r="A57" s="30" t="s">
        <v>43</v>
      </c>
      <c r="B57" s="274">
        <v>1300</v>
      </c>
      <c r="C57" s="274">
        <v>1310</v>
      </c>
      <c r="D57" s="274"/>
      <c r="E57" s="274">
        <v>1358.11</v>
      </c>
      <c r="F57" s="274">
        <v>1368.557</v>
      </c>
      <c r="G57" s="274"/>
      <c r="H57" s="274">
        <v>1638</v>
      </c>
      <c r="I57" s="274">
        <v>1650.6</v>
      </c>
      <c r="J57" s="274"/>
      <c r="K57" s="274">
        <v>915.94399999999996</v>
      </c>
      <c r="L57" s="274">
        <v>922.99</v>
      </c>
      <c r="M57" s="274"/>
      <c r="N57" s="274">
        <v>1441.721</v>
      </c>
      <c r="O57" s="274">
        <v>1452.8109999999999</v>
      </c>
      <c r="P57" s="274"/>
      <c r="Q57" s="274">
        <v>121.13500000000001</v>
      </c>
      <c r="R57" s="274">
        <v>122.06699999999999</v>
      </c>
      <c r="S57" s="274"/>
      <c r="T57" s="274">
        <v>116.486</v>
      </c>
      <c r="U57" s="274">
        <v>117.38200000000001</v>
      </c>
      <c r="V57" s="274"/>
      <c r="W57" s="274">
        <v>182.096</v>
      </c>
      <c r="X57" s="274">
        <v>183.49700000000001</v>
      </c>
      <c r="Y57" s="274"/>
      <c r="Z57" s="274">
        <v>8.5739999999999998</v>
      </c>
      <c r="AA57" s="274">
        <v>8.6389999999999993</v>
      </c>
      <c r="AB57" s="274"/>
      <c r="AC57" s="274">
        <v>178.52</v>
      </c>
      <c r="AD57" s="274">
        <v>179.893</v>
      </c>
      <c r="AE57" s="274"/>
      <c r="AF57" s="274">
        <v>353.98200000000003</v>
      </c>
      <c r="AG57" s="274">
        <v>356.70499999999998</v>
      </c>
      <c r="AH57" s="274"/>
      <c r="AI57" s="274">
        <v>1833.0509999999999</v>
      </c>
      <c r="AJ57" s="274">
        <v>1847.152</v>
      </c>
      <c r="AK57" s="274"/>
      <c r="AL57" s="274">
        <v>825.89</v>
      </c>
      <c r="AM57" s="274">
        <v>832.24300000000005</v>
      </c>
      <c r="AN57" s="274"/>
      <c r="AO57" s="274"/>
      <c r="AP57" s="274"/>
      <c r="AQ57" s="274"/>
      <c r="AR57" s="274"/>
      <c r="AS57" s="274"/>
      <c r="AT57" s="274"/>
      <c r="AU57" s="274"/>
      <c r="AV57" s="274"/>
      <c r="AW57" s="274"/>
      <c r="AX57" s="274">
        <v>1703.923</v>
      </c>
      <c r="AY57" s="274">
        <v>1717.03</v>
      </c>
      <c r="AZ57" s="291"/>
      <c r="BA57" s="507">
        <v>3816254</v>
      </c>
      <c r="BB57" s="525"/>
      <c r="BC57" s="257"/>
      <c r="BD57" s="257"/>
    </row>
    <row r="58" spans="1:56" ht="18">
      <c r="A58" s="30" t="s">
        <v>44</v>
      </c>
      <c r="B58" s="274">
        <v>1300</v>
      </c>
      <c r="C58" s="274">
        <v>1310</v>
      </c>
      <c r="D58" s="274"/>
      <c r="E58" s="274">
        <v>1356.42</v>
      </c>
      <c r="F58" s="274">
        <v>1366.854</v>
      </c>
      <c r="G58" s="274"/>
      <c r="H58" s="274">
        <v>1636.05</v>
      </c>
      <c r="I58" s="274">
        <v>1648.635</v>
      </c>
      <c r="J58" s="274"/>
      <c r="K58" s="274">
        <v>914.01300000000003</v>
      </c>
      <c r="L58" s="274">
        <v>921.04300000000001</v>
      </c>
      <c r="M58" s="274"/>
      <c r="N58" s="274">
        <v>1438.0530000000001</v>
      </c>
      <c r="O58" s="274">
        <v>1449.115</v>
      </c>
      <c r="P58" s="274"/>
      <c r="Q58" s="274">
        <v>120.958</v>
      </c>
      <c r="R58" s="274">
        <v>121.88800000000001</v>
      </c>
      <c r="S58" s="274"/>
      <c r="T58" s="274">
        <v>116.64100000000001</v>
      </c>
      <c r="U58" s="274">
        <v>117.538</v>
      </c>
      <c r="V58" s="274"/>
      <c r="W58" s="274">
        <v>181.85400000000001</v>
      </c>
      <c r="X58" s="274">
        <v>183.25299999999999</v>
      </c>
      <c r="Y58" s="274"/>
      <c r="Z58" s="274">
        <v>8.5489999999999995</v>
      </c>
      <c r="AA58" s="274">
        <v>8.6150000000000002</v>
      </c>
      <c r="AB58" s="274"/>
      <c r="AC58" s="274">
        <v>178.45400000000001</v>
      </c>
      <c r="AD58" s="274">
        <v>179.82599999999999</v>
      </c>
      <c r="AE58" s="274"/>
      <c r="AF58" s="274">
        <v>353.98200000000003</v>
      </c>
      <c r="AG58" s="274">
        <v>356.70499999999998</v>
      </c>
      <c r="AH58" s="274"/>
      <c r="AI58" s="274">
        <v>1833.0509999999999</v>
      </c>
      <c r="AJ58" s="274">
        <v>1847.152</v>
      </c>
      <c r="AK58" s="274"/>
      <c r="AL58" s="274">
        <v>827.32</v>
      </c>
      <c r="AM58" s="274">
        <v>833.68399999999997</v>
      </c>
      <c r="AN58" s="274"/>
      <c r="AO58" s="274"/>
      <c r="AP58" s="274"/>
      <c r="AQ58" s="274"/>
      <c r="AR58" s="274"/>
      <c r="AS58" s="274"/>
      <c r="AT58" s="274"/>
      <c r="AU58" s="274"/>
      <c r="AV58" s="274"/>
      <c r="AW58" s="274"/>
      <c r="AX58" s="274">
        <v>1701.55</v>
      </c>
      <c r="AY58" s="274">
        <v>1714.5940000000001</v>
      </c>
      <c r="AZ58" s="291"/>
      <c r="BA58" s="507">
        <v>3812432</v>
      </c>
      <c r="BB58" s="525"/>
      <c r="BC58" s="257"/>
      <c r="BD58" s="257"/>
    </row>
    <row r="59" spans="1:56" ht="18">
      <c r="A59" s="30" t="s">
        <v>45</v>
      </c>
      <c r="B59" s="274">
        <v>1300</v>
      </c>
      <c r="C59" s="274">
        <v>1310</v>
      </c>
      <c r="D59" s="274"/>
      <c r="E59" s="274">
        <v>1357.59</v>
      </c>
      <c r="F59" s="274">
        <v>1368.0329999999999</v>
      </c>
      <c r="G59" s="274"/>
      <c r="H59" s="274">
        <v>1639.105</v>
      </c>
      <c r="I59" s="274">
        <v>1651.7139999999999</v>
      </c>
      <c r="J59" s="274"/>
      <c r="K59" s="274">
        <v>916.26700000000005</v>
      </c>
      <c r="L59" s="274">
        <v>923.31500000000005</v>
      </c>
      <c r="M59" s="274"/>
      <c r="N59" s="274">
        <v>1440.443</v>
      </c>
      <c r="O59" s="274">
        <v>1451.5239999999999</v>
      </c>
      <c r="P59" s="274"/>
      <c r="Q59" s="274">
        <v>121.58199999999999</v>
      </c>
      <c r="R59" s="274">
        <v>122.518</v>
      </c>
      <c r="S59" s="274"/>
      <c r="T59" s="274">
        <v>116.943</v>
      </c>
      <c r="U59" s="274">
        <v>117.843</v>
      </c>
      <c r="V59" s="274"/>
      <c r="W59" s="274">
        <v>182.00700000000001</v>
      </c>
      <c r="X59" s="274">
        <v>183.40700000000001</v>
      </c>
      <c r="Y59" s="274"/>
      <c r="Z59" s="274">
        <v>8.6069999999999993</v>
      </c>
      <c r="AA59" s="274">
        <v>8.673</v>
      </c>
      <c r="AB59" s="274"/>
      <c r="AC59" s="274">
        <v>178.797</v>
      </c>
      <c r="AD59" s="274">
        <v>180.173</v>
      </c>
      <c r="AE59" s="274"/>
      <c r="AF59" s="274">
        <v>353.98200000000003</v>
      </c>
      <c r="AG59" s="274">
        <v>356.70499999999998</v>
      </c>
      <c r="AH59" s="274"/>
      <c r="AI59" s="274">
        <v>1833.0509999999999</v>
      </c>
      <c r="AJ59" s="274">
        <v>1847.152</v>
      </c>
      <c r="AK59" s="274"/>
      <c r="AL59" s="274">
        <v>827.19</v>
      </c>
      <c r="AM59" s="274">
        <v>833.553</v>
      </c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>
        <v>1704.521</v>
      </c>
      <c r="AY59" s="274">
        <v>1717.633</v>
      </c>
      <c r="AZ59" s="291"/>
      <c r="BA59" s="507">
        <v>3820310</v>
      </c>
      <c r="BB59" s="525"/>
      <c r="BC59" s="257"/>
      <c r="BD59" s="257"/>
    </row>
    <row r="60" spans="1:56" ht="18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91"/>
      <c r="BA60" s="507"/>
      <c r="BB60" s="525"/>
      <c r="BC60" s="257"/>
      <c r="BD60" s="257"/>
    </row>
    <row r="61" spans="1:56" ht="18">
      <c r="A61" s="30" t="s">
        <v>47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  <c r="AI61" s="274"/>
      <c r="AJ61" s="274"/>
      <c r="AK61" s="274"/>
      <c r="AL61" s="274"/>
      <c r="AM61" s="274"/>
      <c r="AN61" s="274"/>
      <c r="AO61" s="274"/>
      <c r="AP61" s="274"/>
      <c r="AQ61" s="274"/>
      <c r="AR61" s="274"/>
      <c r="AS61" s="274"/>
      <c r="AT61" s="274"/>
      <c r="AU61" s="274"/>
      <c r="AV61" s="274"/>
      <c r="AW61" s="274"/>
      <c r="AX61" s="274"/>
      <c r="AY61" s="274"/>
      <c r="AZ61" s="291"/>
      <c r="BA61" s="507"/>
      <c r="BB61" s="525"/>
      <c r="BC61" s="257"/>
      <c r="BD61" s="257"/>
    </row>
    <row r="62" spans="1:56" ht="18">
      <c r="A62" s="30" t="s">
        <v>48</v>
      </c>
      <c r="B62" s="274">
        <v>1300</v>
      </c>
      <c r="C62" s="274">
        <v>1310</v>
      </c>
      <c r="D62" s="274"/>
      <c r="E62" s="274">
        <v>1360.45</v>
      </c>
      <c r="F62" s="274">
        <v>1370.915</v>
      </c>
      <c r="G62" s="274"/>
      <c r="H62" s="274">
        <v>1643.98</v>
      </c>
      <c r="I62" s="274">
        <v>1656.626</v>
      </c>
      <c r="J62" s="274"/>
      <c r="K62" s="274">
        <v>915.04200000000003</v>
      </c>
      <c r="L62" s="274">
        <v>922.08100000000002</v>
      </c>
      <c r="M62" s="274"/>
      <c r="N62" s="274">
        <v>1446.6949999999999</v>
      </c>
      <c r="O62" s="274">
        <v>1457.8230000000001</v>
      </c>
      <c r="P62" s="274"/>
      <c r="Q62" s="274">
        <v>122.096</v>
      </c>
      <c r="R62" s="274">
        <v>123.035</v>
      </c>
      <c r="S62" s="274"/>
      <c r="T62" s="274">
        <v>116.98699999999999</v>
      </c>
      <c r="U62" s="274">
        <v>117.887</v>
      </c>
      <c r="V62" s="274"/>
      <c r="W62" s="274">
        <v>182.39500000000001</v>
      </c>
      <c r="X62" s="274">
        <v>183.798</v>
      </c>
      <c r="Y62" s="274"/>
      <c r="Z62" s="274">
        <v>8.6769999999999996</v>
      </c>
      <c r="AA62" s="274">
        <v>8.7439999999999998</v>
      </c>
      <c r="AB62" s="274"/>
      <c r="AC62" s="274">
        <v>179.36699999999999</v>
      </c>
      <c r="AD62" s="274">
        <v>180.74700000000001</v>
      </c>
      <c r="AE62" s="274"/>
      <c r="AF62" s="274">
        <v>353.94400000000002</v>
      </c>
      <c r="AG62" s="274">
        <v>356.666</v>
      </c>
      <c r="AH62" s="274"/>
      <c r="AI62" s="274">
        <v>1836.1579999999999</v>
      </c>
      <c r="AJ62" s="274">
        <v>1850.2819999999999</v>
      </c>
      <c r="AK62" s="274"/>
      <c r="AL62" s="274">
        <v>831.61</v>
      </c>
      <c r="AM62" s="274">
        <v>838.00699999999995</v>
      </c>
      <c r="AN62" s="274"/>
      <c r="AO62" s="274"/>
      <c r="AP62" s="274"/>
      <c r="AQ62" s="274"/>
      <c r="AR62" s="274"/>
      <c r="AS62" s="274"/>
      <c r="AT62" s="274"/>
      <c r="AU62" s="274"/>
      <c r="AV62" s="274"/>
      <c r="AW62" s="274"/>
      <c r="AX62" s="274">
        <v>1706.653</v>
      </c>
      <c r="AY62" s="274">
        <v>1719.7809999999999</v>
      </c>
      <c r="AZ62" s="291"/>
      <c r="BA62" s="507">
        <v>3816839</v>
      </c>
      <c r="BB62" s="525"/>
      <c r="BC62" s="257"/>
      <c r="BD62" s="257"/>
    </row>
    <row r="63" spans="1:56" ht="18">
      <c r="A63" s="30" t="s">
        <v>49</v>
      </c>
      <c r="B63" s="274">
        <v>1300</v>
      </c>
      <c r="C63" s="274">
        <v>1310</v>
      </c>
      <c r="D63" s="274"/>
      <c r="E63" s="274">
        <v>1360.58</v>
      </c>
      <c r="F63" s="274">
        <v>1371.046</v>
      </c>
      <c r="G63" s="274"/>
      <c r="H63" s="274">
        <v>1643.2650000000001</v>
      </c>
      <c r="I63" s="274">
        <v>1655.9059999999999</v>
      </c>
      <c r="J63" s="274"/>
      <c r="K63" s="274">
        <v>911.70500000000004</v>
      </c>
      <c r="L63" s="274">
        <v>918.71799999999996</v>
      </c>
      <c r="M63" s="274"/>
      <c r="N63" s="274">
        <v>1445.2470000000001</v>
      </c>
      <c r="O63" s="274">
        <v>1456.365</v>
      </c>
      <c r="P63" s="274"/>
      <c r="Q63" s="274">
        <v>121.952</v>
      </c>
      <c r="R63" s="274">
        <v>122.89</v>
      </c>
      <c r="S63" s="274"/>
      <c r="T63" s="274">
        <v>117.02200000000001</v>
      </c>
      <c r="U63" s="274">
        <v>117.922</v>
      </c>
      <c r="V63" s="274"/>
      <c r="W63" s="274">
        <v>182.44300000000001</v>
      </c>
      <c r="X63" s="274">
        <v>183.84700000000001</v>
      </c>
      <c r="Y63" s="274"/>
      <c r="Z63" s="274">
        <v>8.6829999999999998</v>
      </c>
      <c r="AA63" s="274">
        <v>8.75</v>
      </c>
      <c r="AB63" s="274"/>
      <c r="AC63" s="274">
        <v>179.39400000000001</v>
      </c>
      <c r="AD63" s="274">
        <v>180.774</v>
      </c>
      <c r="AE63" s="274"/>
      <c r="AF63" s="274">
        <v>353.95299999999997</v>
      </c>
      <c r="AG63" s="274">
        <v>356.67599999999999</v>
      </c>
      <c r="AH63" s="274"/>
      <c r="AI63" s="274">
        <v>1832.2760000000001</v>
      </c>
      <c r="AJ63" s="274">
        <v>1846.3710000000001</v>
      </c>
      <c r="AK63" s="274"/>
      <c r="AL63" s="274">
        <v>829.53</v>
      </c>
      <c r="AM63" s="274">
        <v>835.91099999999994</v>
      </c>
      <c r="AN63" s="274"/>
      <c r="AO63" s="274"/>
      <c r="AP63" s="274"/>
      <c r="AQ63" s="274"/>
      <c r="AR63" s="274"/>
      <c r="AS63" s="274"/>
      <c r="AT63" s="274"/>
      <c r="AU63" s="274"/>
      <c r="AV63" s="274"/>
      <c r="AW63" s="274"/>
      <c r="AX63" s="274">
        <v>1707.0429999999999</v>
      </c>
      <c r="AY63" s="274">
        <v>1720.174</v>
      </c>
      <c r="AZ63" s="291"/>
      <c r="BA63" s="507">
        <v>3836547</v>
      </c>
      <c r="BB63" s="525"/>
      <c r="BC63" s="257"/>
      <c r="BD63" s="257"/>
    </row>
    <row r="64" spans="1:56" ht="18">
      <c r="A64" s="30" t="s">
        <v>50</v>
      </c>
      <c r="B64" s="274">
        <v>1300</v>
      </c>
      <c r="C64" s="274">
        <v>1310</v>
      </c>
      <c r="D64" s="274"/>
      <c r="E64" s="274">
        <v>1364.61</v>
      </c>
      <c r="F64" s="274">
        <v>1375.107</v>
      </c>
      <c r="G64" s="274"/>
      <c r="H64" s="274">
        <v>1644.9549999999999</v>
      </c>
      <c r="I64" s="274">
        <v>1657.6089999999999</v>
      </c>
      <c r="J64" s="274"/>
      <c r="K64" s="274">
        <v>909.91800000000001</v>
      </c>
      <c r="L64" s="274">
        <v>916.91700000000003</v>
      </c>
      <c r="M64" s="274"/>
      <c r="N64" s="274">
        <v>1452.027</v>
      </c>
      <c r="O64" s="274">
        <v>1463.1969999999999</v>
      </c>
      <c r="P64" s="274"/>
      <c r="Q64" s="274">
        <v>122.43600000000001</v>
      </c>
      <c r="R64" s="274">
        <v>123.378</v>
      </c>
      <c r="S64" s="274"/>
      <c r="T64" s="274">
        <v>116.995</v>
      </c>
      <c r="U64" s="274">
        <v>117.895</v>
      </c>
      <c r="V64" s="274"/>
      <c r="W64" s="274">
        <v>182.93600000000001</v>
      </c>
      <c r="X64" s="274">
        <v>184.34299999999999</v>
      </c>
      <c r="Y64" s="274"/>
      <c r="Z64" s="274">
        <v>8.6560000000000006</v>
      </c>
      <c r="AA64" s="274">
        <v>8.7219999999999995</v>
      </c>
      <c r="AB64" s="274"/>
      <c r="AC64" s="274">
        <v>178.97499999999999</v>
      </c>
      <c r="AD64" s="274">
        <v>180.351</v>
      </c>
      <c r="AE64" s="274"/>
      <c r="AF64" s="274">
        <v>353.98200000000003</v>
      </c>
      <c r="AG64" s="274">
        <v>356.70499999999998</v>
      </c>
      <c r="AH64" s="274"/>
      <c r="AI64" s="274">
        <v>1832.2760000000001</v>
      </c>
      <c r="AJ64" s="274">
        <v>1846.3710000000001</v>
      </c>
      <c r="AK64" s="274"/>
      <c r="AL64" s="274">
        <v>825.63</v>
      </c>
      <c r="AM64" s="274">
        <v>831.98099999999999</v>
      </c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>
        <v>1707.81</v>
      </c>
      <c r="AY64" s="274">
        <v>1720.9469999999999</v>
      </c>
      <c r="AZ64" s="291"/>
      <c r="BA64" s="507">
        <v>3789656</v>
      </c>
      <c r="BB64" s="525"/>
      <c r="BC64" s="257"/>
      <c r="BD64" s="257"/>
    </row>
    <row r="65" spans="1:56" ht="18">
      <c r="A65" s="30" t="s">
        <v>51</v>
      </c>
      <c r="B65" s="274">
        <v>1300</v>
      </c>
      <c r="C65" s="274">
        <v>1310</v>
      </c>
      <c r="D65" s="274"/>
      <c r="E65" s="274">
        <v>1363.31</v>
      </c>
      <c r="F65" s="274">
        <v>1373.797</v>
      </c>
      <c r="G65" s="274"/>
      <c r="H65" s="274">
        <v>1644.11</v>
      </c>
      <c r="I65" s="274">
        <v>1656.7570000000001</v>
      </c>
      <c r="J65" s="274"/>
      <c r="K65" s="274">
        <v>906.745</v>
      </c>
      <c r="L65" s="274">
        <v>913.72</v>
      </c>
      <c r="M65" s="274"/>
      <c r="N65" s="274">
        <v>1451.0550000000001</v>
      </c>
      <c r="O65" s="274">
        <v>1462.2170000000001</v>
      </c>
      <c r="P65" s="274"/>
      <c r="Q65" s="274">
        <v>122.34699999999999</v>
      </c>
      <c r="R65" s="274">
        <v>123.288</v>
      </c>
      <c r="S65" s="274"/>
      <c r="T65" s="274">
        <v>116.626</v>
      </c>
      <c r="U65" s="274">
        <v>117.524</v>
      </c>
      <c r="V65" s="274"/>
      <c r="W65" s="274">
        <v>182.79</v>
      </c>
      <c r="X65" s="274">
        <v>184.196</v>
      </c>
      <c r="Y65" s="274"/>
      <c r="Z65" s="274">
        <v>8.7319999999999993</v>
      </c>
      <c r="AA65" s="274">
        <v>8.7989999999999995</v>
      </c>
      <c r="AB65" s="274"/>
      <c r="AC65" s="274">
        <v>179.142</v>
      </c>
      <c r="AD65" s="274">
        <v>180.52</v>
      </c>
      <c r="AE65" s="274"/>
      <c r="AF65" s="274">
        <v>353.98200000000003</v>
      </c>
      <c r="AG65" s="274">
        <v>356.70499999999998</v>
      </c>
      <c r="AH65" s="274"/>
      <c r="AI65" s="274">
        <v>1832.2760000000001</v>
      </c>
      <c r="AJ65" s="274">
        <v>1846.3710000000001</v>
      </c>
      <c r="AK65" s="274"/>
      <c r="AL65" s="274">
        <v>822.64</v>
      </c>
      <c r="AM65" s="274">
        <v>828.96799999999996</v>
      </c>
      <c r="AN65" s="274"/>
      <c r="AO65" s="274"/>
      <c r="AP65" s="274"/>
      <c r="AQ65" s="274"/>
      <c r="AR65" s="274"/>
      <c r="AS65" s="274"/>
      <c r="AT65" s="274"/>
      <c r="AU65" s="274"/>
      <c r="AV65" s="274"/>
      <c r="AW65" s="274"/>
      <c r="AX65" s="274">
        <v>1707.992</v>
      </c>
      <c r="AY65" s="274">
        <v>1721.13</v>
      </c>
      <c r="AZ65" s="291"/>
      <c r="BA65" s="507">
        <v>3791047</v>
      </c>
      <c r="BB65" s="525"/>
      <c r="BC65" s="257"/>
      <c r="BD65" s="257"/>
    </row>
    <row r="66" spans="1:56" ht="18">
      <c r="A66" s="30" t="s">
        <v>52</v>
      </c>
      <c r="B66" s="274">
        <v>1300</v>
      </c>
      <c r="C66" s="274">
        <v>1310</v>
      </c>
      <c r="D66" s="274"/>
      <c r="E66" s="274">
        <v>1362.01</v>
      </c>
      <c r="F66" s="274">
        <v>1372.4870000000001</v>
      </c>
      <c r="G66" s="274"/>
      <c r="H66" s="274">
        <v>1647.49</v>
      </c>
      <c r="I66" s="274">
        <v>1660.163</v>
      </c>
      <c r="J66" s="274"/>
      <c r="K66" s="274">
        <v>901.40099999999995</v>
      </c>
      <c r="L66" s="274">
        <v>908.33399999999995</v>
      </c>
      <c r="M66" s="274"/>
      <c r="N66" s="274">
        <v>1446.7750000000001</v>
      </c>
      <c r="O66" s="274">
        <v>1457.904</v>
      </c>
      <c r="P66" s="274"/>
      <c r="Q66" s="274">
        <v>122.05500000000001</v>
      </c>
      <c r="R66" s="274">
        <v>122.994</v>
      </c>
      <c r="S66" s="274"/>
      <c r="T66" s="274">
        <v>116.396</v>
      </c>
      <c r="U66" s="274">
        <v>117.291</v>
      </c>
      <c r="V66" s="274"/>
      <c r="W66" s="274">
        <v>182.61500000000001</v>
      </c>
      <c r="X66" s="274">
        <v>184.02</v>
      </c>
      <c r="Y66" s="274"/>
      <c r="Z66" s="274">
        <v>8.7149999999999999</v>
      </c>
      <c r="AA66" s="274">
        <v>8.7829999999999995</v>
      </c>
      <c r="AB66" s="274"/>
      <c r="AC66" s="274">
        <v>178.87100000000001</v>
      </c>
      <c r="AD66" s="274">
        <v>180.24700000000001</v>
      </c>
      <c r="AE66" s="274"/>
      <c r="AF66" s="274">
        <v>353.98200000000003</v>
      </c>
      <c r="AG66" s="274">
        <v>356.70499999999998</v>
      </c>
      <c r="AH66" s="274"/>
      <c r="AI66" s="274">
        <v>1832.2760000000001</v>
      </c>
      <c r="AJ66" s="274">
        <v>1846.3710000000001</v>
      </c>
      <c r="AK66" s="274"/>
      <c r="AL66" s="274">
        <v>817.44</v>
      </c>
      <c r="AM66" s="274">
        <v>823.72799999999995</v>
      </c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>
        <v>1707.1079999999999</v>
      </c>
      <c r="AY66" s="274">
        <v>1720.24</v>
      </c>
      <c r="AZ66" s="291"/>
      <c r="BA66" s="507">
        <v>3739047</v>
      </c>
      <c r="BB66" s="525"/>
      <c r="BC66" s="257"/>
      <c r="BD66" s="257"/>
    </row>
    <row r="67" spans="1:56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91"/>
      <c r="BA67" s="507"/>
      <c r="BB67" s="525"/>
      <c r="BC67" s="257"/>
      <c r="BD67" s="257"/>
    </row>
    <row r="68" spans="1:56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91"/>
      <c r="BA68" s="507"/>
      <c r="BB68" s="525"/>
      <c r="BC68" s="257"/>
      <c r="BD68" s="257"/>
    </row>
    <row r="69" spans="1:56" ht="18">
      <c r="A69" s="328" t="s">
        <v>426</v>
      </c>
      <c r="B69" s="329">
        <f>AVERAGE(B40:B68)</f>
        <v>1300</v>
      </c>
      <c r="C69" s="329">
        <f>AVERAGE(C40:C68)</f>
        <v>1310</v>
      </c>
      <c r="D69" s="329"/>
      <c r="E69" s="329">
        <f>AVERAGE(E40:E68)</f>
        <v>1353.9226315789474</v>
      </c>
      <c r="F69" s="329">
        <f t="shared" ref="F69:AM69" si="2">AVERAGE(F40:F68)</f>
        <v>1364.3374210526315</v>
      </c>
      <c r="G69" s="329"/>
      <c r="H69" s="329">
        <f t="shared" si="2"/>
        <v>1627.9770000000003</v>
      </c>
      <c r="I69" s="329">
        <f t="shared" si="2"/>
        <v>1640.5001499999998</v>
      </c>
      <c r="J69" s="329"/>
      <c r="K69" s="329">
        <f t="shared" si="2"/>
        <v>909.2373</v>
      </c>
      <c r="L69" s="329">
        <f t="shared" si="2"/>
        <v>916.23135000000002</v>
      </c>
      <c r="M69" s="329"/>
      <c r="N69" s="329">
        <f t="shared" si="2"/>
        <v>1437.4177499999998</v>
      </c>
      <c r="O69" s="329">
        <f t="shared" si="2"/>
        <v>1448.4748000000002</v>
      </c>
      <c r="P69" s="329"/>
      <c r="Q69" s="329">
        <f t="shared" si="2"/>
        <v>120.20820000000001</v>
      </c>
      <c r="R69" s="329">
        <f t="shared" si="2"/>
        <v>121.13295000000001</v>
      </c>
      <c r="S69" s="329"/>
      <c r="T69" s="329">
        <f t="shared" si="2"/>
        <v>116.11555000000003</v>
      </c>
      <c r="U69" s="329">
        <f t="shared" si="2"/>
        <v>117.00885000000002</v>
      </c>
      <c r="V69" s="329"/>
      <c r="W69" s="329">
        <f t="shared" si="2"/>
        <v>181.46539999999999</v>
      </c>
      <c r="X69" s="329">
        <f t="shared" si="2"/>
        <v>182.8612</v>
      </c>
      <c r="Y69" s="329"/>
      <c r="Z69" s="329">
        <f t="shared" si="2"/>
        <v>8.5489499999999996</v>
      </c>
      <c r="AA69" s="329">
        <f t="shared" si="2"/>
        <v>8.6145999999999994</v>
      </c>
      <c r="AB69" s="329"/>
      <c r="AC69" s="329">
        <f t="shared" si="2"/>
        <v>178.71200000000002</v>
      </c>
      <c r="AD69" s="329">
        <f t="shared" si="2"/>
        <v>180.08674999999997</v>
      </c>
      <c r="AE69" s="329"/>
      <c r="AF69" s="329">
        <f t="shared" si="2"/>
        <v>353.96765000000005</v>
      </c>
      <c r="AG69" s="329">
        <f>AVERAGE(AG40:AG68)</f>
        <v>356.69047</v>
      </c>
      <c r="AH69" s="329"/>
      <c r="AI69" s="329">
        <f t="shared" si="2"/>
        <v>1832.8839499999999</v>
      </c>
      <c r="AJ69" s="329">
        <f t="shared" si="2"/>
        <v>1846.9831000000001</v>
      </c>
      <c r="AK69" s="329"/>
      <c r="AL69" s="329">
        <f t="shared" si="2"/>
        <v>818.73349999999994</v>
      </c>
      <c r="AM69" s="329">
        <f t="shared" si="2"/>
        <v>825.03145000000006</v>
      </c>
      <c r="AN69" s="329"/>
      <c r="AO69" s="329"/>
      <c r="AP69" s="329"/>
      <c r="AQ69" s="329"/>
      <c r="AR69" s="329"/>
      <c r="AS69" s="329"/>
      <c r="AT69" s="329"/>
      <c r="AU69" s="329"/>
      <c r="AV69" s="329"/>
      <c r="AW69" s="329"/>
      <c r="AX69" s="329">
        <f>AVERAGE(AX40:AX68)</f>
        <v>1700.1188500000001</v>
      </c>
      <c r="AY69" s="329">
        <f>AVERAGE(AY40:AY68)</f>
        <v>1713.1944500000002</v>
      </c>
      <c r="AZ69" s="421"/>
      <c r="BA69" s="581">
        <f>AVERAGE(BA40:BB68)</f>
        <v>3761520.8594736843</v>
      </c>
      <c r="BB69" s="582"/>
      <c r="BC69" s="261"/>
      <c r="BD69" s="261"/>
    </row>
    <row r="70" spans="1:56" ht="15.75">
      <c r="A70" s="17" t="s">
        <v>2470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8"/>
      <c r="BA70" s="158"/>
      <c r="BB70" s="311"/>
      <c r="BC70" s="261"/>
      <c r="BD70" s="261"/>
    </row>
    <row r="71" spans="1:56" ht="18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  <c r="AI71" s="274"/>
      <c r="AJ71" s="274"/>
      <c r="AK71" s="274"/>
      <c r="AL71" s="274"/>
      <c r="AM71" s="274"/>
      <c r="AN71" s="274"/>
      <c r="AO71" s="274"/>
      <c r="AP71" s="274"/>
      <c r="AQ71" s="274"/>
      <c r="AR71" s="274"/>
      <c r="AS71" s="274"/>
      <c r="AT71" s="274"/>
      <c r="AU71" s="274"/>
      <c r="AV71" s="274"/>
      <c r="AW71" s="274"/>
      <c r="AX71" s="274"/>
      <c r="AY71" s="274"/>
      <c r="AZ71" s="291"/>
      <c r="BA71" s="507"/>
      <c r="BB71" s="525"/>
      <c r="BC71" s="257"/>
      <c r="BD71" s="257"/>
    </row>
    <row r="72" spans="1:56" ht="18">
      <c r="A72" s="30">
        <v>2</v>
      </c>
      <c r="B72" s="274">
        <v>1300</v>
      </c>
      <c r="C72" s="274">
        <v>1310</v>
      </c>
      <c r="D72" s="274"/>
      <c r="E72" s="274">
        <v>1353.43</v>
      </c>
      <c r="F72" s="274">
        <v>1363.8409999999999</v>
      </c>
      <c r="G72" s="274"/>
      <c r="H72" s="274">
        <v>1637.415</v>
      </c>
      <c r="I72" s="274">
        <v>1650.011</v>
      </c>
      <c r="J72" s="274"/>
      <c r="K72" s="274">
        <v>900.40200000000004</v>
      </c>
      <c r="L72" s="274">
        <v>907.32799999999997</v>
      </c>
      <c r="M72" s="274"/>
      <c r="N72" s="274">
        <v>1440.0440000000001</v>
      </c>
      <c r="O72" s="274">
        <v>1451.1220000000001</v>
      </c>
      <c r="P72" s="274"/>
      <c r="Q72" s="274">
        <v>120.97199999999999</v>
      </c>
      <c r="R72" s="274">
        <v>121.902</v>
      </c>
      <c r="S72" s="274"/>
      <c r="T72" s="274">
        <v>115.437</v>
      </c>
      <c r="U72" s="274">
        <v>116.325</v>
      </c>
      <c r="V72" s="274"/>
      <c r="W72" s="274">
        <v>181.465</v>
      </c>
      <c r="X72" s="274">
        <v>182.86099999999999</v>
      </c>
      <c r="Y72" s="274"/>
      <c r="Z72" s="274">
        <v>8.6890000000000001</v>
      </c>
      <c r="AA72" s="274">
        <v>8.7560000000000002</v>
      </c>
      <c r="AB72" s="274"/>
      <c r="AC72" s="274">
        <v>178.459</v>
      </c>
      <c r="AD72" s="274">
        <v>179.83099999999999</v>
      </c>
      <c r="AE72" s="274"/>
      <c r="AF72" s="274">
        <v>353.97300000000001</v>
      </c>
      <c r="AG72" s="274">
        <v>356.69600000000003</v>
      </c>
      <c r="AH72" s="274"/>
      <c r="AI72" s="274">
        <v>1836.1579999999999</v>
      </c>
      <c r="AJ72" s="274">
        <v>1850.2819999999999</v>
      </c>
      <c r="AK72" s="274"/>
      <c r="AL72" s="274">
        <v>807.82</v>
      </c>
      <c r="AM72" s="274">
        <v>814.03399999999999</v>
      </c>
      <c r="AN72" s="274"/>
      <c r="AO72" s="274"/>
      <c r="AP72" s="274"/>
      <c r="AQ72" s="274"/>
      <c r="AR72" s="274"/>
      <c r="AS72" s="274"/>
      <c r="AT72" s="274"/>
      <c r="AU72" s="274"/>
      <c r="AV72" s="274"/>
      <c r="AW72" s="274"/>
      <c r="AX72" s="274">
        <v>1701.7</v>
      </c>
      <c r="AY72" s="274">
        <v>1714.79</v>
      </c>
      <c r="AZ72" s="291"/>
      <c r="BA72" s="507">
        <v>3716180</v>
      </c>
      <c r="BB72" s="525"/>
      <c r="BC72" s="257"/>
      <c r="BD72" s="257"/>
    </row>
    <row r="73" spans="1:56" ht="18">
      <c r="A73" s="41">
        <v>3</v>
      </c>
      <c r="B73" s="274">
        <v>1300</v>
      </c>
      <c r="C73" s="274">
        <v>1310</v>
      </c>
      <c r="D73" s="274"/>
      <c r="E73" s="274">
        <v>1360.45</v>
      </c>
      <c r="F73" s="274">
        <v>1370.915</v>
      </c>
      <c r="G73" s="274"/>
      <c r="H73" s="274">
        <v>1645.865</v>
      </c>
      <c r="I73" s="274">
        <v>1658.5260000000001</v>
      </c>
      <c r="J73" s="274"/>
      <c r="K73" s="274">
        <v>901.02599999999995</v>
      </c>
      <c r="L73" s="274">
        <v>907.95699999999999</v>
      </c>
      <c r="M73" s="274"/>
      <c r="N73" s="274">
        <v>1441.8810000000001</v>
      </c>
      <c r="O73" s="274">
        <v>1452.972</v>
      </c>
      <c r="P73" s="274"/>
      <c r="Q73" s="274">
        <v>122.01300000000001</v>
      </c>
      <c r="R73" s="274">
        <v>122.952</v>
      </c>
      <c r="S73" s="274"/>
      <c r="T73" s="274">
        <v>116.328</v>
      </c>
      <c r="U73" s="274">
        <v>117.223</v>
      </c>
      <c r="V73" s="274"/>
      <c r="W73" s="274">
        <v>182.40700000000001</v>
      </c>
      <c r="X73" s="274">
        <v>183.81100000000001</v>
      </c>
      <c r="Y73" s="274"/>
      <c r="Z73" s="274">
        <v>8.6370000000000005</v>
      </c>
      <c r="AA73" s="274">
        <v>8.7040000000000006</v>
      </c>
      <c r="AB73" s="274"/>
      <c r="AC73" s="274">
        <v>178.273</v>
      </c>
      <c r="AD73" s="274">
        <v>179.64400000000001</v>
      </c>
      <c r="AE73" s="274"/>
      <c r="AF73" s="274">
        <v>353.98200000000003</v>
      </c>
      <c r="AG73" s="274">
        <v>356.70499999999998</v>
      </c>
      <c r="AH73" s="274"/>
      <c r="AI73" s="274">
        <v>1832.018</v>
      </c>
      <c r="AJ73" s="274">
        <v>1846.11</v>
      </c>
      <c r="AK73" s="274"/>
      <c r="AL73" s="274">
        <v>808.6</v>
      </c>
      <c r="AM73" s="274">
        <v>814.82</v>
      </c>
      <c r="AN73" s="274"/>
      <c r="AO73" s="274"/>
      <c r="AP73" s="274"/>
      <c r="AQ73" s="274"/>
      <c r="AR73" s="274"/>
      <c r="AS73" s="274"/>
      <c r="AT73" s="274"/>
      <c r="AU73" s="274"/>
      <c r="AV73" s="274"/>
      <c r="AW73" s="274"/>
      <c r="AX73" s="274">
        <v>1704.1959999999999</v>
      </c>
      <c r="AY73" s="274">
        <v>1717.3050000000001</v>
      </c>
      <c r="AZ73" s="291"/>
      <c r="BA73" s="507">
        <v>3761823</v>
      </c>
      <c r="BB73" s="525"/>
      <c r="BC73" s="261"/>
      <c r="BD73" s="261"/>
    </row>
    <row r="74" spans="1:56" ht="18">
      <c r="A74" s="30" t="s">
        <v>29</v>
      </c>
      <c r="B74" s="274">
        <v>1300</v>
      </c>
      <c r="C74" s="274">
        <v>1310</v>
      </c>
      <c r="D74" s="274"/>
      <c r="E74" s="274">
        <v>1372.41</v>
      </c>
      <c r="F74" s="274">
        <v>1382.9670000000001</v>
      </c>
      <c r="G74" s="274"/>
      <c r="H74" s="274">
        <v>1656.2650000000001</v>
      </c>
      <c r="I74" s="274">
        <v>1669.0060000000001</v>
      </c>
      <c r="J74" s="274"/>
      <c r="K74" s="274">
        <v>903.71900000000005</v>
      </c>
      <c r="L74" s="274">
        <v>910.67100000000005</v>
      </c>
      <c r="M74" s="274"/>
      <c r="N74" s="274">
        <v>1461.002</v>
      </c>
      <c r="O74" s="274">
        <v>1472.241</v>
      </c>
      <c r="P74" s="274"/>
      <c r="Q74" s="274">
        <v>123.646</v>
      </c>
      <c r="R74" s="274">
        <v>124.59699999999999</v>
      </c>
      <c r="S74" s="274"/>
      <c r="T74" s="274">
        <v>116.227</v>
      </c>
      <c r="U74" s="274">
        <v>117.121</v>
      </c>
      <c r="V74" s="274"/>
      <c r="W74" s="274">
        <v>183.995</v>
      </c>
      <c r="X74" s="274">
        <v>185.411</v>
      </c>
      <c r="Y74" s="274"/>
      <c r="Z74" s="274">
        <v>8.7119999999999997</v>
      </c>
      <c r="AA74" s="274">
        <v>8.7789999999999999</v>
      </c>
      <c r="AB74" s="274"/>
      <c r="AC74" s="274">
        <v>178.53</v>
      </c>
      <c r="AD74" s="274">
        <v>179.90299999999999</v>
      </c>
      <c r="AE74" s="274"/>
      <c r="AF74" s="274">
        <v>353.98200000000003</v>
      </c>
      <c r="AG74" s="274">
        <v>356.70499999999998</v>
      </c>
      <c r="AH74" s="274"/>
      <c r="AI74" s="274">
        <v>1836.1579999999999</v>
      </c>
      <c r="AJ74" s="274">
        <v>1850.2819999999999</v>
      </c>
      <c r="AK74" s="274"/>
      <c r="AL74" s="274">
        <v>804.83</v>
      </c>
      <c r="AM74" s="274">
        <v>811.02099999999996</v>
      </c>
      <c r="AN74" s="274"/>
      <c r="AO74" s="274"/>
      <c r="AP74" s="274"/>
      <c r="AQ74" s="274"/>
      <c r="AR74" s="274"/>
      <c r="AS74" s="274"/>
      <c r="AT74" s="274"/>
      <c r="AU74" s="274"/>
      <c r="AV74" s="274"/>
      <c r="AW74" s="274"/>
      <c r="AX74" s="274">
        <v>1712.5419999999999</v>
      </c>
      <c r="AY74" s="274">
        <v>1725.7149999999999</v>
      </c>
      <c r="AZ74" s="291"/>
      <c r="BA74" s="507">
        <v>3791970</v>
      </c>
      <c r="BB74" s="525"/>
      <c r="BC74" s="261"/>
      <c r="BD74" s="261"/>
    </row>
    <row r="75" spans="1:56" ht="18">
      <c r="A75" s="30" t="s">
        <v>30</v>
      </c>
      <c r="B75" s="274">
        <v>1300</v>
      </c>
      <c r="C75" s="274">
        <v>1310</v>
      </c>
      <c r="D75" s="274"/>
      <c r="E75" s="274">
        <v>1390.22</v>
      </c>
      <c r="F75" s="274">
        <v>1400.914</v>
      </c>
      <c r="G75" s="274"/>
      <c r="H75" s="274">
        <v>1667.575</v>
      </c>
      <c r="I75" s="274">
        <v>1680.403</v>
      </c>
      <c r="J75" s="274"/>
      <c r="K75" s="274">
        <v>904.66200000000003</v>
      </c>
      <c r="L75" s="274">
        <v>911.62099999999998</v>
      </c>
      <c r="M75" s="274"/>
      <c r="N75" s="274">
        <v>1462.153</v>
      </c>
      <c r="O75" s="274">
        <v>1473.4</v>
      </c>
      <c r="P75" s="274"/>
      <c r="Q75" s="274">
        <v>126.24</v>
      </c>
      <c r="R75" s="274">
        <v>127.211</v>
      </c>
      <c r="S75" s="274"/>
      <c r="T75" s="274">
        <v>117.616</v>
      </c>
      <c r="U75" s="274">
        <v>118.521</v>
      </c>
      <c r="V75" s="274"/>
      <c r="W75" s="274">
        <v>186.38499999999999</v>
      </c>
      <c r="X75" s="274">
        <v>187.81899999999999</v>
      </c>
      <c r="Y75" s="274"/>
      <c r="Z75" s="274">
        <v>8.6780000000000008</v>
      </c>
      <c r="AA75" s="274">
        <v>8.7449999999999992</v>
      </c>
      <c r="AB75" s="274"/>
      <c r="AC75" s="274">
        <v>179.09299999999999</v>
      </c>
      <c r="AD75" s="274">
        <v>180.471</v>
      </c>
      <c r="AE75" s="274"/>
      <c r="AF75" s="274">
        <v>353.98200000000003</v>
      </c>
      <c r="AG75" s="274">
        <v>356.70499999999998</v>
      </c>
      <c r="AH75" s="274"/>
      <c r="AI75" s="274">
        <v>1833.568</v>
      </c>
      <c r="AJ75" s="274">
        <v>1847.673</v>
      </c>
      <c r="AK75" s="274"/>
      <c r="AL75" s="274">
        <v>812.5</v>
      </c>
      <c r="AM75" s="274">
        <v>818.75</v>
      </c>
      <c r="AN75" s="274"/>
      <c r="AO75" s="274"/>
      <c r="AP75" s="274"/>
      <c r="AQ75" s="274"/>
      <c r="AR75" s="274"/>
      <c r="AS75" s="274"/>
      <c r="AT75" s="274"/>
      <c r="AU75" s="274"/>
      <c r="AV75" s="274"/>
      <c r="AW75" s="274"/>
      <c r="AX75" s="274">
        <v>1719.146</v>
      </c>
      <c r="AY75" s="274">
        <v>1732.37</v>
      </c>
      <c r="AZ75" s="291"/>
      <c r="BA75" s="507">
        <v>3794492</v>
      </c>
      <c r="BB75" s="525"/>
      <c r="BC75" s="257"/>
      <c r="BD75" s="257"/>
    </row>
    <row r="76" spans="1:56" ht="18">
      <c r="A76" s="30" t="s">
        <v>31</v>
      </c>
      <c r="B76" s="274">
        <v>1300</v>
      </c>
      <c r="C76" s="274">
        <v>1310</v>
      </c>
      <c r="D76" s="274"/>
      <c r="E76" s="274">
        <v>1403.48</v>
      </c>
      <c r="F76" s="274">
        <v>1414.2760000000001</v>
      </c>
      <c r="G76" s="274"/>
      <c r="H76" s="274">
        <v>1674.4649999999999</v>
      </c>
      <c r="I76" s="274">
        <v>1687.346</v>
      </c>
      <c r="J76" s="274"/>
      <c r="K76" s="274">
        <v>908.51900000000001</v>
      </c>
      <c r="L76" s="274">
        <v>915.50800000000004</v>
      </c>
      <c r="M76" s="274"/>
      <c r="N76" s="274">
        <v>1468.0139999999999</v>
      </c>
      <c r="O76" s="274">
        <v>1479.307</v>
      </c>
      <c r="P76" s="274"/>
      <c r="Q76" s="274">
        <v>128.03100000000001</v>
      </c>
      <c r="R76" s="274">
        <v>129.01599999999999</v>
      </c>
      <c r="S76" s="274"/>
      <c r="T76" s="274">
        <v>119.791</v>
      </c>
      <c r="U76" s="274">
        <v>120.71299999999999</v>
      </c>
      <c r="V76" s="274"/>
      <c r="W76" s="274">
        <v>188.15199999999999</v>
      </c>
      <c r="X76" s="274">
        <v>189.6</v>
      </c>
      <c r="Y76" s="274"/>
      <c r="Z76" s="274">
        <v>8.7140000000000004</v>
      </c>
      <c r="AA76" s="274">
        <v>8.7810000000000006</v>
      </c>
      <c r="AB76" s="274"/>
      <c r="AC76" s="274">
        <v>179.52099999999999</v>
      </c>
      <c r="AD76" s="274">
        <v>180.90199999999999</v>
      </c>
      <c r="AE76" s="274"/>
      <c r="AF76" s="274">
        <v>353.98200000000003</v>
      </c>
      <c r="AG76" s="274">
        <v>356.70499999999998</v>
      </c>
      <c r="AH76" s="274"/>
      <c r="AI76" s="274">
        <v>1833.0509999999999</v>
      </c>
      <c r="AJ76" s="274">
        <v>1847.152</v>
      </c>
      <c r="AK76" s="274"/>
      <c r="AL76" s="274">
        <v>825.11</v>
      </c>
      <c r="AM76" s="274">
        <v>831.45699999999999</v>
      </c>
      <c r="AN76" s="274"/>
      <c r="AO76" s="274"/>
      <c r="AP76" s="274"/>
      <c r="AQ76" s="274"/>
      <c r="AR76" s="274"/>
      <c r="AS76" s="274"/>
      <c r="AT76" s="274"/>
      <c r="AU76" s="274"/>
      <c r="AV76" s="274"/>
      <c r="AW76" s="274"/>
      <c r="AX76" s="274">
        <v>1727.2449999999999</v>
      </c>
      <c r="AY76" s="274">
        <v>1740.5319999999999</v>
      </c>
      <c r="AZ76" s="291"/>
      <c r="BA76" s="507">
        <v>3782987</v>
      </c>
      <c r="BB76" s="525"/>
      <c r="BC76" s="257"/>
      <c r="BD76" s="257"/>
    </row>
    <row r="77" spans="1:56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274"/>
      <c r="AK77" s="274"/>
      <c r="AL77" s="274"/>
      <c r="AM77" s="274"/>
      <c r="AN77" s="274"/>
      <c r="AO77" s="274"/>
      <c r="AP77" s="274"/>
      <c r="AQ77" s="274"/>
      <c r="AR77" s="274"/>
      <c r="AS77" s="274"/>
      <c r="AT77" s="274"/>
      <c r="AU77" s="274"/>
      <c r="AV77" s="274"/>
      <c r="AW77" s="274"/>
      <c r="AX77" s="274"/>
      <c r="AY77" s="274"/>
      <c r="AZ77" s="291"/>
      <c r="BA77" s="507"/>
      <c r="BB77" s="525"/>
      <c r="BC77" s="257"/>
      <c r="BD77" s="257"/>
    </row>
    <row r="78" spans="1:56" ht="18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274"/>
      <c r="AE78" s="274"/>
      <c r="AF78" s="274"/>
      <c r="AG78" s="274"/>
      <c r="AH78" s="274"/>
      <c r="AI78" s="274"/>
      <c r="AJ78" s="274"/>
      <c r="AK78" s="274"/>
      <c r="AL78" s="274"/>
      <c r="AM78" s="274"/>
      <c r="AN78" s="274"/>
      <c r="AO78" s="274"/>
      <c r="AP78" s="274"/>
      <c r="AQ78" s="274"/>
      <c r="AR78" s="274"/>
      <c r="AS78" s="274"/>
      <c r="AT78" s="274"/>
      <c r="AU78" s="274"/>
      <c r="AV78" s="274"/>
      <c r="AW78" s="274"/>
      <c r="AX78" s="274"/>
      <c r="AY78" s="274"/>
      <c r="AZ78" s="291"/>
      <c r="BA78" s="507"/>
      <c r="BB78" s="525"/>
      <c r="BC78" s="257"/>
      <c r="BD78" s="257"/>
    </row>
    <row r="79" spans="1:56" ht="18">
      <c r="A79" s="30" t="s">
        <v>34</v>
      </c>
      <c r="B79" s="274">
        <v>1300</v>
      </c>
      <c r="C79" s="274">
        <v>1310</v>
      </c>
      <c r="D79" s="274"/>
      <c r="E79" s="274">
        <v>1411.41</v>
      </c>
      <c r="F79" s="274">
        <v>1422.2670000000001</v>
      </c>
      <c r="G79" s="274"/>
      <c r="H79" s="274">
        <v>1679.99</v>
      </c>
      <c r="I79" s="274">
        <v>1692.913</v>
      </c>
      <c r="J79" s="274"/>
      <c r="K79" s="274">
        <v>904.6</v>
      </c>
      <c r="L79" s="274">
        <v>911.55799999999999</v>
      </c>
      <c r="M79" s="274"/>
      <c r="N79" s="274">
        <v>1478.365</v>
      </c>
      <c r="O79" s="274">
        <v>1489.7370000000001</v>
      </c>
      <c r="P79" s="274"/>
      <c r="Q79" s="274">
        <v>128.643</v>
      </c>
      <c r="R79" s="274">
        <v>129.63300000000001</v>
      </c>
      <c r="S79" s="274"/>
      <c r="T79" s="274">
        <v>120.02800000000001</v>
      </c>
      <c r="U79" s="274">
        <v>120.95099999999999</v>
      </c>
      <c r="V79" s="274"/>
      <c r="W79" s="274">
        <v>189.226</v>
      </c>
      <c r="X79" s="274">
        <v>190.68100000000001</v>
      </c>
      <c r="Y79" s="274"/>
      <c r="Z79" s="274">
        <v>8.7870000000000008</v>
      </c>
      <c r="AA79" s="274">
        <v>8.8539999999999992</v>
      </c>
      <c r="AB79" s="274"/>
      <c r="AC79" s="274">
        <v>179.459</v>
      </c>
      <c r="AD79" s="274">
        <v>180.839</v>
      </c>
      <c r="AE79" s="274"/>
      <c r="AF79" s="274">
        <v>353.96300000000002</v>
      </c>
      <c r="AG79" s="274">
        <v>356.68599999999998</v>
      </c>
      <c r="AH79" s="274"/>
      <c r="AI79" s="274">
        <v>1834.086</v>
      </c>
      <c r="AJ79" s="274">
        <v>1848.194</v>
      </c>
      <c r="AK79" s="274"/>
      <c r="AL79" s="274">
        <v>819.78</v>
      </c>
      <c r="AM79" s="274">
        <v>826.08600000000001</v>
      </c>
      <c r="AN79" s="274"/>
      <c r="AO79" s="274"/>
      <c r="AP79" s="274"/>
      <c r="AQ79" s="274"/>
      <c r="AR79" s="274"/>
      <c r="AS79" s="274"/>
      <c r="AT79" s="274"/>
      <c r="AU79" s="274"/>
      <c r="AV79" s="274"/>
      <c r="AW79" s="274"/>
      <c r="AX79" s="274">
        <v>1730.547</v>
      </c>
      <c r="AY79" s="274">
        <v>1743.8589999999999</v>
      </c>
      <c r="AZ79" s="291"/>
      <c r="BA79" s="507">
        <v>3784027</v>
      </c>
      <c r="BB79" s="525"/>
      <c r="BC79" s="257"/>
      <c r="BD79" s="257"/>
    </row>
    <row r="80" spans="1:56" ht="18">
      <c r="A80" s="30" t="s">
        <v>35</v>
      </c>
      <c r="B80" s="274">
        <v>1300</v>
      </c>
      <c r="C80" s="274">
        <v>1310</v>
      </c>
      <c r="D80" s="274"/>
      <c r="E80" s="274">
        <v>1409.85</v>
      </c>
      <c r="F80" s="274">
        <v>1420.6949999999999</v>
      </c>
      <c r="G80" s="274"/>
      <c r="H80" s="274">
        <v>1680.0550000000001</v>
      </c>
      <c r="I80" s="274">
        <v>1692.979</v>
      </c>
      <c r="J80" s="274"/>
      <c r="K80" s="274">
        <v>900.58900000000006</v>
      </c>
      <c r="L80" s="274">
        <v>907.51599999999996</v>
      </c>
      <c r="M80" s="274"/>
      <c r="N80" s="274">
        <v>1483.0029999999999</v>
      </c>
      <c r="O80" s="274">
        <v>1494.41</v>
      </c>
      <c r="P80" s="274"/>
      <c r="Q80" s="274">
        <v>128.52500000000001</v>
      </c>
      <c r="R80" s="274">
        <v>129.51300000000001</v>
      </c>
      <c r="S80" s="274"/>
      <c r="T80" s="274">
        <v>120.804</v>
      </c>
      <c r="U80" s="274">
        <v>121.73399999999999</v>
      </c>
      <c r="V80" s="274"/>
      <c r="W80" s="274">
        <v>188.86600000000001</v>
      </c>
      <c r="X80" s="274">
        <v>190.31800000000001</v>
      </c>
      <c r="Y80" s="274"/>
      <c r="Z80" s="274">
        <v>8.8249999999999993</v>
      </c>
      <c r="AA80" s="274">
        <v>8.8930000000000007</v>
      </c>
      <c r="AB80" s="274"/>
      <c r="AC80" s="274">
        <v>178.977</v>
      </c>
      <c r="AD80" s="274">
        <v>180.35400000000001</v>
      </c>
      <c r="AE80" s="274"/>
      <c r="AF80" s="274">
        <v>353.98200000000003</v>
      </c>
      <c r="AG80" s="274">
        <v>356.70499999999998</v>
      </c>
      <c r="AH80" s="274"/>
      <c r="AI80" s="274">
        <v>1833.568</v>
      </c>
      <c r="AJ80" s="274">
        <v>1847.673</v>
      </c>
      <c r="AK80" s="274"/>
      <c r="AL80" s="274">
        <v>816.14</v>
      </c>
      <c r="AM80" s="274">
        <v>822.41800000000001</v>
      </c>
      <c r="AN80" s="274"/>
      <c r="AO80" s="274">
        <v>346.66699999999997</v>
      </c>
      <c r="AP80" s="274">
        <v>349.33300000000003</v>
      </c>
      <c r="AQ80" s="274"/>
      <c r="AR80" s="274">
        <v>3381.0140000000001</v>
      </c>
      <c r="AS80" s="274">
        <v>3407.0219999999999</v>
      </c>
      <c r="AT80" s="274"/>
      <c r="AU80" s="274">
        <v>35.58</v>
      </c>
      <c r="AV80" s="274">
        <v>35.853999999999999</v>
      </c>
      <c r="AW80" s="274"/>
      <c r="AX80" s="274">
        <v>1730.43</v>
      </c>
      <c r="AY80" s="274">
        <v>1743.741</v>
      </c>
      <c r="AZ80" s="291"/>
      <c r="BA80" s="507">
        <v>3756216.75</v>
      </c>
      <c r="BB80" s="525"/>
      <c r="BC80" s="257"/>
      <c r="BD80" s="257"/>
    </row>
    <row r="81" spans="1:56" ht="18">
      <c r="A81" s="30" t="s">
        <v>36</v>
      </c>
      <c r="B81" s="274">
        <v>1300</v>
      </c>
      <c r="C81" s="274">
        <v>1310</v>
      </c>
      <c r="D81" s="274"/>
      <c r="E81" s="274">
        <v>1418.56</v>
      </c>
      <c r="F81" s="274">
        <v>1429.472</v>
      </c>
      <c r="G81" s="274"/>
      <c r="H81" s="274">
        <v>1680.1849999999999</v>
      </c>
      <c r="I81" s="274">
        <v>1693.11</v>
      </c>
      <c r="J81" s="274"/>
      <c r="K81" s="274">
        <v>899.59199999999998</v>
      </c>
      <c r="L81" s="274">
        <v>906.51199999999994</v>
      </c>
      <c r="M81" s="274"/>
      <c r="N81" s="274">
        <v>1473.088</v>
      </c>
      <c r="O81" s="274">
        <v>1484.4190000000001</v>
      </c>
      <c r="P81" s="274"/>
      <c r="Q81" s="274">
        <v>129.91399999999999</v>
      </c>
      <c r="R81" s="274">
        <v>130.91399999999999</v>
      </c>
      <c r="S81" s="274"/>
      <c r="T81" s="274">
        <v>121.932</v>
      </c>
      <c r="U81" s="274">
        <v>122.87</v>
      </c>
      <c r="V81" s="274"/>
      <c r="W81" s="274">
        <v>190.18899999999999</v>
      </c>
      <c r="X81" s="274">
        <v>191.65199999999999</v>
      </c>
      <c r="Y81" s="274"/>
      <c r="Z81" s="274">
        <v>8.8659999999999997</v>
      </c>
      <c r="AA81" s="274">
        <v>8.9339999999999993</v>
      </c>
      <c r="AB81" s="274"/>
      <c r="AC81" s="274">
        <v>179.79900000000001</v>
      </c>
      <c r="AD81" s="274">
        <v>181.18199999999999</v>
      </c>
      <c r="AE81" s="274"/>
      <c r="AF81" s="274">
        <v>353.98200000000003</v>
      </c>
      <c r="AG81" s="274">
        <v>356.70499999999998</v>
      </c>
      <c r="AH81" s="274"/>
      <c r="AI81" s="274">
        <v>1833.568</v>
      </c>
      <c r="AJ81" s="274">
        <v>1847.673</v>
      </c>
      <c r="AK81" s="274"/>
      <c r="AL81" s="274">
        <v>816.01</v>
      </c>
      <c r="AM81" s="274">
        <v>822.28700000000003</v>
      </c>
      <c r="AN81" s="274"/>
      <c r="AO81" s="274">
        <v>346.66699999999997</v>
      </c>
      <c r="AP81" s="274">
        <v>349.33300000000003</v>
      </c>
      <c r="AQ81" s="274"/>
      <c r="AR81" s="274">
        <v>3381.0140000000001</v>
      </c>
      <c r="AS81" s="274">
        <v>3407.0219999999999</v>
      </c>
      <c r="AT81" s="274"/>
      <c r="AU81" s="274">
        <v>35.555999999999997</v>
      </c>
      <c r="AV81" s="274">
        <v>35.829000000000001</v>
      </c>
      <c r="AW81" s="274"/>
      <c r="AX81" s="274">
        <v>1733.29</v>
      </c>
      <c r="AY81" s="274">
        <v>1746.623</v>
      </c>
      <c r="AZ81" s="291"/>
      <c r="BA81" s="507">
        <v>3790848.88</v>
      </c>
      <c r="BB81" s="525"/>
      <c r="BC81" s="257"/>
      <c r="BD81" s="257"/>
    </row>
    <row r="82" spans="1:56" ht="18">
      <c r="A82" s="30" t="s">
        <v>37</v>
      </c>
      <c r="B82" s="274">
        <v>1300</v>
      </c>
      <c r="C82" s="274">
        <v>1310</v>
      </c>
      <c r="D82" s="274"/>
      <c r="E82" s="274">
        <v>1415.18</v>
      </c>
      <c r="F82" s="274">
        <v>1426.066</v>
      </c>
      <c r="G82" s="274"/>
      <c r="H82" s="274">
        <v>1681.355</v>
      </c>
      <c r="I82" s="274">
        <v>1694.289</v>
      </c>
      <c r="J82" s="274"/>
      <c r="K82" s="274">
        <v>904.78800000000001</v>
      </c>
      <c r="L82" s="274">
        <v>911.74800000000005</v>
      </c>
      <c r="M82" s="274"/>
      <c r="N82" s="274">
        <v>1473.088</v>
      </c>
      <c r="O82" s="274">
        <v>1484.4190000000001</v>
      </c>
      <c r="P82" s="274"/>
      <c r="Q82" s="274">
        <v>128.928</v>
      </c>
      <c r="R82" s="274">
        <v>129.91999999999999</v>
      </c>
      <c r="S82" s="274"/>
      <c r="T82" s="274">
        <v>121.90900000000001</v>
      </c>
      <c r="U82" s="274">
        <v>122.84699999999999</v>
      </c>
      <c r="V82" s="274"/>
      <c r="W82" s="274">
        <v>189.726</v>
      </c>
      <c r="X82" s="274">
        <v>191.185</v>
      </c>
      <c r="Y82" s="274"/>
      <c r="Z82" s="274">
        <v>8.7810000000000006</v>
      </c>
      <c r="AA82" s="274">
        <v>8.8480000000000008</v>
      </c>
      <c r="AB82" s="274"/>
      <c r="AC82" s="274">
        <v>179.46600000000001</v>
      </c>
      <c r="AD82" s="274">
        <v>180.84700000000001</v>
      </c>
      <c r="AE82" s="274"/>
      <c r="AF82" s="274">
        <v>353.98200000000003</v>
      </c>
      <c r="AG82" s="274">
        <v>356.70499999999998</v>
      </c>
      <c r="AH82" s="274"/>
      <c r="AI82" s="274">
        <v>1833.5630000000001</v>
      </c>
      <c r="AJ82" s="274">
        <v>1847.673</v>
      </c>
      <c r="AK82" s="274"/>
      <c r="AL82" s="274">
        <v>817.57</v>
      </c>
      <c r="AM82" s="274">
        <v>823.85900000000004</v>
      </c>
      <c r="AN82" s="274"/>
      <c r="AO82" s="274">
        <v>346.66699999999997</v>
      </c>
      <c r="AP82" s="274">
        <v>349.33300000000003</v>
      </c>
      <c r="AQ82" s="274"/>
      <c r="AR82" s="274">
        <v>3381.0140000000001</v>
      </c>
      <c r="AS82" s="274">
        <v>3407.0219999999999</v>
      </c>
      <c r="AT82" s="274"/>
      <c r="AU82" s="274">
        <v>35.677999999999997</v>
      </c>
      <c r="AV82" s="274">
        <v>35.951999999999998</v>
      </c>
      <c r="AW82" s="274"/>
      <c r="AX82" s="274">
        <v>1732.12</v>
      </c>
      <c r="AY82" s="274">
        <v>1745.444</v>
      </c>
      <c r="AZ82" s="291"/>
      <c r="BA82" s="507">
        <v>3811673.97</v>
      </c>
      <c r="BB82" s="525"/>
      <c r="BC82" s="257"/>
      <c r="BD82" s="257"/>
    </row>
    <row r="83" spans="1:56" ht="18">
      <c r="A83" s="30" t="s">
        <v>38</v>
      </c>
      <c r="B83" s="274">
        <v>1300</v>
      </c>
      <c r="C83" s="274">
        <v>1310</v>
      </c>
      <c r="D83" s="274"/>
      <c r="E83" s="274">
        <v>1407.9</v>
      </c>
      <c r="F83" s="274">
        <v>1418.73</v>
      </c>
      <c r="G83" s="274"/>
      <c r="H83" s="274">
        <v>1681.2249999999999</v>
      </c>
      <c r="I83" s="274">
        <v>1694.1579999999999</v>
      </c>
      <c r="J83" s="274"/>
      <c r="K83" s="274">
        <v>902.21400000000006</v>
      </c>
      <c r="L83" s="274">
        <v>909.154</v>
      </c>
      <c r="M83" s="274"/>
      <c r="N83" s="274">
        <v>1473.088</v>
      </c>
      <c r="O83" s="274">
        <v>1484.4190000000001</v>
      </c>
      <c r="P83" s="274"/>
      <c r="Q83" s="274">
        <v>127.182</v>
      </c>
      <c r="R83" s="274">
        <v>128.16</v>
      </c>
      <c r="S83" s="274"/>
      <c r="T83" s="274">
        <v>121.39700000000001</v>
      </c>
      <c r="U83" s="274">
        <v>122.33</v>
      </c>
      <c r="V83" s="274"/>
      <c r="W83" s="274">
        <v>188.715</v>
      </c>
      <c r="X83" s="274">
        <v>190.167</v>
      </c>
      <c r="Y83" s="274"/>
      <c r="Z83" s="274">
        <v>8.77</v>
      </c>
      <c r="AA83" s="274">
        <v>8.8379999999999992</v>
      </c>
      <c r="AB83" s="274"/>
      <c r="AC83" s="274">
        <v>179.51300000000001</v>
      </c>
      <c r="AD83" s="274">
        <v>180.89400000000001</v>
      </c>
      <c r="AE83" s="274"/>
      <c r="AF83" s="274">
        <v>353.98200000000003</v>
      </c>
      <c r="AG83" s="274">
        <v>356.70499999999998</v>
      </c>
      <c r="AH83" s="274"/>
      <c r="AI83" s="274">
        <v>1833.568</v>
      </c>
      <c r="AJ83" s="274">
        <v>1847.673</v>
      </c>
      <c r="AK83" s="274"/>
      <c r="AL83" s="274">
        <v>820.3</v>
      </c>
      <c r="AM83" s="274">
        <v>826.61</v>
      </c>
      <c r="AN83" s="274"/>
      <c r="AO83" s="274">
        <v>346.66699999999997</v>
      </c>
      <c r="AP83" s="274">
        <v>349.33300000000003</v>
      </c>
      <c r="AQ83" s="274"/>
      <c r="AR83" s="274">
        <v>3381.0140000000001</v>
      </c>
      <c r="AS83" s="274">
        <v>3407.0219999999999</v>
      </c>
      <c r="AT83" s="274"/>
      <c r="AU83" s="274">
        <v>35.701000000000001</v>
      </c>
      <c r="AV83" s="274">
        <v>35.975999999999999</v>
      </c>
      <c r="AW83" s="274"/>
      <c r="AX83" s="274">
        <v>1730.365</v>
      </c>
      <c r="AY83" s="274">
        <v>1743.6759999999999</v>
      </c>
      <c r="AZ83" s="291"/>
      <c r="BA83" s="507">
        <v>3884080.98</v>
      </c>
      <c r="BB83" s="525"/>
      <c r="BC83" s="257"/>
      <c r="BD83" s="257"/>
    </row>
    <row r="84" spans="1:56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74"/>
      <c r="AL84" s="274"/>
      <c r="AM84" s="274"/>
      <c r="AN84" s="274"/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91"/>
      <c r="BA84" s="507"/>
      <c r="BB84" s="525"/>
      <c r="BC84" s="257"/>
      <c r="BD84" s="257"/>
    </row>
    <row r="85" spans="1:56" ht="18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4"/>
      <c r="AI85" s="274"/>
      <c r="AJ85" s="274"/>
      <c r="AK85" s="274"/>
      <c r="AL85" s="274"/>
      <c r="AM85" s="274"/>
      <c r="AN85" s="274"/>
      <c r="AO85" s="274"/>
      <c r="AP85" s="274"/>
      <c r="AQ85" s="274"/>
      <c r="AR85" s="274"/>
      <c r="AS85" s="274"/>
      <c r="AT85" s="274"/>
      <c r="AU85" s="274"/>
      <c r="AV85" s="274"/>
      <c r="AW85" s="274"/>
      <c r="AX85" s="274"/>
      <c r="AY85" s="274"/>
      <c r="AZ85" s="291"/>
      <c r="BA85" s="507"/>
      <c r="BB85" s="525"/>
      <c r="BC85" s="257"/>
      <c r="BD85" s="257"/>
    </row>
    <row r="86" spans="1:56" ht="42.75" customHeight="1">
      <c r="A86" s="30" t="s">
        <v>41</v>
      </c>
      <c r="B86" s="663" t="s">
        <v>2480</v>
      </c>
      <c r="C86" s="664"/>
      <c r="D86" s="664"/>
      <c r="E86" s="664"/>
      <c r="F86" s="664"/>
      <c r="G86" s="664"/>
      <c r="H86" s="664"/>
      <c r="I86" s="664"/>
      <c r="J86" s="664"/>
      <c r="K86" s="664"/>
      <c r="L86" s="664"/>
      <c r="M86" s="664"/>
      <c r="N86" s="664"/>
      <c r="O86" s="664"/>
      <c r="P86" s="664"/>
      <c r="Q86" s="664"/>
      <c r="R86" s="664"/>
      <c r="S86" s="664"/>
      <c r="T86" s="664"/>
      <c r="U86" s="664"/>
      <c r="V86" s="664"/>
      <c r="W86" s="664"/>
      <c r="X86" s="664"/>
      <c r="Y86" s="664"/>
      <c r="Z86" s="664"/>
      <c r="AA86" s="664"/>
      <c r="AB86" s="664"/>
      <c r="AC86" s="664"/>
      <c r="AD86" s="664"/>
      <c r="AE86" s="664"/>
      <c r="AF86" s="664"/>
      <c r="AG86" s="664"/>
      <c r="AH86" s="664"/>
      <c r="AI86" s="664"/>
      <c r="AJ86" s="664"/>
      <c r="AK86" s="664"/>
      <c r="AL86" s="664"/>
      <c r="AM86" s="664"/>
      <c r="AN86" s="664"/>
      <c r="AO86" s="664"/>
      <c r="AP86" s="664"/>
      <c r="AQ86" s="664"/>
      <c r="AR86" s="664"/>
      <c r="AS86" s="664"/>
      <c r="AT86" s="664"/>
      <c r="AU86" s="664"/>
      <c r="AV86" s="664"/>
      <c r="AW86" s="664"/>
      <c r="AX86" s="664"/>
      <c r="AY86" s="664"/>
      <c r="AZ86" s="664"/>
      <c r="BA86" s="664"/>
      <c r="BB86" s="665"/>
      <c r="BC86" s="257"/>
      <c r="BD86" s="257"/>
    </row>
    <row r="87" spans="1:56" ht="18">
      <c r="A87" s="30" t="s">
        <v>42</v>
      </c>
      <c r="B87" s="274">
        <v>1300</v>
      </c>
      <c r="C87" s="274">
        <v>1310</v>
      </c>
      <c r="D87" s="274"/>
      <c r="E87" s="274">
        <v>1417.39</v>
      </c>
      <c r="F87" s="274">
        <v>1428.2929999999999</v>
      </c>
      <c r="G87" s="274"/>
      <c r="H87" s="274">
        <v>1686.2950000000001</v>
      </c>
      <c r="I87" s="274">
        <v>1699.2670000000001</v>
      </c>
      <c r="J87" s="274"/>
      <c r="K87" s="274">
        <v>909.85400000000004</v>
      </c>
      <c r="L87" s="274">
        <v>916.85299999999995</v>
      </c>
      <c r="M87" s="274"/>
      <c r="N87" s="274">
        <v>1472.7539999999999</v>
      </c>
      <c r="O87" s="274">
        <v>1484.0830000000001</v>
      </c>
      <c r="P87" s="274"/>
      <c r="Q87" s="274">
        <v>128.59100000000001</v>
      </c>
      <c r="R87" s="274">
        <v>129.58000000000001</v>
      </c>
      <c r="S87" s="274"/>
      <c r="T87" s="274">
        <v>122.949</v>
      </c>
      <c r="U87" s="274">
        <v>123.895</v>
      </c>
      <c r="V87" s="274"/>
      <c r="W87" s="274">
        <v>189.98099999999999</v>
      </c>
      <c r="X87" s="274">
        <v>191.44200000000001</v>
      </c>
      <c r="Y87" s="274"/>
      <c r="Z87" s="274">
        <v>8.7319999999999993</v>
      </c>
      <c r="AA87" s="274">
        <v>8.8000000000000007</v>
      </c>
      <c r="AB87" s="274"/>
      <c r="AC87" s="274">
        <v>179.56</v>
      </c>
      <c r="AD87" s="274">
        <v>180.94200000000001</v>
      </c>
      <c r="AE87" s="274"/>
      <c r="AF87" s="274">
        <v>353.98200000000003</v>
      </c>
      <c r="AG87" s="274">
        <v>356.70499999999998</v>
      </c>
      <c r="AH87" s="274"/>
      <c r="AI87" s="274">
        <v>1834.086</v>
      </c>
      <c r="AJ87" s="274">
        <v>1848.194</v>
      </c>
      <c r="AK87" s="274"/>
      <c r="AL87" s="274">
        <v>822.38</v>
      </c>
      <c r="AM87" s="274">
        <v>828.70600000000002</v>
      </c>
      <c r="AN87" s="274"/>
      <c r="AO87" s="274">
        <v>346.66699999999997</v>
      </c>
      <c r="AP87" s="274">
        <v>349.33300000000003</v>
      </c>
      <c r="AQ87" s="274"/>
      <c r="AR87" s="274">
        <v>3381.0140000000001</v>
      </c>
      <c r="AS87" s="274">
        <v>3407.0219999999999</v>
      </c>
      <c r="AT87" s="274"/>
      <c r="AU87" s="274">
        <v>35.651000000000003</v>
      </c>
      <c r="AV87" s="274">
        <v>35.924999999999997</v>
      </c>
      <c r="AW87" s="274"/>
      <c r="AX87" s="274">
        <v>1733.16</v>
      </c>
      <c r="AY87" s="274">
        <v>1746.492</v>
      </c>
      <c r="AZ87" s="291"/>
      <c r="BA87" s="507">
        <v>3901910.35</v>
      </c>
      <c r="BB87" s="525"/>
      <c r="BC87" s="257"/>
      <c r="BD87" s="257"/>
    </row>
    <row r="88" spans="1:56" ht="18">
      <c r="A88" s="30" t="s">
        <v>43</v>
      </c>
      <c r="B88" s="274">
        <v>1300</v>
      </c>
      <c r="C88" s="274">
        <v>1310</v>
      </c>
      <c r="D88" s="274"/>
      <c r="E88" s="274">
        <v>1419.34</v>
      </c>
      <c r="F88" s="274">
        <v>1430.258</v>
      </c>
      <c r="G88" s="274"/>
      <c r="H88" s="274">
        <v>1685.5150000000001</v>
      </c>
      <c r="I88" s="274">
        <v>1698.481</v>
      </c>
      <c r="J88" s="274"/>
      <c r="K88" s="274">
        <v>909.02700000000004</v>
      </c>
      <c r="L88" s="274">
        <v>916.02</v>
      </c>
      <c r="M88" s="274"/>
      <c r="N88" s="274">
        <v>1477.441</v>
      </c>
      <c r="O88" s="274">
        <v>1488.806</v>
      </c>
      <c r="P88" s="274"/>
      <c r="Q88" s="274">
        <v>129.066</v>
      </c>
      <c r="R88" s="274">
        <v>130.059</v>
      </c>
      <c r="S88" s="274"/>
      <c r="T88" s="274">
        <v>123.121</v>
      </c>
      <c r="U88" s="274">
        <v>124.068</v>
      </c>
      <c r="V88" s="274"/>
      <c r="W88" s="274">
        <v>190.26400000000001</v>
      </c>
      <c r="X88" s="274">
        <v>191.72800000000001</v>
      </c>
      <c r="Y88" s="274"/>
      <c r="Z88" s="274">
        <v>8.6969999999999992</v>
      </c>
      <c r="AA88" s="274">
        <v>8.7639999999999993</v>
      </c>
      <c r="AB88" s="274"/>
      <c r="AC88" s="274">
        <v>179.89099999999999</v>
      </c>
      <c r="AD88" s="274">
        <v>181.27500000000001</v>
      </c>
      <c r="AE88" s="274"/>
      <c r="AF88" s="274">
        <v>353.98200000000003</v>
      </c>
      <c r="AG88" s="274">
        <v>356.70499999999998</v>
      </c>
      <c r="AH88" s="274"/>
      <c r="AI88" s="274">
        <v>1834.086</v>
      </c>
      <c r="AJ88" s="274">
        <v>1848.194</v>
      </c>
      <c r="AK88" s="274"/>
      <c r="AL88" s="274">
        <v>828.75</v>
      </c>
      <c r="AM88" s="274">
        <v>835.125</v>
      </c>
      <c r="AN88" s="274"/>
      <c r="AO88" s="274">
        <v>346.66699999999997</v>
      </c>
      <c r="AP88" s="274">
        <v>349.33300000000003</v>
      </c>
      <c r="AQ88" s="274"/>
      <c r="AR88" s="274">
        <v>3381.0140000000001</v>
      </c>
      <c r="AS88" s="274">
        <v>3407.0219999999999</v>
      </c>
      <c r="AT88" s="274"/>
      <c r="AU88" s="274">
        <v>35.439</v>
      </c>
      <c r="AV88" s="274">
        <v>35.712000000000003</v>
      </c>
      <c r="AW88" s="274"/>
      <c r="AX88" s="274">
        <v>1732.848</v>
      </c>
      <c r="AY88" s="274">
        <v>1746.1780000000001</v>
      </c>
      <c r="AZ88" s="291"/>
      <c r="BA88" s="507">
        <v>3944131.75</v>
      </c>
      <c r="BB88" s="525"/>
      <c r="BC88" s="257"/>
      <c r="BD88" s="257"/>
    </row>
    <row r="89" spans="1:56" ht="18">
      <c r="A89" s="30" t="s">
        <v>44</v>
      </c>
      <c r="B89" s="274">
        <v>1300</v>
      </c>
      <c r="C89" s="274">
        <v>1310</v>
      </c>
      <c r="D89" s="274"/>
      <c r="E89" s="274">
        <v>1416.61</v>
      </c>
      <c r="F89" s="274">
        <v>1427.5070000000001</v>
      </c>
      <c r="G89" s="274"/>
      <c r="H89" s="274">
        <v>1687.335</v>
      </c>
      <c r="I89" s="274">
        <v>1700.3150000000001</v>
      </c>
      <c r="J89" s="274"/>
      <c r="K89" s="274">
        <v>907.44100000000003</v>
      </c>
      <c r="L89" s="274">
        <v>914.42100000000005</v>
      </c>
      <c r="M89" s="274"/>
      <c r="N89" s="274">
        <v>1478.953</v>
      </c>
      <c r="O89" s="274">
        <v>1490.33</v>
      </c>
      <c r="P89" s="274"/>
      <c r="Q89" s="274">
        <v>128.75299999999999</v>
      </c>
      <c r="R89" s="274">
        <v>129.744</v>
      </c>
      <c r="S89" s="274"/>
      <c r="T89" s="274">
        <v>123.129</v>
      </c>
      <c r="U89" s="274">
        <v>124.077</v>
      </c>
      <c r="V89" s="274"/>
      <c r="W89" s="274">
        <v>189.91399999999999</v>
      </c>
      <c r="X89" s="274">
        <v>191.375</v>
      </c>
      <c r="Y89" s="274"/>
      <c r="Z89" s="274">
        <v>8.6910000000000007</v>
      </c>
      <c r="AA89" s="274">
        <v>8.7579999999999991</v>
      </c>
      <c r="AB89" s="274"/>
      <c r="AC89" s="274">
        <v>179.63200000000001</v>
      </c>
      <c r="AD89" s="274">
        <v>181.01400000000001</v>
      </c>
      <c r="AE89" s="274"/>
      <c r="AF89" s="274">
        <v>353.98200000000003</v>
      </c>
      <c r="AG89" s="274">
        <v>356.70499999999998</v>
      </c>
      <c r="AH89" s="274"/>
      <c r="AI89" s="274">
        <v>1834.345</v>
      </c>
      <c r="AJ89" s="274">
        <v>1848.4549999999999</v>
      </c>
      <c r="AK89" s="274"/>
      <c r="AL89" s="274">
        <v>826.41</v>
      </c>
      <c r="AM89" s="274">
        <v>832.76700000000005</v>
      </c>
      <c r="AN89" s="274"/>
      <c r="AO89" s="274">
        <v>346.66699999999997</v>
      </c>
      <c r="AP89" s="274">
        <v>349.33300000000003</v>
      </c>
      <c r="AQ89" s="274"/>
      <c r="AR89" s="274">
        <v>3381.0140000000001</v>
      </c>
      <c r="AS89" s="274">
        <v>3407.0219999999999</v>
      </c>
      <c r="AT89" s="274"/>
      <c r="AU89" s="274">
        <v>34.529000000000003</v>
      </c>
      <c r="AV89" s="274">
        <v>34.793999999999997</v>
      </c>
      <c r="AW89" s="274"/>
      <c r="AX89" s="274">
        <v>1732.4059999999999</v>
      </c>
      <c r="AY89" s="274">
        <v>1745.732</v>
      </c>
      <c r="AZ89" s="291"/>
      <c r="BA89" s="507">
        <v>3961333.87</v>
      </c>
      <c r="BB89" s="525"/>
      <c r="BC89" s="257"/>
      <c r="BD89" s="257"/>
    </row>
    <row r="90" spans="1:56" ht="18">
      <c r="A90" s="30" t="s">
        <v>45</v>
      </c>
      <c r="B90" s="274">
        <v>1300</v>
      </c>
      <c r="C90" s="274">
        <v>1310</v>
      </c>
      <c r="D90" s="274"/>
      <c r="E90" s="274">
        <v>1408.29</v>
      </c>
      <c r="F90" s="274">
        <v>1419.123</v>
      </c>
      <c r="G90" s="274"/>
      <c r="H90" s="274">
        <v>1684.93</v>
      </c>
      <c r="I90" s="274">
        <v>1697.8910000000001</v>
      </c>
      <c r="J90" s="274"/>
      <c r="K90" s="274">
        <v>907.63099999999997</v>
      </c>
      <c r="L90" s="274">
        <v>914.61300000000006</v>
      </c>
      <c r="M90" s="274"/>
      <c r="N90" s="274">
        <v>1473.923</v>
      </c>
      <c r="O90" s="274">
        <v>1485.261</v>
      </c>
      <c r="P90" s="274"/>
      <c r="Q90" s="274">
        <v>127.684</v>
      </c>
      <c r="R90" s="274">
        <v>128.666</v>
      </c>
      <c r="S90" s="274"/>
      <c r="T90" s="274">
        <v>122.434</v>
      </c>
      <c r="U90" s="274">
        <v>123.375</v>
      </c>
      <c r="V90" s="274"/>
      <c r="W90" s="274">
        <v>188.79400000000001</v>
      </c>
      <c r="X90" s="274">
        <v>190.24700000000001</v>
      </c>
      <c r="Y90" s="274"/>
      <c r="Z90" s="274">
        <v>8.7379999999999995</v>
      </c>
      <c r="AA90" s="274">
        <v>8.8049999999999997</v>
      </c>
      <c r="AB90" s="274"/>
      <c r="AC90" s="274">
        <v>179.595</v>
      </c>
      <c r="AD90" s="274">
        <v>180.977</v>
      </c>
      <c r="AE90" s="274"/>
      <c r="AF90" s="274">
        <v>353.98200000000003</v>
      </c>
      <c r="AG90" s="274">
        <v>356.70499999999998</v>
      </c>
      <c r="AH90" s="291"/>
      <c r="AI90" s="378">
        <v>1836.1579999999999</v>
      </c>
      <c r="AJ90" s="292">
        <v>1850.2819999999999</v>
      </c>
      <c r="AK90" s="292"/>
      <c r="AL90" s="274">
        <v>824.72</v>
      </c>
      <c r="AM90" s="274">
        <v>831.06399999999996</v>
      </c>
      <c r="AN90" s="274"/>
      <c r="AO90" s="274">
        <v>346.66699999999997</v>
      </c>
      <c r="AP90" s="274">
        <v>349.33300000000003</v>
      </c>
      <c r="AQ90" s="274"/>
      <c r="AR90" s="274">
        <v>3381.0140000000001</v>
      </c>
      <c r="AS90" s="274">
        <v>3407.0219999999999</v>
      </c>
      <c r="AT90" s="274"/>
      <c r="AU90" s="274">
        <v>34.704000000000001</v>
      </c>
      <c r="AV90" s="274">
        <v>34.970999999999997</v>
      </c>
      <c r="AW90" s="274"/>
      <c r="AX90" s="274">
        <v>1730.066</v>
      </c>
      <c r="AY90" s="274">
        <v>1743.374</v>
      </c>
      <c r="AZ90" s="291"/>
      <c r="BA90" s="507">
        <v>3957731.31</v>
      </c>
      <c r="BB90" s="525"/>
      <c r="BC90" s="257"/>
      <c r="BD90" s="257"/>
    </row>
    <row r="91" spans="1:56" ht="26.25">
      <c r="A91" s="30" t="s">
        <v>46</v>
      </c>
      <c r="B91" s="375"/>
      <c r="C91" s="376"/>
      <c r="D91" s="376"/>
      <c r="E91" s="376"/>
      <c r="F91" s="376"/>
      <c r="G91" s="376"/>
      <c r="H91" s="376"/>
      <c r="I91" s="376"/>
      <c r="J91" s="376"/>
      <c r="K91" s="376"/>
      <c r="L91" s="374"/>
      <c r="M91" s="374"/>
      <c r="N91" s="377"/>
      <c r="O91" s="376"/>
      <c r="P91" s="376"/>
      <c r="Q91" s="376"/>
      <c r="R91" s="376"/>
      <c r="S91" s="376"/>
      <c r="T91" s="376"/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6"/>
      <c r="AF91" s="376"/>
      <c r="AG91" s="376"/>
      <c r="AH91" s="377"/>
      <c r="AI91" s="377"/>
      <c r="AJ91" s="376"/>
      <c r="AK91" s="376"/>
      <c r="AL91" s="376"/>
      <c r="AM91" s="376"/>
      <c r="AN91" s="376"/>
      <c r="AO91" s="376"/>
      <c r="AP91" s="376"/>
      <c r="AQ91" s="376"/>
      <c r="AR91" s="376"/>
      <c r="AS91" s="376"/>
      <c r="AT91" s="376"/>
      <c r="AU91" s="376"/>
      <c r="AV91" s="376"/>
      <c r="AW91" s="376"/>
      <c r="AX91" s="376"/>
      <c r="AY91" s="376"/>
      <c r="AZ91" s="422"/>
      <c r="BA91" s="666"/>
      <c r="BB91" s="667"/>
      <c r="BC91" s="257"/>
      <c r="BD91" s="257"/>
    </row>
    <row r="92" spans="1:56" ht="18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274"/>
      <c r="AH92" s="274"/>
      <c r="AI92" s="274"/>
      <c r="AJ92" s="274"/>
      <c r="AK92" s="274"/>
      <c r="AL92" s="274"/>
      <c r="AM92" s="274"/>
      <c r="AN92" s="274"/>
      <c r="AO92" s="274"/>
      <c r="AP92" s="274"/>
      <c r="AQ92" s="274"/>
      <c r="AR92" s="274"/>
      <c r="AS92" s="274"/>
      <c r="AT92" s="274"/>
      <c r="AU92" s="274"/>
      <c r="AV92" s="274"/>
      <c r="AW92" s="274"/>
      <c r="AX92" s="274"/>
      <c r="AY92" s="274"/>
      <c r="AZ92" s="291"/>
      <c r="BA92" s="507"/>
      <c r="BB92" s="525"/>
      <c r="BC92" s="257"/>
      <c r="BD92" s="257"/>
    </row>
    <row r="93" spans="1:56" ht="18">
      <c r="A93" s="30" t="s">
        <v>48</v>
      </c>
      <c r="B93" s="274">
        <v>1300</v>
      </c>
      <c r="C93" s="274">
        <v>1310</v>
      </c>
      <c r="D93" s="274"/>
      <c r="E93" s="274">
        <v>1407.51</v>
      </c>
      <c r="F93" s="274">
        <v>1418.337</v>
      </c>
      <c r="G93" s="274"/>
      <c r="H93" s="274">
        <v>1683.11</v>
      </c>
      <c r="I93" s="274">
        <v>1696.057</v>
      </c>
      <c r="J93" s="274"/>
      <c r="K93" s="274">
        <v>905.98599999999999</v>
      </c>
      <c r="L93" s="274">
        <v>912.95600000000002</v>
      </c>
      <c r="M93" s="274"/>
      <c r="N93" s="274">
        <v>1476.6020000000001</v>
      </c>
      <c r="O93" s="274">
        <v>1487.96</v>
      </c>
      <c r="P93" s="274"/>
      <c r="Q93" s="274">
        <v>128.74</v>
      </c>
      <c r="R93" s="274">
        <v>129.72999999999999</v>
      </c>
      <c r="S93" s="274"/>
      <c r="T93" s="274">
        <v>123.45399999999999</v>
      </c>
      <c r="U93" s="274">
        <v>124.404</v>
      </c>
      <c r="V93" s="274"/>
      <c r="W93" s="274">
        <v>188.685</v>
      </c>
      <c r="X93" s="274">
        <v>190.136</v>
      </c>
      <c r="Y93" s="274"/>
      <c r="Z93" s="274">
        <v>8.7260000000000009</v>
      </c>
      <c r="AA93" s="274">
        <v>8.7929999999999993</v>
      </c>
      <c r="AB93" s="274"/>
      <c r="AC93" s="274">
        <v>179.38</v>
      </c>
      <c r="AD93" s="274">
        <v>180.75899999999999</v>
      </c>
      <c r="AE93" s="274"/>
      <c r="AF93" s="274">
        <v>353.96300000000002</v>
      </c>
      <c r="AG93" s="274">
        <v>356.68599999999998</v>
      </c>
      <c r="AH93" s="274"/>
      <c r="AI93" s="274">
        <v>1836.1579999999999</v>
      </c>
      <c r="AJ93" s="274">
        <v>1850.2819999999999</v>
      </c>
      <c r="AK93" s="274"/>
      <c r="AL93" s="274">
        <v>817.57</v>
      </c>
      <c r="AM93" s="274">
        <v>823.85900000000004</v>
      </c>
      <c r="AN93" s="274"/>
      <c r="AO93" s="274">
        <v>346.565</v>
      </c>
      <c r="AP93" s="274">
        <v>349.23099999999999</v>
      </c>
      <c r="AQ93" s="274"/>
      <c r="AR93" s="274">
        <v>3379.7840000000001</v>
      </c>
      <c r="AS93" s="274">
        <v>3405.7820000000002</v>
      </c>
      <c r="AT93" s="274"/>
      <c r="AU93" s="274">
        <v>34.777999999999999</v>
      </c>
      <c r="AV93" s="274">
        <v>35.045000000000002</v>
      </c>
      <c r="AW93" s="274"/>
      <c r="AX93" s="274">
        <v>1729.52</v>
      </c>
      <c r="AY93" s="274">
        <v>1742.8240000000001</v>
      </c>
      <c r="AZ93" s="291"/>
      <c r="BA93" s="507">
        <v>3930718.22</v>
      </c>
      <c r="BB93" s="525"/>
      <c r="BC93" s="257"/>
      <c r="BD93" s="257"/>
    </row>
    <row r="94" spans="1:56" ht="18">
      <c r="A94" s="30" t="s">
        <v>49</v>
      </c>
      <c r="B94" s="274">
        <v>1300</v>
      </c>
      <c r="C94" s="274">
        <v>1310</v>
      </c>
      <c r="D94" s="274"/>
      <c r="E94" s="274">
        <v>1407.12</v>
      </c>
      <c r="F94" s="274">
        <v>1417.944</v>
      </c>
      <c r="G94" s="274"/>
      <c r="H94" s="274">
        <v>1682.915</v>
      </c>
      <c r="I94" s="274">
        <v>1695.8610000000001</v>
      </c>
      <c r="J94" s="274"/>
      <c r="K94" s="274">
        <v>907.94799999999998</v>
      </c>
      <c r="L94" s="274">
        <v>914.93200000000002</v>
      </c>
      <c r="M94" s="274"/>
      <c r="N94" s="274">
        <v>1475.0940000000001</v>
      </c>
      <c r="O94" s="274">
        <v>1486.44</v>
      </c>
      <c r="P94" s="274"/>
      <c r="Q94" s="274">
        <v>128.422</v>
      </c>
      <c r="R94" s="274">
        <v>129.41</v>
      </c>
      <c r="S94" s="274"/>
      <c r="T94" s="274">
        <v>123.654</v>
      </c>
      <c r="U94" s="274">
        <v>124.605</v>
      </c>
      <c r="V94" s="274"/>
      <c r="W94" s="274">
        <v>188.64400000000001</v>
      </c>
      <c r="X94" s="274">
        <v>190.095</v>
      </c>
      <c r="Y94" s="274"/>
      <c r="Z94" s="274">
        <v>8.6780000000000008</v>
      </c>
      <c r="AA94" s="274">
        <v>8.7449999999999992</v>
      </c>
      <c r="AB94" s="274"/>
      <c r="AC94" s="274">
        <v>179.22399999999999</v>
      </c>
      <c r="AD94" s="274">
        <v>180.602</v>
      </c>
      <c r="AE94" s="274"/>
      <c r="AF94" s="274">
        <v>353.98200000000003</v>
      </c>
      <c r="AG94" s="274">
        <v>356.70499999999998</v>
      </c>
      <c r="AH94" s="274"/>
      <c r="AI94" s="274">
        <v>1834.6030000000001</v>
      </c>
      <c r="AJ94" s="274">
        <v>1848.7159999999999</v>
      </c>
      <c r="AK94" s="274"/>
      <c r="AL94" s="274">
        <v>816.14</v>
      </c>
      <c r="AM94" s="274">
        <v>822.41800000000001</v>
      </c>
      <c r="AN94" s="274"/>
      <c r="AO94" s="274">
        <v>346.66699999999997</v>
      </c>
      <c r="AP94" s="274">
        <v>349.33300000000003</v>
      </c>
      <c r="AQ94" s="274"/>
      <c r="AR94" s="274">
        <v>3381.0140000000001</v>
      </c>
      <c r="AS94" s="274">
        <v>3407.0219999999999</v>
      </c>
      <c r="AT94" s="274"/>
      <c r="AU94" s="274">
        <v>34.259</v>
      </c>
      <c r="AV94" s="274">
        <v>34.521999999999998</v>
      </c>
      <c r="AW94" s="274"/>
      <c r="AX94" s="274">
        <v>1727.6869999999999</v>
      </c>
      <c r="AY94" s="274">
        <v>1740.9770000000001</v>
      </c>
      <c r="AZ94" s="291"/>
      <c r="BA94" s="507">
        <v>3915953.86</v>
      </c>
      <c r="BB94" s="525"/>
      <c r="BC94" s="257"/>
      <c r="BD94" s="257"/>
    </row>
    <row r="95" spans="1:56" ht="18">
      <c r="A95" s="30" t="s">
        <v>50</v>
      </c>
      <c r="B95" s="274">
        <v>1300</v>
      </c>
      <c r="C95" s="274">
        <v>1310</v>
      </c>
      <c r="D95" s="274"/>
      <c r="E95" s="274">
        <v>1407.25</v>
      </c>
      <c r="F95" s="274">
        <v>1418.075</v>
      </c>
      <c r="G95" s="274"/>
      <c r="H95" s="274">
        <v>1682.7850000000001</v>
      </c>
      <c r="I95" s="274">
        <v>1695.73</v>
      </c>
      <c r="J95" s="274"/>
      <c r="K95" s="274">
        <v>910.55499999999995</v>
      </c>
      <c r="L95" s="274">
        <v>917.56</v>
      </c>
      <c r="M95" s="274"/>
      <c r="N95" s="274">
        <v>1473.5889999999999</v>
      </c>
      <c r="O95" s="274">
        <v>1484.924</v>
      </c>
      <c r="P95" s="274"/>
      <c r="Q95" s="274">
        <v>129.57499999999999</v>
      </c>
      <c r="R95" s="274">
        <v>130.572</v>
      </c>
      <c r="S95" s="274"/>
      <c r="T95" s="274">
        <v>123.81699999999999</v>
      </c>
      <c r="U95" s="274">
        <v>124.76900000000001</v>
      </c>
      <c r="V95" s="274"/>
      <c r="W95" s="274">
        <v>188.64099999999999</v>
      </c>
      <c r="X95" s="274">
        <v>190.09200000000001</v>
      </c>
      <c r="Y95" s="274"/>
      <c r="Z95" s="274">
        <v>8.6289999999999996</v>
      </c>
      <c r="AA95" s="274">
        <v>8.6959999999999997</v>
      </c>
      <c r="AB95" s="274"/>
      <c r="AC95" s="274">
        <v>178.999</v>
      </c>
      <c r="AD95" s="274">
        <v>180.376</v>
      </c>
      <c r="AE95" s="274"/>
      <c r="AF95" s="274">
        <v>353.98200000000003</v>
      </c>
      <c r="AG95" s="274">
        <v>356.70499999999998</v>
      </c>
      <c r="AH95" s="274"/>
      <c r="AI95" s="274">
        <v>1836.1579999999999</v>
      </c>
      <c r="AJ95" s="274">
        <v>1850.2819999999999</v>
      </c>
      <c r="AK95" s="274"/>
      <c r="AL95" s="274">
        <v>817.31</v>
      </c>
      <c r="AM95" s="274">
        <v>823.59699999999998</v>
      </c>
      <c r="AN95" s="274"/>
      <c r="AO95" s="274">
        <v>346.52800000000002</v>
      </c>
      <c r="AP95" s="274">
        <v>349.19400000000002</v>
      </c>
      <c r="AQ95" s="274"/>
      <c r="AR95" s="274">
        <v>3381.0140000000001</v>
      </c>
      <c r="AS95" s="274">
        <v>3407.0219999999999</v>
      </c>
      <c r="AT95" s="274"/>
      <c r="AU95" s="274">
        <v>34.259</v>
      </c>
      <c r="AV95" s="274">
        <v>34.521999999999998</v>
      </c>
      <c r="AW95" s="274"/>
      <c r="AX95" s="274">
        <v>1726.5429999999999</v>
      </c>
      <c r="AY95" s="274">
        <v>1739.8240000000001</v>
      </c>
      <c r="AZ95" s="291"/>
      <c r="BA95" s="507">
        <v>3925811.5</v>
      </c>
      <c r="BB95" s="525"/>
      <c r="BC95" s="257"/>
      <c r="BD95" s="257"/>
    </row>
    <row r="96" spans="1:56" ht="18">
      <c r="A96" s="30" t="s">
        <v>51</v>
      </c>
      <c r="B96" s="274">
        <v>1300</v>
      </c>
      <c r="C96" s="274">
        <v>1310</v>
      </c>
      <c r="D96" s="274"/>
      <c r="E96" s="274">
        <v>1402.44</v>
      </c>
      <c r="F96" s="274">
        <v>1413.2280000000001</v>
      </c>
      <c r="G96" s="274"/>
      <c r="H96" s="274">
        <v>1676.5450000000001</v>
      </c>
      <c r="I96" s="285">
        <v>1689.442</v>
      </c>
      <c r="J96" s="285"/>
      <c r="K96" s="285">
        <v>911.38499999999999</v>
      </c>
      <c r="L96" s="285">
        <v>918.39599999999996</v>
      </c>
      <c r="M96" s="285"/>
      <c r="N96" s="285">
        <v>1470.921</v>
      </c>
      <c r="O96" s="285">
        <v>1482.2360000000001</v>
      </c>
      <c r="P96" s="285"/>
      <c r="Q96" s="285">
        <v>129.38200000000001</v>
      </c>
      <c r="R96" s="285">
        <v>130.37799999999999</v>
      </c>
      <c r="S96" s="285"/>
      <c r="T96" s="274">
        <v>123.471</v>
      </c>
      <c r="U96" s="274">
        <v>124.42100000000001</v>
      </c>
      <c r="V96" s="274"/>
      <c r="W96" s="274">
        <v>187.98099999999999</v>
      </c>
      <c r="X96" s="274">
        <v>189.42699999999999</v>
      </c>
      <c r="Y96" s="274"/>
      <c r="Z96" s="274">
        <v>8.6579999999999995</v>
      </c>
      <c r="AA96" s="274">
        <v>8.7249999999999996</v>
      </c>
      <c r="AB96" s="274"/>
      <c r="AC96" s="274">
        <v>178.96</v>
      </c>
      <c r="AD96" s="274">
        <v>180.33600000000001</v>
      </c>
      <c r="AE96" s="274"/>
      <c r="AF96" s="274">
        <v>353.98200000000003</v>
      </c>
      <c r="AG96" s="274">
        <v>356.70499999999998</v>
      </c>
      <c r="AH96" s="274"/>
      <c r="AI96" s="274">
        <v>1836.1579999999999</v>
      </c>
      <c r="AJ96" s="274">
        <v>1850.2819999999999</v>
      </c>
      <c r="AK96" s="274"/>
      <c r="AL96" s="274">
        <v>820.43</v>
      </c>
      <c r="AM96" s="274">
        <v>826.74099999999999</v>
      </c>
      <c r="AN96" s="274"/>
      <c r="AO96" s="274">
        <v>346.565</v>
      </c>
      <c r="AP96" s="274">
        <v>349.23099999999999</v>
      </c>
      <c r="AQ96" s="274"/>
      <c r="AR96" s="274">
        <v>3381.0140000000001</v>
      </c>
      <c r="AS96" s="274">
        <v>3407.0219999999999</v>
      </c>
      <c r="AT96" s="274"/>
      <c r="AU96" s="274">
        <v>34.216999999999999</v>
      </c>
      <c r="AV96" s="274">
        <v>34.479999999999997</v>
      </c>
      <c r="AW96" s="274"/>
      <c r="AX96" s="274">
        <v>1724.424</v>
      </c>
      <c r="AY96" s="274">
        <v>1737.6890000000001</v>
      </c>
      <c r="AZ96" s="291"/>
      <c r="BA96" s="507">
        <v>3925073.88</v>
      </c>
      <c r="BB96" s="525"/>
      <c r="BC96" s="257"/>
      <c r="BD96" s="257"/>
    </row>
    <row r="97" spans="1:63" ht="18">
      <c r="A97" s="30" t="s">
        <v>52</v>
      </c>
      <c r="B97" s="274">
        <v>1300</v>
      </c>
      <c r="C97" s="274">
        <v>1310</v>
      </c>
      <c r="D97" s="274"/>
      <c r="E97" s="274">
        <v>1402.05</v>
      </c>
      <c r="F97" s="274">
        <v>1412.835</v>
      </c>
      <c r="G97" s="291"/>
      <c r="H97" s="291">
        <v>1681.095</v>
      </c>
      <c r="I97" s="325">
        <v>1694.027</v>
      </c>
      <c r="J97" s="325"/>
      <c r="K97" s="325">
        <v>908.51900000000001</v>
      </c>
      <c r="L97" s="325">
        <v>915.50800000000004</v>
      </c>
      <c r="M97" s="325"/>
      <c r="N97" s="325">
        <v>1470.921</v>
      </c>
      <c r="O97" s="325">
        <v>1482.2360000000001</v>
      </c>
      <c r="P97" s="325"/>
      <c r="Q97" s="325">
        <v>129.53800000000001</v>
      </c>
      <c r="R97" s="325">
        <v>130.53399999999999</v>
      </c>
      <c r="S97" s="412"/>
      <c r="T97" s="292">
        <v>123.6</v>
      </c>
      <c r="U97" s="274">
        <v>124.551</v>
      </c>
      <c r="V97" s="274"/>
      <c r="W97" s="274">
        <v>187.929</v>
      </c>
      <c r="X97" s="274">
        <v>189.375</v>
      </c>
      <c r="Y97" s="274"/>
      <c r="Z97" s="274">
        <v>8.6379999999999999</v>
      </c>
      <c r="AA97" s="274">
        <v>8.7040000000000006</v>
      </c>
      <c r="AB97" s="274"/>
      <c r="AC97" s="274">
        <v>178.95</v>
      </c>
      <c r="AD97" s="274">
        <v>180.327</v>
      </c>
      <c r="AE97" s="274"/>
      <c r="AF97" s="274">
        <v>353.98200000000003</v>
      </c>
      <c r="AG97" s="274">
        <v>356.70499999999998</v>
      </c>
      <c r="AH97" s="274"/>
      <c r="AI97" s="274">
        <v>1836.1579999999999</v>
      </c>
      <c r="AJ97" s="274">
        <v>1850.2819999999999</v>
      </c>
      <c r="AK97" s="274"/>
      <c r="AL97" s="274">
        <v>820.69</v>
      </c>
      <c r="AM97" s="274">
        <v>827.00300000000004</v>
      </c>
      <c r="AN97" s="274"/>
      <c r="AO97" s="274">
        <v>346.60199999999998</v>
      </c>
      <c r="AP97" s="274">
        <v>349.26799999999997</v>
      </c>
      <c r="AQ97" s="274"/>
      <c r="AR97" s="274">
        <v>3381.0140000000001</v>
      </c>
      <c r="AS97" s="274">
        <v>3407.0219999999999</v>
      </c>
      <c r="AT97" s="274"/>
      <c r="AU97" s="274">
        <v>34.29</v>
      </c>
      <c r="AV97" s="274">
        <v>34.554000000000002</v>
      </c>
      <c r="AW97" s="274"/>
      <c r="AX97" s="274">
        <v>1723.943</v>
      </c>
      <c r="AY97" s="274">
        <v>1737.204</v>
      </c>
      <c r="AZ97" s="291"/>
      <c r="BA97" s="507">
        <v>3972926.62</v>
      </c>
      <c r="BB97" s="525"/>
      <c r="BC97" s="257"/>
      <c r="BD97" s="257"/>
    </row>
    <row r="98" spans="1:63" ht="18">
      <c r="A98" s="30" t="s">
        <v>53</v>
      </c>
      <c r="B98" s="274"/>
      <c r="C98" s="274"/>
      <c r="D98" s="274"/>
      <c r="E98" s="274"/>
      <c r="F98" s="274"/>
      <c r="G98" s="274"/>
      <c r="H98" s="274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74"/>
      <c r="AL98" s="274"/>
      <c r="AM98" s="274"/>
      <c r="AN98" s="274"/>
      <c r="AO98" s="274"/>
      <c r="AP98" s="274"/>
      <c r="AQ98" s="274"/>
      <c r="AR98" s="274"/>
      <c r="AS98" s="274"/>
      <c r="AT98" s="274"/>
      <c r="AU98" s="274"/>
      <c r="AV98" s="274"/>
      <c r="AW98" s="274"/>
      <c r="AX98" s="274"/>
      <c r="AY98" s="274"/>
      <c r="AZ98" s="291"/>
      <c r="BA98" s="507"/>
      <c r="BB98" s="525"/>
      <c r="BC98" s="257"/>
      <c r="BD98" s="257"/>
    </row>
    <row r="99" spans="1:63" ht="18">
      <c r="A99" s="30" t="s">
        <v>54</v>
      </c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418"/>
      <c r="BA99" s="600"/>
      <c r="BB99" s="601"/>
      <c r="BC99" s="257"/>
      <c r="BD99" s="257"/>
    </row>
    <row r="100" spans="1:63" ht="26.25" customHeight="1">
      <c r="A100" s="380" t="s">
        <v>55</v>
      </c>
      <c r="B100" s="661" t="s">
        <v>838</v>
      </c>
      <c r="C100" s="661"/>
      <c r="D100" s="661"/>
      <c r="E100" s="661"/>
      <c r="F100" s="661"/>
      <c r="G100" s="661"/>
      <c r="H100" s="661"/>
      <c r="I100" s="661"/>
      <c r="J100" s="661"/>
      <c r="K100" s="661"/>
      <c r="L100" s="661"/>
      <c r="M100" s="661"/>
      <c r="N100" s="661"/>
      <c r="O100" s="661"/>
      <c r="P100" s="661"/>
      <c r="Q100" s="661"/>
      <c r="R100" s="661"/>
      <c r="S100" s="661"/>
      <c r="T100" s="661"/>
      <c r="U100" s="661"/>
      <c r="V100" s="661"/>
      <c r="W100" s="661"/>
      <c r="X100" s="661"/>
      <c r="Y100" s="661"/>
      <c r="Z100" s="661"/>
      <c r="AA100" s="661"/>
      <c r="AB100" s="661"/>
      <c r="AC100" s="661"/>
      <c r="AD100" s="661"/>
      <c r="AE100" s="661"/>
      <c r="AF100" s="661"/>
      <c r="AG100" s="661"/>
      <c r="AH100" s="661"/>
      <c r="AI100" s="661"/>
      <c r="AJ100" s="661"/>
      <c r="AK100" s="661"/>
      <c r="AL100" s="661"/>
      <c r="AM100" s="661"/>
      <c r="AN100" s="661"/>
      <c r="AO100" s="661"/>
      <c r="AP100" s="661"/>
      <c r="AQ100" s="661"/>
      <c r="AR100" s="661"/>
      <c r="AS100" s="661"/>
      <c r="AT100" s="661"/>
      <c r="AU100" s="661"/>
      <c r="AV100" s="661"/>
      <c r="AW100" s="661"/>
      <c r="AX100" s="661"/>
      <c r="AY100" s="661"/>
      <c r="AZ100" s="661"/>
      <c r="BA100" s="661"/>
      <c r="BB100" s="661"/>
      <c r="BC100" s="257"/>
      <c r="BD100" s="257"/>
    </row>
    <row r="101" spans="1:63" ht="18" customHeight="1">
      <c r="A101" s="380" t="s">
        <v>69</v>
      </c>
      <c r="B101" s="662"/>
      <c r="C101" s="662"/>
      <c r="D101" s="662"/>
      <c r="E101" s="662"/>
      <c r="F101" s="662"/>
      <c r="G101" s="662"/>
      <c r="H101" s="662"/>
      <c r="I101" s="662"/>
      <c r="J101" s="662"/>
      <c r="K101" s="662"/>
      <c r="L101" s="662"/>
      <c r="M101" s="662"/>
      <c r="N101" s="662"/>
      <c r="O101" s="662"/>
      <c r="P101" s="662"/>
      <c r="Q101" s="662"/>
      <c r="R101" s="662"/>
      <c r="S101" s="662"/>
      <c r="T101" s="662"/>
      <c r="U101" s="662"/>
      <c r="V101" s="662"/>
      <c r="W101" s="662"/>
      <c r="X101" s="662"/>
      <c r="Y101" s="662"/>
      <c r="Z101" s="662"/>
      <c r="AA101" s="662"/>
      <c r="AB101" s="662"/>
      <c r="AC101" s="662"/>
      <c r="AD101" s="662"/>
      <c r="AE101" s="662"/>
      <c r="AF101" s="662"/>
      <c r="AG101" s="662"/>
      <c r="AH101" s="662"/>
      <c r="AI101" s="662"/>
      <c r="AJ101" s="662"/>
      <c r="AK101" s="662"/>
      <c r="AL101" s="662"/>
      <c r="AM101" s="662"/>
      <c r="AN101" s="662"/>
      <c r="AO101" s="662"/>
      <c r="AP101" s="662"/>
      <c r="AQ101" s="662"/>
      <c r="AR101" s="662"/>
      <c r="AS101" s="662"/>
      <c r="AT101" s="662"/>
      <c r="AU101" s="662"/>
      <c r="AV101" s="662"/>
      <c r="AW101" s="662"/>
      <c r="AX101" s="662"/>
      <c r="AY101" s="662"/>
      <c r="AZ101" s="662"/>
      <c r="BA101" s="662"/>
      <c r="BB101" s="662"/>
      <c r="BC101" s="257"/>
      <c r="BD101" s="257"/>
    </row>
    <row r="102" spans="1:63" ht="18">
      <c r="A102" s="174" t="s">
        <v>426</v>
      </c>
      <c r="B102" s="381">
        <f>AVERAGE(B72:B101)</f>
        <v>1300</v>
      </c>
      <c r="C102" s="381">
        <f t="shared" ref="C102:AY102" si="3">AVERAGE(C72:C101)</f>
        <v>1310</v>
      </c>
      <c r="D102" s="381"/>
      <c r="E102" s="381">
        <f t="shared" si="3"/>
        <v>1401.6257894736839</v>
      </c>
      <c r="F102" s="381">
        <f t="shared" si="3"/>
        <v>1412.4075263157895</v>
      </c>
      <c r="G102" s="381"/>
      <c r="H102" s="381">
        <f t="shared" si="3"/>
        <v>1675.5221052631578</v>
      </c>
      <c r="I102" s="381">
        <f t="shared" si="3"/>
        <v>1688.4111578947368</v>
      </c>
      <c r="J102" s="381"/>
      <c r="K102" s="381">
        <f t="shared" si="3"/>
        <v>905.70826315789486</v>
      </c>
      <c r="L102" s="381">
        <f t="shared" si="3"/>
        <v>912.67536842105278</v>
      </c>
      <c r="M102" s="381"/>
      <c r="N102" s="381">
        <f t="shared" si="3"/>
        <v>1469.6802105263155</v>
      </c>
      <c r="O102" s="381">
        <f t="shared" si="3"/>
        <v>1480.9853684210525</v>
      </c>
      <c r="P102" s="381"/>
      <c r="Q102" s="381">
        <f t="shared" si="3"/>
        <v>127.5707894736842</v>
      </c>
      <c r="R102" s="381">
        <f t="shared" si="3"/>
        <v>128.55215789473687</v>
      </c>
      <c r="S102" s="381"/>
      <c r="T102" s="381">
        <f t="shared" si="3"/>
        <v>121.11042105263155</v>
      </c>
      <c r="U102" s="381">
        <f t="shared" si="3"/>
        <v>122.04210526315788</v>
      </c>
      <c r="V102" s="381"/>
      <c r="W102" s="381">
        <f t="shared" si="3"/>
        <v>187.89257894736841</v>
      </c>
      <c r="X102" s="381">
        <f t="shared" si="3"/>
        <v>189.33799999999999</v>
      </c>
      <c r="Y102" s="381"/>
      <c r="Z102" s="381">
        <f t="shared" si="3"/>
        <v>8.7182105263157883</v>
      </c>
      <c r="AA102" s="381">
        <f t="shared" si="3"/>
        <v>8.785368421052631</v>
      </c>
      <c r="AB102" s="381"/>
      <c r="AC102" s="381">
        <f t="shared" si="3"/>
        <v>179.22531578947365</v>
      </c>
      <c r="AD102" s="381">
        <f t="shared" si="3"/>
        <v>180.60394736842107</v>
      </c>
      <c r="AE102" s="381"/>
      <c r="AF102" s="381">
        <f t="shared" si="3"/>
        <v>353.97952631578949</v>
      </c>
      <c r="AG102" s="381">
        <f t="shared" si="3"/>
        <v>356.70252631578944</v>
      </c>
      <c r="AH102" s="381"/>
      <c r="AI102" s="381">
        <f t="shared" si="3"/>
        <v>1834.5903157894736</v>
      </c>
      <c r="AJ102" s="381">
        <f t="shared" si="3"/>
        <v>1848.7028421052628</v>
      </c>
      <c r="AK102" s="381"/>
      <c r="AL102" s="381">
        <f t="shared" si="3"/>
        <v>818.05578947368417</v>
      </c>
      <c r="AM102" s="381">
        <f t="shared" si="3"/>
        <v>824.34852631578951</v>
      </c>
      <c r="AN102" s="381"/>
      <c r="AO102" s="381">
        <f t="shared" si="3"/>
        <v>346.63561538461533</v>
      </c>
      <c r="AP102" s="381">
        <f t="shared" si="3"/>
        <v>349.30161538461539</v>
      </c>
      <c r="AQ102" s="381"/>
      <c r="AR102" s="381">
        <f t="shared" si="3"/>
        <v>3380.9193846153848</v>
      </c>
      <c r="AS102" s="381">
        <f t="shared" si="3"/>
        <v>3406.9266153846152</v>
      </c>
      <c r="AT102" s="381"/>
      <c r="AU102" s="381">
        <f t="shared" si="3"/>
        <v>34.97238461538462</v>
      </c>
      <c r="AV102" s="381">
        <f t="shared" si="3"/>
        <v>35.241230769230768</v>
      </c>
      <c r="AW102" s="381"/>
      <c r="AX102" s="381">
        <f t="shared" si="3"/>
        <v>1725.3777894736843</v>
      </c>
      <c r="AY102" s="381">
        <f t="shared" si="3"/>
        <v>1738.6499473684207</v>
      </c>
      <c r="AZ102" s="420"/>
      <c r="BA102" s="659">
        <f>AVERAGE(BA72:BB101)</f>
        <v>3858415.3126315787</v>
      </c>
      <c r="BB102" s="660"/>
      <c r="BC102" s="261"/>
      <c r="BD102" s="261"/>
    </row>
    <row r="103" spans="1:63" ht="15.75">
      <c r="A103" s="17" t="s">
        <v>2471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8"/>
      <c r="BA103" s="158"/>
      <c r="BB103" s="311"/>
      <c r="BC103" s="261"/>
      <c r="BD103" s="261"/>
    </row>
    <row r="104" spans="1:63" ht="18" customHeight="1">
      <c r="A104" s="41">
        <v>1</v>
      </c>
      <c r="B104" s="379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384"/>
      <c r="X104" s="384"/>
      <c r="Y104" s="384"/>
      <c r="Z104" s="384"/>
      <c r="AA104" s="384"/>
      <c r="AB104" s="384"/>
      <c r="AC104" s="384"/>
      <c r="AD104" s="384"/>
      <c r="AE104" s="384"/>
      <c r="AF104" s="384"/>
      <c r="AG104" s="384"/>
      <c r="AH104" s="384"/>
      <c r="AI104" s="384"/>
      <c r="AJ104" s="384"/>
      <c r="AK104" s="384"/>
      <c r="AL104" s="384"/>
      <c r="AM104" s="384"/>
      <c r="AN104" s="384"/>
      <c r="AO104" s="384"/>
      <c r="AP104" s="384"/>
      <c r="AQ104" s="384"/>
      <c r="AR104" s="384"/>
      <c r="AS104" s="384"/>
      <c r="AT104" s="384"/>
      <c r="AU104" s="384"/>
      <c r="AV104" s="384"/>
      <c r="AW104" s="384"/>
      <c r="AX104" s="384"/>
      <c r="AY104" s="384"/>
      <c r="AZ104" s="384"/>
      <c r="BA104" s="384"/>
      <c r="BB104" s="384"/>
      <c r="BC104" s="261"/>
      <c r="BD104" s="261"/>
    </row>
    <row r="105" spans="1:63" ht="26.25" customHeight="1">
      <c r="A105" s="30" t="s">
        <v>27</v>
      </c>
      <c r="B105" s="385"/>
      <c r="C105" s="382"/>
      <c r="D105" s="382"/>
      <c r="E105" s="382"/>
      <c r="F105" s="382"/>
      <c r="G105" s="382"/>
      <c r="H105" s="382"/>
      <c r="I105" s="382"/>
      <c r="J105" s="382"/>
      <c r="K105" s="387"/>
      <c r="L105" s="387"/>
      <c r="M105" s="387"/>
      <c r="N105" s="387"/>
      <c r="O105" s="657"/>
      <c r="P105" s="657"/>
      <c r="Q105" s="657"/>
      <c r="R105" s="657"/>
      <c r="S105" s="657"/>
      <c r="T105" s="657"/>
      <c r="U105" s="657"/>
      <c r="V105" s="657"/>
      <c r="W105" s="657"/>
      <c r="X105" s="657"/>
      <c r="Y105" s="657"/>
      <c r="Z105" s="657"/>
      <c r="AA105" s="657"/>
      <c r="AB105" s="657"/>
      <c r="AC105" s="657"/>
      <c r="AD105" s="657"/>
      <c r="AE105" s="657"/>
      <c r="AF105" s="657"/>
      <c r="AG105" s="657"/>
      <c r="AH105" s="657"/>
      <c r="AI105" s="657"/>
      <c r="AJ105" s="657"/>
      <c r="AK105" s="657"/>
      <c r="AL105" s="657"/>
      <c r="AM105" s="657"/>
      <c r="AN105" s="657"/>
      <c r="AO105" s="657"/>
      <c r="AP105" s="657"/>
      <c r="AQ105" s="657"/>
      <c r="AR105" s="657"/>
      <c r="AS105" s="657"/>
      <c r="AT105" s="657"/>
      <c r="AU105" s="657"/>
      <c r="AV105" s="657"/>
      <c r="AW105" s="657"/>
      <c r="AX105" s="657"/>
      <c r="AY105" s="657"/>
      <c r="AZ105" s="657"/>
      <c r="BA105" s="657"/>
      <c r="BB105" s="657"/>
      <c r="BC105" s="657"/>
      <c r="BD105" s="657"/>
      <c r="BE105" s="657"/>
      <c r="BF105" s="657"/>
      <c r="BG105" s="657"/>
      <c r="BH105" s="657"/>
      <c r="BI105" s="657"/>
      <c r="BJ105" s="657"/>
      <c r="BK105" s="657"/>
    </row>
    <row r="106" spans="1:63" ht="26.25" customHeight="1">
      <c r="A106" s="30">
        <v>3</v>
      </c>
      <c r="B106" s="385"/>
      <c r="C106" s="382"/>
      <c r="D106" s="382"/>
      <c r="E106" s="382"/>
      <c r="F106" s="390"/>
      <c r="G106" s="390"/>
      <c r="H106" s="382"/>
      <c r="I106" s="382"/>
      <c r="J106" s="382"/>
      <c r="K106" s="658" t="s">
        <v>838</v>
      </c>
      <c r="L106" s="658"/>
      <c r="M106" s="658"/>
      <c r="N106" s="658"/>
      <c r="O106" s="658"/>
      <c r="P106" s="658"/>
      <c r="Q106" s="658"/>
      <c r="R106" s="658"/>
      <c r="S106" s="658"/>
      <c r="T106" s="658"/>
      <c r="U106" s="658"/>
      <c r="V106" s="658"/>
      <c r="W106" s="658"/>
      <c r="X106" s="658"/>
      <c r="Y106" s="658"/>
      <c r="Z106" s="658"/>
      <c r="AA106" s="658"/>
      <c r="AB106" s="658"/>
      <c r="AC106" s="658"/>
      <c r="AD106" s="658"/>
      <c r="AE106" s="658"/>
      <c r="AF106" s="658"/>
      <c r="AG106" s="658"/>
      <c r="AH106" s="658"/>
      <c r="AI106" s="658"/>
      <c r="AJ106" s="658"/>
      <c r="AK106" s="658"/>
      <c r="AL106" s="658"/>
      <c r="AM106" s="658"/>
      <c r="AN106" s="658"/>
      <c r="AO106" s="658"/>
      <c r="AP106" s="658"/>
      <c r="AQ106" s="658"/>
      <c r="AR106" s="658"/>
      <c r="AS106" s="658"/>
      <c r="AT106" s="658"/>
      <c r="AU106" s="658"/>
      <c r="AV106" s="658"/>
      <c r="AW106" s="658"/>
      <c r="AX106" s="658"/>
      <c r="AY106" s="658"/>
      <c r="AZ106" s="658"/>
      <c r="BA106" s="658"/>
      <c r="BB106" s="658"/>
      <c r="BC106" s="658"/>
      <c r="BD106" s="658"/>
      <c r="BE106" s="658"/>
      <c r="BF106" s="658"/>
      <c r="BG106" s="658"/>
      <c r="BH106" s="658"/>
      <c r="BI106" s="388"/>
      <c r="BJ106" s="388"/>
      <c r="BK106" s="388"/>
    </row>
    <row r="107" spans="1:63" ht="26.25" customHeight="1">
      <c r="A107" s="30" t="s">
        <v>29</v>
      </c>
      <c r="B107" s="385"/>
      <c r="C107" s="382"/>
      <c r="D107" s="382"/>
      <c r="E107" s="382"/>
      <c r="F107" s="382"/>
      <c r="G107" s="382"/>
      <c r="H107" s="382"/>
      <c r="I107" s="382"/>
      <c r="J107" s="382"/>
      <c r="K107" s="387"/>
      <c r="L107" s="387"/>
      <c r="M107" s="387"/>
      <c r="N107" s="387"/>
      <c r="O107" s="387"/>
      <c r="P107" s="387"/>
      <c r="Q107" s="387"/>
      <c r="R107" s="387"/>
      <c r="S107" s="387"/>
      <c r="T107" s="387"/>
      <c r="U107" s="387"/>
      <c r="V107" s="387"/>
      <c r="W107" s="387"/>
      <c r="X107" s="387"/>
      <c r="Y107" s="387"/>
      <c r="Z107" s="387"/>
      <c r="AA107" s="387"/>
      <c r="AB107" s="387"/>
      <c r="AC107" s="387"/>
      <c r="AD107" s="387"/>
      <c r="AE107" s="387"/>
      <c r="AF107" s="387"/>
      <c r="AG107" s="387"/>
      <c r="AH107" s="387"/>
      <c r="AI107" s="387"/>
      <c r="AJ107" s="387"/>
      <c r="AK107" s="387"/>
      <c r="AL107" s="387"/>
      <c r="AM107" s="387"/>
      <c r="AN107" s="387"/>
      <c r="AO107" s="387"/>
      <c r="AP107" s="387"/>
      <c r="AQ107" s="387"/>
      <c r="AR107" s="387"/>
      <c r="AS107" s="387"/>
      <c r="AT107" s="387"/>
      <c r="AU107" s="387"/>
      <c r="AV107" s="387"/>
      <c r="AW107" s="387"/>
      <c r="AX107" s="387"/>
      <c r="AY107" s="387"/>
      <c r="AZ107" s="387"/>
      <c r="BA107" s="387"/>
      <c r="BB107" s="387"/>
      <c r="BC107" s="389"/>
      <c r="BD107" s="389"/>
      <c r="BE107" s="388"/>
      <c r="BF107" s="388"/>
      <c r="BG107" s="388"/>
      <c r="BH107" s="388"/>
      <c r="BI107" s="388"/>
      <c r="BJ107" s="388"/>
      <c r="BK107" s="388"/>
    </row>
    <row r="108" spans="1:63" ht="26.25" customHeight="1">
      <c r="A108" s="30">
        <v>5</v>
      </c>
      <c r="B108" s="386"/>
      <c r="C108" s="383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  <c r="N108" s="383"/>
      <c r="O108" s="383"/>
      <c r="P108" s="383"/>
      <c r="Q108" s="383"/>
      <c r="R108" s="383"/>
      <c r="S108" s="383"/>
      <c r="T108" s="383"/>
      <c r="U108" s="383"/>
      <c r="V108" s="383"/>
      <c r="W108" s="383"/>
      <c r="X108" s="383"/>
      <c r="Y108" s="383"/>
      <c r="Z108" s="383"/>
      <c r="AA108" s="383"/>
      <c r="AB108" s="383"/>
      <c r="AC108" s="383"/>
      <c r="AD108" s="383"/>
      <c r="AE108" s="383"/>
      <c r="AF108" s="383"/>
      <c r="AG108" s="383"/>
      <c r="AH108" s="383"/>
      <c r="AI108" s="383"/>
      <c r="AJ108" s="383"/>
      <c r="AK108" s="383"/>
      <c r="AL108" s="383"/>
      <c r="AM108" s="383"/>
      <c r="AN108" s="383"/>
      <c r="AO108" s="383"/>
      <c r="AP108" s="383"/>
      <c r="AQ108" s="383"/>
      <c r="AR108" s="383"/>
      <c r="AS108" s="383"/>
      <c r="AT108" s="383"/>
      <c r="AU108" s="383"/>
      <c r="AV108" s="383"/>
      <c r="AW108" s="383"/>
      <c r="AX108" s="383"/>
      <c r="AY108" s="383"/>
      <c r="AZ108" s="383"/>
      <c r="BA108" s="383"/>
      <c r="BB108" s="383"/>
      <c r="BC108" s="257"/>
      <c r="BD108" s="257"/>
    </row>
    <row r="109" spans="1:63" ht="18">
      <c r="A109" s="30">
        <v>6</v>
      </c>
      <c r="B109" s="274">
        <v>1300</v>
      </c>
      <c r="C109" s="274">
        <v>1310</v>
      </c>
      <c r="D109" s="274"/>
      <c r="E109" s="274">
        <v>1437.41</v>
      </c>
      <c r="F109" s="274">
        <v>1448.4670000000001</v>
      </c>
      <c r="G109" s="274"/>
      <c r="H109" s="274">
        <v>1690.325</v>
      </c>
      <c r="I109" s="274">
        <v>1703.328</v>
      </c>
      <c r="J109" s="274"/>
      <c r="K109" s="274">
        <v>914.46299999999997</v>
      </c>
      <c r="L109" s="274">
        <v>921.49699999999996</v>
      </c>
      <c r="M109" s="274"/>
      <c r="N109" s="274">
        <v>1528.3330000000001</v>
      </c>
      <c r="O109" s="274">
        <v>1540.0889999999999</v>
      </c>
      <c r="P109" s="274"/>
      <c r="Q109" s="274">
        <v>130.983</v>
      </c>
      <c r="R109" s="274">
        <v>131.99100000000001</v>
      </c>
      <c r="S109" s="274"/>
      <c r="T109" s="274">
        <v>123.05</v>
      </c>
      <c r="U109" s="274">
        <v>123.997</v>
      </c>
      <c r="V109" s="274"/>
      <c r="W109" s="274">
        <v>192.63499999999999</v>
      </c>
      <c r="X109" s="274">
        <v>194.11699999999999</v>
      </c>
      <c r="Y109" s="274"/>
      <c r="Z109" s="274">
        <v>8.9079999999999995</v>
      </c>
      <c r="AA109" s="274">
        <v>8.9760000000000009</v>
      </c>
      <c r="AB109" s="274"/>
      <c r="AC109" s="274">
        <v>178.54</v>
      </c>
      <c r="AD109" s="274">
        <v>179.91300000000001</v>
      </c>
      <c r="AE109" s="274"/>
      <c r="AF109" s="274">
        <v>353.94400000000002</v>
      </c>
      <c r="AG109" s="274">
        <v>356.666</v>
      </c>
      <c r="AH109" s="274"/>
      <c r="AI109" s="274">
        <v>1836.1579999999999</v>
      </c>
      <c r="AJ109" s="274">
        <v>1850.2819999999999</v>
      </c>
      <c r="AK109" s="274"/>
      <c r="AL109" s="274">
        <v>810.42</v>
      </c>
      <c r="AM109" s="274">
        <v>816.654</v>
      </c>
      <c r="AN109" s="274"/>
      <c r="AO109" s="274">
        <v>346.44499999999999</v>
      </c>
      <c r="AP109" s="274">
        <v>349.11</v>
      </c>
      <c r="AQ109" s="274"/>
      <c r="AR109" s="274">
        <v>3378.9050000000002</v>
      </c>
      <c r="AS109" s="274">
        <v>3404.8969999999999</v>
      </c>
      <c r="AT109" s="274"/>
      <c r="AU109" s="274">
        <v>34.219000000000001</v>
      </c>
      <c r="AV109" s="274">
        <v>34.481999999999999</v>
      </c>
      <c r="AW109" s="274"/>
      <c r="AX109" s="274">
        <v>1740.8820000000001</v>
      </c>
      <c r="AY109" s="274">
        <v>1754.2729999999999</v>
      </c>
      <c r="AZ109" s="291"/>
      <c r="BA109" s="507">
        <v>3948563.06</v>
      </c>
      <c r="BB109" s="525"/>
      <c r="BC109" s="257"/>
      <c r="BD109" s="257"/>
    </row>
    <row r="110" spans="1:63" ht="18">
      <c r="A110" s="30">
        <v>7</v>
      </c>
      <c r="B110" s="274">
        <v>1300</v>
      </c>
      <c r="C110" s="274">
        <v>1310</v>
      </c>
      <c r="D110" s="274"/>
      <c r="E110" s="274">
        <v>1425.71</v>
      </c>
      <c r="F110" s="274">
        <v>1436.6769999999999</v>
      </c>
      <c r="G110" s="274"/>
      <c r="H110" s="274">
        <v>1667.4449999999999</v>
      </c>
      <c r="I110" s="274">
        <v>1680.2719999999999</v>
      </c>
      <c r="J110" s="274"/>
      <c r="K110" s="274">
        <v>912.47299999999996</v>
      </c>
      <c r="L110" s="274">
        <v>919.49199999999996</v>
      </c>
      <c r="M110" s="274"/>
      <c r="N110" s="274">
        <v>1523.4079999999999</v>
      </c>
      <c r="O110" s="274">
        <v>1535.126</v>
      </c>
      <c r="P110" s="274"/>
      <c r="Q110" s="274">
        <v>128.697</v>
      </c>
      <c r="R110" s="274">
        <v>129.68700000000001</v>
      </c>
      <c r="S110" s="274"/>
      <c r="T110" s="274">
        <v>119.262</v>
      </c>
      <c r="U110" s="274">
        <v>120.179</v>
      </c>
      <c r="V110" s="274"/>
      <c r="W110" s="274">
        <v>191.01599999999999</v>
      </c>
      <c r="X110" s="274">
        <v>192.48599999999999</v>
      </c>
      <c r="Y110" s="274"/>
      <c r="Z110" s="274">
        <v>8.9190000000000005</v>
      </c>
      <c r="AA110" s="274">
        <v>8.9879999999999995</v>
      </c>
      <c r="AB110" s="274"/>
      <c r="AC110" s="274">
        <v>177.79</v>
      </c>
      <c r="AD110" s="274">
        <v>179.15799999999999</v>
      </c>
      <c r="AE110" s="274"/>
      <c r="AF110" s="274">
        <v>353.98200000000003</v>
      </c>
      <c r="AG110" s="274">
        <v>356.70499999999998</v>
      </c>
      <c r="AH110" s="274"/>
      <c r="AI110" s="274">
        <v>1836.1579999999999</v>
      </c>
      <c r="AJ110" s="274">
        <v>1850.2819999999999</v>
      </c>
      <c r="AK110" s="274"/>
      <c r="AL110" s="274">
        <v>782.21</v>
      </c>
      <c r="AM110" s="274">
        <v>788.22699999999998</v>
      </c>
      <c r="AN110" s="274"/>
      <c r="AO110" s="274">
        <v>346.66699999999997</v>
      </c>
      <c r="AP110" s="274">
        <v>349.33300000000003</v>
      </c>
      <c r="AQ110" s="274"/>
      <c r="AR110" s="274">
        <v>3381.0140000000001</v>
      </c>
      <c r="AS110" s="274">
        <v>3407.0219999999999</v>
      </c>
      <c r="AT110" s="274"/>
      <c r="AU110" s="274">
        <v>34.253</v>
      </c>
      <c r="AV110" s="274">
        <v>34.517000000000003</v>
      </c>
      <c r="AW110" s="274"/>
      <c r="AX110" s="274">
        <v>1733.654</v>
      </c>
      <c r="AY110" s="274">
        <v>1746.99</v>
      </c>
      <c r="AZ110" s="291"/>
      <c r="BA110" s="507">
        <v>3877301.74</v>
      </c>
      <c r="BB110" s="525"/>
      <c r="BC110" s="257"/>
      <c r="BD110" s="257"/>
    </row>
    <row r="111" spans="1:63" ht="18">
      <c r="A111" s="30" t="s">
        <v>33</v>
      </c>
      <c r="B111" s="285">
        <v>1300</v>
      </c>
      <c r="C111" s="285">
        <v>1310</v>
      </c>
      <c r="D111" s="285"/>
      <c r="E111" s="285">
        <v>1424.28</v>
      </c>
      <c r="F111" s="285">
        <v>1435.2360000000001</v>
      </c>
      <c r="G111" s="285"/>
      <c r="H111" s="285">
        <v>1659.45</v>
      </c>
      <c r="I111" s="285">
        <v>1672.2149999999999</v>
      </c>
      <c r="J111" s="285"/>
      <c r="K111" s="285">
        <v>911.51300000000003</v>
      </c>
      <c r="L111" s="285">
        <v>918.52499999999998</v>
      </c>
      <c r="M111" s="285"/>
      <c r="N111" s="285">
        <v>1534.104</v>
      </c>
      <c r="O111" s="285">
        <v>1545.905</v>
      </c>
      <c r="P111" s="285"/>
      <c r="Q111" s="285">
        <v>129.82499999999999</v>
      </c>
      <c r="R111" s="285">
        <v>130.82300000000001</v>
      </c>
      <c r="S111" s="285"/>
      <c r="T111" s="285">
        <v>118.795</v>
      </c>
      <c r="U111" s="285">
        <v>119.709</v>
      </c>
      <c r="V111" s="285"/>
      <c r="W111" s="285">
        <v>190.79499999999999</v>
      </c>
      <c r="X111" s="285">
        <v>192.26300000000001</v>
      </c>
      <c r="Y111" s="285"/>
      <c r="Z111" s="285">
        <v>8.8870000000000005</v>
      </c>
      <c r="AA111" s="285">
        <v>8.9550000000000001</v>
      </c>
      <c r="AB111" s="285"/>
      <c r="AC111" s="285">
        <v>177.14099999999999</v>
      </c>
      <c r="AD111" s="285">
        <v>178.50299999999999</v>
      </c>
      <c r="AE111" s="285"/>
      <c r="AF111" s="285">
        <v>353.94400000000002</v>
      </c>
      <c r="AG111" s="285">
        <v>356.666</v>
      </c>
      <c r="AH111" s="285"/>
      <c r="AI111" s="285">
        <v>1836.1579999999999</v>
      </c>
      <c r="AJ111" s="285">
        <v>1850.2819999999999</v>
      </c>
      <c r="AK111" s="285"/>
      <c r="AL111" s="285">
        <v>774.02</v>
      </c>
      <c r="AM111" s="285">
        <v>779.97400000000005</v>
      </c>
      <c r="AN111" s="285"/>
      <c r="AO111" s="285">
        <v>346.31599999999997</v>
      </c>
      <c r="AP111" s="285">
        <v>348.98</v>
      </c>
      <c r="AQ111" s="285"/>
      <c r="AR111" s="285">
        <v>3377.2370000000001</v>
      </c>
      <c r="AS111" s="285">
        <v>3403.2159999999999</v>
      </c>
      <c r="AT111" s="285"/>
      <c r="AU111" s="285">
        <v>34.26</v>
      </c>
      <c r="AV111" s="285">
        <v>34.524000000000001</v>
      </c>
      <c r="AW111" s="285"/>
      <c r="AX111" s="285">
        <v>1733.654</v>
      </c>
      <c r="AY111" s="285">
        <v>1746.99</v>
      </c>
      <c r="AZ111" s="418"/>
      <c r="BA111" s="600">
        <v>3878917.25</v>
      </c>
      <c r="BB111" s="601"/>
      <c r="BC111" s="257"/>
      <c r="BD111" s="257"/>
    </row>
    <row r="112" spans="1:63" ht="18" customHeight="1">
      <c r="A112" s="30" t="s">
        <v>34</v>
      </c>
      <c r="B112" s="285">
        <v>1300</v>
      </c>
      <c r="C112" s="285">
        <v>1310</v>
      </c>
      <c r="D112" s="285"/>
      <c r="E112" s="285">
        <v>1435.85</v>
      </c>
      <c r="F112" s="285">
        <v>1446.895</v>
      </c>
      <c r="G112" s="285"/>
      <c r="H112" s="285">
        <v>1666.08</v>
      </c>
      <c r="I112" s="285">
        <v>1678.896</v>
      </c>
      <c r="J112" s="285"/>
      <c r="K112" s="285">
        <v>923.03300000000002</v>
      </c>
      <c r="L112" s="285">
        <v>930.13300000000004</v>
      </c>
      <c r="M112" s="285"/>
      <c r="N112" s="285">
        <v>1514.9749999999999</v>
      </c>
      <c r="O112" s="285">
        <v>1526.6289999999999</v>
      </c>
      <c r="P112" s="285"/>
      <c r="Q112" s="285">
        <v>130.42400000000001</v>
      </c>
      <c r="R112" s="285">
        <v>131.42699999999999</v>
      </c>
      <c r="S112" s="285"/>
      <c r="T112" s="285">
        <v>120.98099999999999</v>
      </c>
      <c r="U112" s="285">
        <v>121.911</v>
      </c>
      <c r="V112" s="285"/>
      <c r="W112" s="285">
        <v>190.67699999999999</v>
      </c>
      <c r="X112" s="285">
        <v>192.14400000000001</v>
      </c>
      <c r="Y112" s="285"/>
      <c r="Z112" s="285">
        <v>8.9450000000000003</v>
      </c>
      <c r="AA112" s="285">
        <v>9.0139999999999993</v>
      </c>
      <c r="AB112" s="285"/>
      <c r="AC112" s="285">
        <v>176.916</v>
      </c>
      <c r="AD112" s="285">
        <v>178.27699999999999</v>
      </c>
      <c r="AE112" s="285"/>
      <c r="AF112" s="285">
        <v>353.94400000000002</v>
      </c>
      <c r="AG112" s="285">
        <v>356.666</v>
      </c>
      <c r="AH112" s="285"/>
      <c r="AI112" s="394">
        <v>1836.1579999999999</v>
      </c>
      <c r="AJ112" s="394">
        <v>1850.2819999999999</v>
      </c>
      <c r="AK112" s="394"/>
      <c r="AL112" s="395">
        <v>776.75</v>
      </c>
      <c r="AM112" s="394">
        <v>782.72500000000002</v>
      </c>
      <c r="AN112" s="394"/>
      <c r="AO112" s="394">
        <v>346.66699999999997</v>
      </c>
      <c r="AP112" s="394">
        <v>349.33300000000003</v>
      </c>
      <c r="AQ112" s="394"/>
      <c r="AR112" s="394">
        <v>3381.0140000000001</v>
      </c>
      <c r="AS112" s="394">
        <v>3407.0219999999999</v>
      </c>
      <c r="AT112" s="394"/>
      <c r="AU112" s="394">
        <v>34.237000000000002</v>
      </c>
      <c r="AV112" s="394">
        <v>34.5</v>
      </c>
      <c r="AW112" s="394"/>
      <c r="AX112" s="394">
        <v>1736.566</v>
      </c>
      <c r="AY112" s="394">
        <v>1749.924</v>
      </c>
      <c r="AZ112" s="423"/>
      <c r="BA112" s="600">
        <v>4006835.82</v>
      </c>
      <c r="BB112" s="601"/>
      <c r="BC112" s="391"/>
      <c r="BD112" s="257"/>
    </row>
    <row r="113" spans="1:56" ht="20.25" customHeight="1">
      <c r="A113" s="30" t="s">
        <v>35</v>
      </c>
      <c r="B113" s="285">
        <v>1300</v>
      </c>
      <c r="C113" s="285">
        <v>1310</v>
      </c>
      <c r="D113" s="285"/>
      <c r="E113" s="395">
        <v>1440.66</v>
      </c>
      <c r="F113" s="394">
        <v>1451.742</v>
      </c>
      <c r="G113" s="394"/>
      <c r="H113" s="394">
        <v>1678.625</v>
      </c>
      <c r="I113" s="394">
        <v>1691.538</v>
      </c>
      <c r="J113" s="394"/>
      <c r="K113" s="394">
        <v>929.9</v>
      </c>
      <c r="L113" s="394">
        <v>937.053</v>
      </c>
      <c r="M113" s="394"/>
      <c r="N113" s="394">
        <v>1544.952</v>
      </c>
      <c r="O113" s="394">
        <v>1556.836</v>
      </c>
      <c r="P113" s="394"/>
      <c r="Q113" s="394">
        <v>130.74299999999999</v>
      </c>
      <c r="R113" s="394">
        <v>131.749</v>
      </c>
      <c r="S113" s="394"/>
      <c r="T113" s="395">
        <v>120.24</v>
      </c>
      <c r="U113" s="394">
        <v>121.16500000000001</v>
      </c>
      <c r="V113" s="394"/>
      <c r="W113" s="394">
        <v>192.98099999999999</v>
      </c>
      <c r="X113" s="394">
        <v>194.46600000000001</v>
      </c>
      <c r="Y113" s="394"/>
      <c r="Z113" s="394">
        <v>8.85</v>
      </c>
      <c r="AA113" s="394">
        <v>8.9179999999999993</v>
      </c>
      <c r="AB113" s="394"/>
      <c r="AC113" s="394">
        <v>177.02500000000001</v>
      </c>
      <c r="AD113" s="394">
        <v>178.387</v>
      </c>
      <c r="AE113" s="394"/>
      <c r="AF113" s="394">
        <v>353.98200000000003</v>
      </c>
      <c r="AG113" s="394">
        <v>356.70499999999998</v>
      </c>
      <c r="AH113" s="394"/>
      <c r="AI113" s="394">
        <v>1836.1579999999999</v>
      </c>
      <c r="AJ113" s="394">
        <v>1850.2819999999999</v>
      </c>
      <c r="AK113" s="394"/>
      <c r="AL113" s="394">
        <v>805.87</v>
      </c>
      <c r="AM113" s="394">
        <v>812.06899999999996</v>
      </c>
      <c r="AN113" s="394"/>
      <c r="AO113" s="394">
        <v>346.66699999999997</v>
      </c>
      <c r="AP113" s="394">
        <v>349.33300000000003</v>
      </c>
      <c r="AQ113" s="394"/>
      <c r="AR113" s="394">
        <v>3381.0140000000001</v>
      </c>
      <c r="AS113" s="394">
        <v>3407.0219999999999</v>
      </c>
      <c r="AT113" s="394"/>
      <c r="AU113" s="394">
        <v>34.304000000000002</v>
      </c>
      <c r="AV113" s="394">
        <v>34.567999999999998</v>
      </c>
      <c r="AW113" s="394"/>
      <c r="AX113" s="394">
        <v>1741.0119999999999</v>
      </c>
      <c r="AY113" s="394">
        <v>1754.404</v>
      </c>
      <c r="AZ113" s="423"/>
      <c r="BA113" s="600">
        <v>4126092.1</v>
      </c>
      <c r="BB113" s="601"/>
      <c r="BC113" s="392"/>
      <c r="BD113" s="257"/>
    </row>
    <row r="114" spans="1:56" ht="18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9"/>
      <c r="BA114" s="655"/>
      <c r="BB114" s="656"/>
      <c r="BC114" s="392"/>
      <c r="BD114" s="257"/>
    </row>
    <row r="115" spans="1:56" ht="18">
      <c r="A115" s="30" t="s">
        <v>37</v>
      </c>
      <c r="B115" s="396"/>
      <c r="C115" s="396"/>
      <c r="D115" s="396"/>
      <c r="E115" s="396"/>
      <c r="F115" s="396"/>
      <c r="G115" s="396"/>
      <c r="H115" s="396"/>
      <c r="I115" s="396"/>
      <c r="J115" s="396"/>
      <c r="K115" s="396"/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  <c r="AA115" s="396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  <c r="AZ115" s="424"/>
      <c r="BA115" s="655"/>
      <c r="BB115" s="656"/>
      <c r="BC115" s="392"/>
      <c r="BD115" s="257"/>
    </row>
    <row r="116" spans="1:56" ht="18">
      <c r="A116" s="30" t="s">
        <v>38</v>
      </c>
      <c r="B116" s="282">
        <v>1300</v>
      </c>
      <c r="C116" s="282">
        <v>1310</v>
      </c>
      <c r="D116" s="282"/>
      <c r="E116" s="395">
        <v>1474.98</v>
      </c>
      <c r="F116" s="395">
        <v>1486.326</v>
      </c>
      <c r="G116" s="395"/>
      <c r="H116" s="395">
        <v>1699.5550000000001</v>
      </c>
      <c r="I116" s="395">
        <v>1712.6289999999999</v>
      </c>
      <c r="J116" s="395"/>
      <c r="K116" s="395">
        <v>935.92499999999995</v>
      </c>
      <c r="L116" s="395">
        <v>943.125</v>
      </c>
      <c r="M116" s="395"/>
      <c r="N116" s="395">
        <v>1584.3030000000001</v>
      </c>
      <c r="O116" s="395">
        <v>1596.49</v>
      </c>
      <c r="P116" s="395"/>
      <c r="Q116" s="395">
        <v>132.64500000000001</v>
      </c>
      <c r="R116" s="395">
        <v>133.66499999999999</v>
      </c>
      <c r="S116" s="395"/>
      <c r="T116" s="395">
        <v>121.89400000000001</v>
      </c>
      <c r="U116" s="395">
        <v>122.83199999999999</v>
      </c>
      <c r="V116" s="395"/>
      <c r="W116" s="395">
        <v>197.52</v>
      </c>
      <c r="X116" s="395">
        <v>199.04</v>
      </c>
      <c r="Y116" s="395"/>
      <c r="Z116" s="395">
        <v>9.0660000000000007</v>
      </c>
      <c r="AA116" s="395">
        <v>9.1349999999999998</v>
      </c>
      <c r="AB116" s="395"/>
      <c r="AC116" s="395">
        <v>177.61699999999999</v>
      </c>
      <c r="AD116" s="395">
        <v>178.98400000000001</v>
      </c>
      <c r="AE116" s="395"/>
      <c r="AF116" s="395">
        <v>353.94400000000002</v>
      </c>
      <c r="AG116" s="395">
        <v>356.666</v>
      </c>
      <c r="AH116" s="395"/>
      <c r="AI116" s="395">
        <v>1836.1579999999999</v>
      </c>
      <c r="AJ116" s="395">
        <v>1850.2819999999999</v>
      </c>
      <c r="AK116" s="395"/>
      <c r="AL116" s="395">
        <v>805.61</v>
      </c>
      <c r="AM116" s="395">
        <v>811.80700000000002</v>
      </c>
      <c r="AN116" s="395"/>
      <c r="AO116" s="395">
        <v>346.31599999999997</v>
      </c>
      <c r="AP116" s="395">
        <v>348.98</v>
      </c>
      <c r="AQ116" s="395"/>
      <c r="AR116" s="395">
        <v>3378.9050000000002</v>
      </c>
      <c r="AS116" s="395">
        <v>3404.8969999999999</v>
      </c>
      <c r="AT116" s="395"/>
      <c r="AU116" s="395">
        <v>34.337000000000003</v>
      </c>
      <c r="AV116" s="395">
        <v>34.600999999999999</v>
      </c>
      <c r="AW116" s="395"/>
      <c r="AX116" s="395">
        <v>1757.847</v>
      </c>
      <c r="AY116" s="395">
        <v>1771.3689999999999</v>
      </c>
      <c r="AZ116" s="425"/>
      <c r="BA116" s="600">
        <v>4207076.12</v>
      </c>
      <c r="BB116" s="601"/>
      <c r="BC116" s="393"/>
      <c r="BD116" s="257"/>
    </row>
    <row r="117" spans="1:56" ht="18">
      <c r="A117" s="30" t="s">
        <v>39</v>
      </c>
      <c r="B117" s="282">
        <v>1300</v>
      </c>
      <c r="C117" s="282">
        <v>1310</v>
      </c>
      <c r="D117" s="282"/>
      <c r="E117" s="282">
        <v>1479.01</v>
      </c>
      <c r="F117" s="282">
        <v>1490.3869999999999</v>
      </c>
      <c r="G117" s="282"/>
      <c r="H117" s="282">
        <v>1715.48</v>
      </c>
      <c r="I117" s="282">
        <v>1728.6759999999999</v>
      </c>
      <c r="J117" s="282"/>
      <c r="K117" s="282">
        <v>936.53200000000004</v>
      </c>
      <c r="L117" s="282">
        <v>943.73599999999999</v>
      </c>
      <c r="M117" s="282"/>
      <c r="N117" s="282">
        <v>1588.271</v>
      </c>
      <c r="O117" s="282">
        <v>1600.489</v>
      </c>
      <c r="P117" s="282"/>
      <c r="Q117" s="282">
        <v>134.376</v>
      </c>
      <c r="R117" s="282">
        <v>135.41</v>
      </c>
      <c r="S117" s="282"/>
      <c r="T117" s="282">
        <v>123.041</v>
      </c>
      <c r="U117" s="282">
        <v>123.98699999999999</v>
      </c>
      <c r="V117" s="282"/>
      <c r="W117" s="282">
        <v>198.059</v>
      </c>
      <c r="X117" s="282">
        <v>199.583</v>
      </c>
      <c r="Y117" s="282"/>
      <c r="Z117" s="282">
        <v>9.0779999999999994</v>
      </c>
      <c r="AA117" s="282">
        <v>9.1479999999999997</v>
      </c>
      <c r="AB117" s="282"/>
      <c r="AC117" s="282">
        <v>178.01900000000001</v>
      </c>
      <c r="AD117" s="282">
        <v>179.38800000000001</v>
      </c>
      <c r="AE117" s="282"/>
      <c r="AF117" s="282">
        <v>353.98200000000003</v>
      </c>
      <c r="AG117" s="282">
        <v>356.70499999999998</v>
      </c>
      <c r="AH117" s="282"/>
      <c r="AI117" s="282">
        <v>1836.1579999999999</v>
      </c>
      <c r="AJ117" s="282">
        <v>1850.2819999999999</v>
      </c>
      <c r="AK117" s="282"/>
      <c r="AL117" s="282">
        <v>819.39</v>
      </c>
      <c r="AM117" s="282">
        <v>825.69299999999998</v>
      </c>
      <c r="AN117" s="282"/>
      <c r="AO117" s="282">
        <v>346.66699999999997</v>
      </c>
      <c r="AP117" s="282">
        <v>349.33300000000003</v>
      </c>
      <c r="AQ117" s="282"/>
      <c r="AR117" s="282">
        <v>3381.0140000000001</v>
      </c>
      <c r="AS117" s="282">
        <v>3407.0219999999999</v>
      </c>
      <c r="AT117" s="282"/>
      <c r="AU117" s="282">
        <v>34.188000000000002</v>
      </c>
      <c r="AV117" s="282">
        <v>34.451000000000001</v>
      </c>
      <c r="AW117" s="282"/>
      <c r="AX117" s="282">
        <v>1761.1880000000001</v>
      </c>
      <c r="AY117" s="282">
        <v>1774.7360000000001</v>
      </c>
      <c r="AZ117" s="419"/>
      <c r="BA117" s="600">
        <v>4172070.37</v>
      </c>
      <c r="BB117" s="601"/>
      <c r="BC117" s="257"/>
      <c r="BD117" s="257"/>
    </row>
    <row r="118" spans="1:56" ht="18">
      <c r="A118" s="30" t="s">
        <v>40</v>
      </c>
      <c r="B118" s="274">
        <v>1300</v>
      </c>
      <c r="C118" s="274">
        <v>1310</v>
      </c>
      <c r="D118" s="274"/>
      <c r="E118" s="274">
        <v>1472.12</v>
      </c>
      <c r="F118" s="274">
        <v>1483.444</v>
      </c>
      <c r="G118" s="274"/>
      <c r="H118" s="274">
        <v>1721.395</v>
      </c>
      <c r="I118" s="274">
        <v>1734.6369999999999</v>
      </c>
      <c r="J118" s="274"/>
      <c r="K118" s="274">
        <v>932.97</v>
      </c>
      <c r="L118" s="274">
        <v>940.14599999999996</v>
      </c>
      <c r="M118" s="274"/>
      <c r="N118" s="274">
        <v>1595.875</v>
      </c>
      <c r="O118" s="274">
        <v>1608.1510000000001</v>
      </c>
      <c r="P118" s="274"/>
      <c r="Q118" s="274">
        <v>133.09</v>
      </c>
      <c r="R118" s="274">
        <v>134.114</v>
      </c>
      <c r="S118" s="274"/>
      <c r="T118" s="274">
        <v>122.95699999999999</v>
      </c>
      <c r="U118" s="274">
        <v>123.90300000000001</v>
      </c>
      <c r="V118" s="274"/>
      <c r="W118" s="274">
        <v>197.227</v>
      </c>
      <c r="X118" s="274">
        <v>198.744</v>
      </c>
      <c r="Y118" s="274"/>
      <c r="Z118" s="274">
        <v>9.0540000000000003</v>
      </c>
      <c r="AA118" s="274">
        <v>9.1240000000000006</v>
      </c>
      <c r="AB118" s="274"/>
      <c r="AC118" s="274">
        <v>177.81399999999999</v>
      </c>
      <c r="AD118" s="274">
        <v>179.18199999999999</v>
      </c>
      <c r="AE118" s="274"/>
      <c r="AF118" s="274">
        <v>353.98200000000003</v>
      </c>
      <c r="AG118" s="274">
        <v>356.70499999999998</v>
      </c>
      <c r="AH118" s="274"/>
      <c r="AI118" s="274">
        <v>1836.1579999999999</v>
      </c>
      <c r="AJ118" s="274">
        <v>1850.2819999999999</v>
      </c>
      <c r="AK118" s="274"/>
      <c r="AL118" s="274">
        <v>825.76</v>
      </c>
      <c r="AM118" s="274">
        <v>832.11199999999997</v>
      </c>
      <c r="AN118" s="274"/>
      <c r="AO118" s="274">
        <v>346.66699999999997</v>
      </c>
      <c r="AP118" s="274">
        <v>349.33300000000003</v>
      </c>
      <c r="AQ118" s="274"/>
      <c r="AR118" s="274">
        <v>3381.0140000000001</v>
      </c>
      <c r="AS118" s="274">
        <v>3407.0219999999999</v>
      </c>
      <c r="AT118" s="274"/>
      <c r="AU118" s="274">
        <v>34.14</v>
      </c>
      <c r="AV118" s="274">
        <v>34.402999999999999</v>
      </c>
      <c r="AW118" s="274"/>
      <c r="AX118" s="274">
        <v>1759.5630000000001</v>
      </c>
      <c r="AY118" s="274">
        <v>1773.098</v>
      </c>
      <c r="AZ118" s="291"/>
      <c r="BA118" s="507">
        <v>4195886.5</v>
      </c>
      <c r="BB118" s="525"/>
      <c r="BC118" s="257"/>
      <c r="BD118" s="257"/>
    </row>
    <row r="119" spans="1:56" ht="18">
      <c r="A119" s="30" t="s">
        <v>41</v>
      </c>
      <c r="B119" s="274">
        <v>1300</v>
      </c>
      <c r="C119" s="274">
        <v>1310</v>
      </c>
      <c r="D119" s="274"/>
      <c r="E119" s="274">
        <v>1476.15</v>
      </c>
      <c r="F119" s="274">
        <v>1487.5050000000001</v>
      </c>
      <c r="G119" s="274"/>
      <c r="H119" s="274">
        <v>1724.385</v>
      </c>
      <c r="I119" s="274">
        <v>1737.65</v>
      </c>
      <c r="J119" s="274"/>
      <c r="K119" s="274">
        <v>938.28899999999999</v>
      </c>
      <c r="L119" s="274">
        <v>945.50699999999995</v>
      </c>
      <c r="M119" s="274"/>
      <c r="N119" s="274">
        <v>1590.5060000000001</v>
      </c>
      <c r="O119" s="274">
        <v>1602.741</v>
      </c>
      <c r="P119" s="274"/>
      <c r="Q119" s="274">
        <v>132.33099999999999</v>
      </c>
      <c r="R119" s="274">
        <v>133.34899999999999</v>
      </c>
      <c r="S119" s="274"/>
      <c r="T119" s="274">
        <v>122.274</v>
      </c>
      <c r="U119" s="274">
        <v>123.214</v>
      </c>
      <c r="V119" s="274"/>
      <c r="W119" s="274">
        <v>197.68600000000001</v>
      </c>
      <c r="X119" s="274">
        <v>199.20599999999999</v>
      </c>
      <c r="Y119" s="274"/>
      <c r="Z119" s="274">
        <v>9.1229999999999993</v>
      </c>
      <c r="AA119" s="274">
        <v>9.1929999999999996</v>
      </c>
      <c r="AB119" s="274"/>
      <c r="AC119" s="274">
        <v>177.506</v>
      </c>
      <c r="AD119" s="274">
        <v>178.87100000000001</v>
      </c>
      <c r="AE119" s="274"/>
      <c r="AF119" s="274">
        <v>353.98200000000003</v>
      </c>
      <c r="AG119" s="274">
        <v>356.70499999999998</v>
      </c>
      <c r="AH119" s="274"/>
      <c r="AI119" s="274">
        <v>1836.1579999999999</v>
      </c>
      <c r="AJ119" s="274">
        <v>1850.2819999999999</v>
      </c>
      <c r="AK119" s="274"/>
      <c r="AL119" s="274">
        <v>825.89</v>
      </c>
      <c r="AM119" s="274">
        <v>832.24300000000005</v>
      </c>
      <c r="AN119" s="274"/>
      <c r="AO119" s="274">
        <v>346.66699999999997</v>
      </c>
      <c r="AP119" s="274">
        <v>349.33300000000003</v>
      </c>
      <c r="AQ119" s="274"/>
      <c r="AR119" s="274">
        <v>3381.0140000000001</v>
      </c>
      <c r="AS119" s="274">
        <v>3407.0219999999999</v>
      </c>
      <c r="AT119" s="274"/>
      <c r="AU119" s="274">
        <v>34.094999999999999</v>
      </c>
      <c r="AV119" s="274">
        <v>34.356999999999999</v>
      </c>
      <c r="AW119" s="274"/>
      <c r="AX119" s="274">
        <v>1761.1489999999999</v>
      </c>
      <c r="AY119" s="274">
        <v>1774.6959999999999</v>
      </c>
      <c r="AZ119" s="291"/>
      <c r="BA119" s="507">
        <v>4346189.12</v>
      </c>
      <c r="BB119" s="525"/>
      <c r="BC119" s="257"/>
      <c r="BD119" s="257"/>
    </row>
    <row r="120" spans="1:56" ht="18">
      <c r="A120" s="30" t="s">
        <v>42</v>
      </c>
      <c r="B120" s="274">
        <v>1300</v>
      </c>
      <c r="C120" s="274">
        <v>1310</v>
      </c>
      <c r="D120" s="274"/>
      <c r="E120" s="274">
        <v>1476.8</v>
      </c>
      <c r="F120" s="274">
        <v>1488.16</v>
      </c>
      <c r="G120" s="274"/>
      <c r="H120" s="274">
        <v>1719.0550000000001</v>
      </c>
      <c r="I120" s="274">
        <v>1732.279</v>
      </c>
      <c r="J120" s="274"/>
      <c r="K120" s="274">
        <v>938.154</v>
      </c>
      <c r="L120" s="274">
        <v>945.37099999999998</v>
      </c>
      <c r="M120" s="274"/>
      <c r="N120" s="274">
        <v>1590.798</v>
      </c>
      <c r="O120" s="274">
        <v>1603.0350000000001</v>
      </c>
      <c r="P120" s="274"/>
      <c r="Q120" s="274">
        <v>133.916</v>
      </c>
      <c r="R120" s="274">
        <v>134.946</v>
      </c>
      <c r="S120" s="274"/>
      <c r="T120" s="274">
        <v>124.214</v>
      </c>
      <c r="U120" s="274">
        <v>125.17</v>
      </c>
      <c r="V120" s="274"/>
      <c r="W120" s="274">
        <v>197.941</v>
      </c>
      <c r="X120" s="274">
        <v>199.464</v>
      </c>
      <c r="Y120" s="274"/>
      <c r="Z120" s="274">
        <v>9.125</v>
      </c>
      <c r="AA120" s="274">
        <v>9.1959999999999997</v>
      </c>
      <c r="AB120" s="274"/>
      <c r="AC120" s="274">
        <v>178.102</v>
      </c>
      <c r="AD120" s="274">
        <v>179.47200000000001</v>
      </c>
      <c r="AE120" s="274"/>
      <c r="AF120" s="274">
        <v>353.98200000000003</v>
      </c>
      <c r="AG120" s="274">
        <v>356.70499999999998</v>
      </c>
      <c r="AH120" s="274"/>
      <c r="AI120" s="274">
        <v>1836.1579999999999</v>
      </c>
      <c r="AJ120" s="274">
        <v>1850.2819999999999</v>
      </c>
      <c r="AK120" s="274"/>
      <c r="AL120" s="274">
        <v>824.33</v>
      </c>
      <c r="AM120" s="274">
        <v>830.67100000000005</v>
      </c>
      <c r="AN120" s="274"/>
      <c r="AO120" s="274">
        <v>346.66699999999997</v>
      </c>
      <c r="AP120" s="274">
        <v>349.33300000000003</v>
      </c>
      <c r="AQ120" s="274"/>
      <c r="AR120" s="274">
        <v>3381.0140000000001</v>
      </c>
      <c r="AS120" s="274">
        <v>3407.0219999999999</v>
      </c>
      <c r="AT120" s="274"/>
      <c r="AU120" s="274">
        <v>34.567</v>
      </c>
      <c r="AV120" s="274">
        <v>34.832999999999998</v>
      </c>
      <c r="AW120" s="274"/>
      <c r="AX120" s="274">
        <v>1760.7719999999999</v>
      </c>
      <c r="AY120" s="274">
        <v>1774.316</v>
      </c>
      <c r="AZ120" s="291"/>
      <c r="BA120" s="507">
        <v>4325802</v>
      </c>
      <c r="BB120" s="525"/>
      <c r="BC120" s="257"/>
      <c r="BD120" s="257"/>
    </row>
    <row r="121" spans="1:56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  <c r="AM121" s="274"/>
      <c r="AN121" s="274"/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91"/>
      <c r="BA121" s="507"/>
      <c r="BB121" s="525"/>
      <c r="BC121" s="257"/>
      <c r="BD121" s="257"/>
    </row>
    <row r="122" spans="1:56" ht="18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274"/>
      <c r="AE122" s="274"/>
      <c r="AF122" s="274"/>
      <c r="AG122" s="274"/>
      <c r="AH122" s="274"/>
      <c r="AI122" s="274"/>
      <c r="AJ122" s="274"/>
      <c r="AK122" s="274"/>
      <c r="AL122" s="274"/>
      <c r="AM122" s="274"/>
      <c r="AN122" s="274"/>
      <c r="AO122" s="274"/>
      <c r="AP122" s="274"/>
      <c r="AQ122" s="274"/>
      <c r="AR122" s="274"/>
      <c r="AS122" s="274"/>
      <c r="AT122" s="274"/>
      <c r="AU122" s="274"/>
      <c r="AV122" s="274"/>
      <c r="AW122" s="274"/>
      <c r="AX122" s="274"/>
      <c r="AY122" s="274"/>
      <c r="AZ122" s="291"/>
      <c r="BA122" s="507"/>
      <c r="BB122" s="525"/>
      <c r="BC122" s="257"/>
      <c r="BD122" s="257"/>
    </row>
    <row r="123" spans="1:56" ht="18">
      <c r="A123" s="30" t="s">
        <v>45</v>
      </c>
      <c r="B123" s="274">
        <v>1300</v>
      </c>
      <c r="C123" s="274">
        <v>1310</v>
      </c>
      <c r="D123" s="274"/>
      <c r="E123" s="274">
        <v>1480.83</v>
      </c>
      <c r="F123" s="274">
        <v>1492.221</v>
      </c>
      <c r="G123" s="274"/>
      <c r="H123" s="274">
        <v>1728.22</v>
      </c>
      <c r="I123" s="274">
        <v>1741.5139999999999</v>
      </c>
      <c r="J123" s="274"/>
      <c r="K123" s="274">
        <v>938.76400000000001</v>
      </c>
      <c r="L123" s="274">
        <v>945.98500000000001</v>
      </c>
      <c r="M123" s="274"/>
      <c r="N123" s="274">
        <v>1592.7470000000001</v>
      </c>
      <c r="O123" s="274">
        <v>1604.999</v>
      </c>
      <c r="P123" s="274"/>
      <c r="Q123" s="274">
        <v>135.286</v>
      </c>
      <c r="R123" s="274">
        <v>136.32599999999999</v>
      </c>
      <c r="S123" s="274"/>
      <c r="T123" s="274">
        <v>124.39</v>
      </c>
      <c r="U123" s="274">
        <v>125.34699999999999</v>
      </c>
      <c r="V123" s="274"/>
      <c r="W123" s="274">
        <v>198.43100000000001</v>
      </c>
      <c r="X123" s="274">
        <v>199.95699999999999</v>
      </c>
      <c r="Y123" s="274"/>
      <c r="Z123" s="274">
        <v>9.1289999999999996</v>
      </c>
      <c r="AA123" s="274">
        <v>9.1989999999999998</v>
      </c>
      <c r="AB123" s="274"/>
      <c r="AC123" s="274">
        <v>178.131</v>
      </c>
      <c r="AD123" s="274">
        <v>179.501</v>
      </c>
      <c r="AE123" s="274"/>
      <c r="AF123" s="274">
        <v>353.94400000000002</v>
      </c>
      <c r="AG123" s="274">
        <v>356.666</v>
      </c>
      <c r="AH123" s="274"/>
      <c r="AI123" s="274">
        <v>1836.1579999999999</v>
      </c>
      <c r="AJ123" s="274">
        <v>1850.2819999999999</v>
      </c>
      <c r="AK123" s="274"/>
      <c r="AL123" s="274">
        <v>828.88</v>
      </c>
      <c r="AM123" s="274">
        <v>835.25599999999997</v>
      </c>
      <c r="AN123" s="274"/>
      <c r="AO123" s="274">
        <v>346.49099999999999</v>
      </c>
      <c r="AP123" s="274">
        <v>349.15600000000001</v>
      </c>
      <c r="AQ123" s="274"/>
      <c r="AR123" s="274">
        <v>3379.2570000000001</v>
      </c>
      <c r="AS123" s="274">
        <v>3405.2510000000002</v>
      </c>
      <c r="AT123" s="274"/>
      <c r="AU123" s="274">
        <v>34.526000000000003</v>
      </c>
      <c r="AV123" s="274">
        <v>34.790999999999997</v>
      </c>
      <c r="AW123" s="274"/>
      <c r="AX123" s="274">
        <v>1763.164</v>
      </c>
      <c r="AY123" s="274">
        <v>1776.7270000000001</v>
      </c>
      <c r="AZ123" s="291"/>
      <c r="BA123" s="507">
        <v>4325802</v>
      </c>
      <c r="BB123" s="525"/>
      <c r="BC123" s="257"/>
      <c r="BD123" s="257"/>
    </row>
    <row r="124" spans="1:56" ht="18">
      <c r="A124" s="30" t="s">
        <v>46</v>
      </c>
      <c r="B124" s="274">
        <v>1300</v>
      </c>
      <c r="C124" s="274">
        <v>1310</v>
      </c>
      <c r="D124" s="274"/>
      <c r="E124" s="274">
        <v>1496.69</v>
      </c>
      <c r="F124" s="274">
        <v>1508.203</v>
      </c>
      <c r="G124" s="274"/>
      <c r="H124" s="274">
        <v>1739.01</v>
      </c>
      <c r="I124" s="274">
        <v>1752.3869999999999</v>
      </c>
      <c r="J124" s="274"/>
      <c r="K124" s="274">
        <v>939.23800000000006</v>
      </c>
      <c r="L124" s="274">
        <v>946.46299999999997</v>
      </c>
      <c r="M124" s="274"/>
      <c r="N124" s="274">
        <v>1607.1210000000001</v>
      </c>
      <c r="O124" s="274">
        <v>1619.4829999999999</v>
      </c>
      <c r="P124" s="274"/>
      <c r="Q124" s="274">
        <v>136.75399999999999</v>
      </c>
      <c r="R124" s="274">
        <v>137.80600000000001</v>
      </c>
      <c r="S124" s="274"/>
      <c r="T124" s="274">
        <v>125.55800000000001</v>
      </c>
      <c r="U124" s="274">
        <v>126.524</v>
      </c>
      <c r="V124" s="274"/>
      <c r="W124" s="274">
        <v>200.506</v>
      </c>
      <c r="X124" s="274">
        <v>202.048</v>
      </c>
      <c r="Y124" s="274"/>
      <c r="Z124" s="274">
        <v>9.1910000000000007</v>
      </c>
      <c r="AA124" s="274">
        <v>9.2620000000000005</v>
      </c>
      <c r="AB124" s="274"/>
      <c r="AC124" s="274">
        <v>178.41200000000001</v>
      </c>
      <c r="AD124" s="274">
        <v>179.785</v>
      </c>
      <c r="AE124" s="274"/>
      <c r="AF124" s="274">
        <v>353.98200000000003</v>
      </c>
      <c r="AG124" s="274">
        <v>356.70499999999998</v>
      </c>
      <c r="AH124" s="274"/>
      <c r="AI124" s="274">
        <v>1836.1579999999999</v>
      </c>
      <c r="AJ124" s="274">
        <v>1850.2819999999999</v>
      </c>
      <c r="AK124" s="274"/>
      <c r="AL124" s="274">
        <v>833.95</v>
      </c>
      <c r="AM124" s="274">
        <v>840.36500000000001</v>
      </c>
      <c r="AN124" s="274"/>
      <c r="AO124" s="274">
        <v>346.66699999999997</v>
      </c>
      <c r="AP124" s="274">
        <v>349.33300000000003</v>
      </c>
      <c r="AQ124" s="274"/>
      <c r="AR124" s="274">
        <v>3381.0140000000001</v>
      </c>
      <c r="AS124" s="274">
        <v>3407.0219999999999</v>
      </c>
      <c r="AT124" s="274"/>
      <c r="AU124" s="274">
        <v>34.058</v>
      </c>
      <c r="AV124" s="274">
        <v>34.32</v>
      </c>
      <c r="AW124" s="274"/>
      <c r="AX124" s="274">
        <v>1773.577</v>
      </c>
      <c r="AY124" s="274">
        <v>1787.22</v>
      </c>
      <c r="AZ124" s="291"/>
      <c r="BA124" s="507">
        <v>4451593.25</v>
      </c>
      <c r="BB124" s="525"/>
      <c r="BC124" s="257"/>
      <c r="BD124" s="257"/>
    </row>
    <row r="125" spans="1:56" ht="18">
      <c r="A125" s="30" t="s">
        <v>47</v>
      </c>
      <c r="B125" s="274">
        <v>1300</v>
      </c>
      <c r="C125" s="274">
        <v>1310</v>
      </c>
      <c r="D125" s="274"/>
      <c r="E125" s="274">
        <v>1491.88</v>
      </c>
      <c r="F125" s="274">
        <v>1503.356</v>
      </c>
      <c r="G125" s="285"/>
      <c r="H125" s="285">
        <v>1737.645</v>
      </c>
      <c r="I125" s="285">
        <v>1751.0119999999999</v>
      </c>
      <c r="J125" s="285"/>
      <c r="K125" s="285">
        <v>941.07399999999996</v>
      </c>
      <c r="L125" s="285">
        <v>948.31299999999999</v>
      </c>
      <c r="M125" s="285"/>
      <c r="N125" s="274">
        <v>1600.492</v>
      </c>
      <c r="O125" s="274">
        <v>1612.8040000000001</v>
      </c>
      <c r="P125" s="274"/>
      <c r="Q125" s="274">
        <v>136.678</v>
      </c>
      <c r="R125" s="274">
        <v>137.72900000000001</v>
      </c>
      <c r="S125" s="274"/>
      <c r="T125" s="274">
        <v>125.49</v>
      </c>
      <c r="U125" s="274">
        <v>126.455</v>
      </c>
      <c r="V125" s="274"/>
      <c r="W125" s="274">
        <v>199.834</v>
      </c>
      <c r="X125" s="274">
        <v>201.37100000000001</v>
      </c>
      <c r="Y125" s="274"/>
      <c r="Z125" s="274">
        <v>9.2859999999999996</v>
      </c>
      <c r="AA125" s="274">
        <v>9.3569999999999993</v>
      </c>
      <c r="AB125" s="274"/>
      <c r="AC125" s="274">
        <v>177.77799999999999</v>
      </c>
      <c r="AD125" s="274">
        <v>179.14500000000001</v>
      </c>
      <c r="AE125" s="274"/>
      <c r="AF125" s="274">
        <v>353.98200000000003</v>
      </c>
      <c r="AG125" s="274">
        <v>356.70499999999998</v>
      </c>
      <c r="AH125" s="274"/>
      <c r="AI125" s="274">
        <v>1836.1579999999999</v>
      </c>
      <c r="AJ125" s="274">
        <v>1850.2819999999999</v>
      </c>
      <c r="AK125" s="274"/>
      <c r="AL125" s="274">
        <v>836.81</v>
      </c>
      <c r="AM125" s="274">
        <v>843.24699999999996</v>
      </c>
      <c r="AN125" s="274"/>
      <c r="AO125" s="274">
        <v>346.66699999999997</v>
      </c>
      <c r="AP125" s="274">
        <v>349.33300000000003</v>
      </c>
      <c r="AQ125" s="274"/>
      <c r="AR125" s="274">
        <v>3381.0140000000001</v>
      </c>
      <c r="AS125" s="274">
        <v>3407.0219999999999</v>
      </c>
      <c r="AT125" s="274"/>
      <c r="AU125" s="274">
        <v>33.99</v>
      </c>
      <c r="AV125" s="274">
        <v>34.252000000000002</v>
      </c>
      <c r="AW125" s="274"/>
      <c r="AX125" s="274">
        <v>1770.288</v>
      </c>
      <c r="AY125" s="274">
        <v>1783.9059999999999</v>
      </c>
      <c r="AZ125" s="291"/>
      <c r="BA125" s="507">
        <v>4395944.0199999996</v>
      </c>
      <c r="BB125" s="525"/>
      <c r="BC125" s="257"/>
      <c r="BD125" s="257"/>
    </row>
    <row r="126" spans="1:56" ht="18">
      <c r="A126" s="30" t="s">
        <v>48</v>
      </c>
      <c r="B126" s="274">
        <v>1300</v>
      </c>
      <c r="C126" s="274">
        <v>1310</v>
      </c>
      <c r="D126" s="274"/>
      <c r="E126" s="274">
        <v>1483.95</v>
      </c>
      <c r="F126" s="274">
        <v>1495.365</v>
      </c>
      <c r="G126" s="274"/>
      <c r="H126" s="274">
        <v>1729.1949999999999</v>
      </c>
      <c r="I126" s="274">
        <v>1742.4970000000001</v>
      </c>
      <c r="J126" s="274"/>
      <c r="K126" s="274">
        <v>936.59900000000005</v>
      </c>
      <c r="L126" s="274">
        <v>943.80399999999997</v>
      </c>
      <c r="M126" s="274"/>
      <c r="N126" s="274">
        <v>1577.191</v>
      </c>
      <c r="O126" s="274">
        <v>1589.3240000000001</v>
      </c>
      <c r="P126" s="274"/>
      <c r="Q126" s="274">
        <v>135.65100000000001</v>
      </c>
      <c r="R126" s="274">
        <v>136.69399999999999</v>
      </c>
      <c r="S126" s="274"/>
      <c r="T126" s="274">
        <v>124.79600000000001</v>
      </c>
      <c r="U126" s="274">
        <v>125.756</v>
      </c>
      <c r="V126" s="274"/>
      <c r="W126" s="274">
        <v>198.768</v>
      </c>
      <c r="X126" s="274">
        <v>200.297</v>
      </c>
      <c r="Y126" s="274"/>
      <c r="Z126" s="274">
        <v>9.1489999999999991</v>
      </c>
      <c r="AA126" s="274">
        <v>9.2200000000000006</v>
      </c>
      <c r="AB126" s="274"/>
      <c r="AC126" s="274">
        <v>178.21600000000001</v>
      </c>
      <c r="AD126" s="274">
        <v>179.58699999999999</v>
      </c>
      <c r="AE126" s="274"/>
      <c r="AF126" s="274">
        <v>353.98200000000003</v>
      </c>
      <c r="AG126" s="274">
        <v>356.70499999999998</v>
      </c>
      <c r="AH126" s="274"/>
      <c r="AI126" s="274">
        <v>1836.1579999999999</v>
      </c>
      <c r="AJ126" s="274">
        <v>1850.2819999999999</v>
      </c>
      <c r="AK126" s="274"/>
      <c r="AL126" s="274">
        <v>831.74</v>
      </c>
      <c r="AM126" s="274">
        <v>838.13800000000003</v>
      </c>
      <c r="AN126" s="274"/>
      <c r="AO126" s="274">
        <v>346.66699999999997</v>
      </c>
      <c r="AP126" s="274">
        <v>349.33300000000003</v>
      </c>
      <c r="AQ126" s="274"/>
      <c r="AR126" s="274">
        <v>3381.0140000000001</v>
      </c>
      <c r="AS126" s="274">
        <v>3407.0219999999999</v>
      </c>
      <c r="AT126" s="274"/>
      <c r="AU126" s="274">
        <v>33.951000000000001</v>
      </c>
      <c r="AV126" s="274">
        <v>34.212000000000003</v>
      </c>
      <c r="AW126" s="274"/>
      <c r="AX126" s="274">
        <v>1764.5419999999999</v>
      </c>
      <c r="AY126" s="274">
        <v>1778.115</v>
      </c>
      <c r="AZ126" s="291"/>
      <c r="BA126" s="507">
        <v>4273734.1399999997</v>
      </c>
      <c r="BB126" s="525"/>
      <c r="BC126" s="257"/>
      <c r="BD126" s="257"/>
    </row>
    <row r="127" spans="1:56" ht="18">
      <c r="A127" s="30" t="s">
        <v>49</v>
      </c>
      <c r="B127" s="274">
        <v>1300</v>
      </c>
      <c r="C127" s="274">
        <v>1310</v>
      </c>
      <c r="D127" s="274"/>
      <c r="E127" s="274">
        <v>1478.88</v>
      </c>
      <c r="F127" s="274">
        <v>1490.2560000000001</v>
      </c>
      <c r="G127" s="274"/>
      <c r="H127" s="274">
        <v>1729.13</v>
      </c>
      <c r="I127" s="274">
        <v>1742.431</v>
      </c>
      <c r="J127" s="274"/>
      <c r="K127" s="274">
        <v>937.14</v>
      </c>
      <c r="L127" s="274">
        <v>944.34799999999996</v>
      </c>
      <c r="M127" s="274"/>
      <c r="N127" s="274">
        <v>1574.8030000000001</v>
      </c>
      <c r="O127" s="274">
        <v>1586.9169999999999</v>
      </c>
      <c r="P127" s="274"/>
      <c r="Q127" s="274">
        <v>135.54</v>
      </c>
      <c r="R127" s="274">
        <v>136.583</v>
      </c>
      <c r="S127" s="274"/>
      <c r="T127" s="274">
        <v>125.026</v>
      </c>
      <c r="U127" s="274">
        <v>125.988</v>
      </c>
      <c r="V127" s="274"/>
      <c r="W127" s="274">
        <v>198.095</v>
      </c>
      <c r="X127" s="274">
        <v>199.619</v>
      </c>
      <c r="Y127" s="274"/>
      <c r="Z127" s="274">
        <v>9.0969999999999995</v>
      </c>
      <c r="AA127" s="274">
        <v>9.1669999999999998</v>
      </c>
      <c r="AB127" s="274"/>
      <c r="AC127" s="274">
        <v>178.172</v>
      </c>
      <c r="AD127" s="274">
        <v>179.54300000000001</v>
      </c>
      <c r="AE127" s="274"/>
      <c r="AF127" s="274">
        <v>353.98200000000003</v>
      </c>
      <c r="AG127" s="274">
        <v>356.70499999999998</v>
      </c>
      <c r="AH127" s="274"/>
      <c r="AI127" s="274">
        <v>1836.1579999999999</v>
      </c>
      <c r="AJ127" s="274">
        <v>1850.2819999999999</v>
      </c>
      <c r="AK127" s="274"/>
      <c r="AL127" s="274">
        <v>825.11</v>
      </c>
      <c r="AM127" s="274">
        <v>831.45699999999999</v>
      </c>
      <c r="AN127" s="274"/>
      <c r="AO127" s="274">
        <v>346.66699999999997</v>
      </c>
      <c r="AP127" s="274">
        <v>349.33300000000003</v>
      </c>
      <c r="AQ127" s="274"/>
      <c r="AR127" s="274">
        <v>3381.0140000000001</v>
      </c>
      <c r="AS127" s="274">
        <v>3407.0219999999999</v>
      </c>
      <c r="AT127" s="274"/>
      <c r="AU127" s="274">
        <v>33.902999999999999</v>
      </c>
      <c r="AV127" s="274">
        <v>34.164000000000001</v>
      </c>
      <c r="AW127" s="274"/>
      <c r="AX127" s="274">
        <v>1763.1379999999999</v>
      </c>
      <c r="AY127" s="274">
        <v>1776.701</v>
      </c>
      <c r="AZ127" s="291"/>
      <c r="BA127" s="507">
        <v>4352700.82</v>
      </c>
      <c r="BB127" s="525"/>
      <c r="BC127" s="257"/>
      <c r="BD127" s="257"/>
    </row>
    <row r="128" spans="1:56" ht="18">
      <c r="A128" s="30" t="s">
        <v>50</v>
      </c>
      <c r="B128" s="274"/>
      <c r="C128" s="274"/>
      <c r="D128" s="274"/>
      <c r="E128" s="274"/>
      <c r="F128" s="274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274"/>
      <c r="AK128" s="274"/>
      <c r="AL128" s="274"/>
      <c r="AM128" s="274"/>
      <c r="AN128" s="274"/>
      <c r="AO128" s="274"/>
      <c r="AP128" s="274"/>
      <c r="AQ128" s="274"/>
      <c r="AR128" s="274"/>
      <c r="AS128" s="274"/>
      <c r="AT128" s="274"/>
      <c r="AU128" s="274"/>
      <c r="AV128" s="274"/>
      <c r="AW128" s="274"/>
      <c r="AX128" s="274"/>
      <c r="AY128" s="274"/>
      <c r="AZ128" s="291"/>
      <c r="BA128" s="507"/>
      <c r="BB128" s="525"/>
      <c r="BC128" s="257"/>
      <c r="BD128" s="257"/>
    </row>
    <row r="129" spans="1:56" ht="18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274"/>
      <c r="AK129" s="274"/>
      <c r="AL129" s="274"/>
      <c r="AM129" s="274"/>
      <c r="AN129" s="274"/>
      <c r="AO129" s="274"/>
      <c r="AP129" s="274"/>
      <c r="AQ129" s="274"/>
      <c r="AR129" s="274"/>
      <c r="AS129" s="274"/>
      <c r="AT129" s="274"/>
      <c r="AU129" s="274"/>
      <c r="AV129" s="274"/>
      <c r="AW129" s="274"/>
      <c r="AX129" s="274"/>
      <c r="AY129" s="274"/>
      <c r="AZ129" s="291"/>
      <c r="BA129" s="507"/>
      <c r="BB129" s="525"/>
      <c r="BC129" s="257"/>
      <c r="BD129" s="257"/>
    </row>
    <row r="130" spans="1:56" ht="18">
      <c r="A130" s="30" t="s">
        <v>52</v>
      </c>
      <c r="B130" s="274">
        <v>1300</v>
      </c>
      <c r="C130" s="274">
        <v>1310</v>
      </c>
      <c r="D130" s="274"/>
      <c r="E130" s="274">
        <v>1476.41</v>
      </c>
      <c r="F130" s="274">
        <v>1487.7670000000001</v>
      </c>
      <c r="G130" s="274"/>
      <c r="H130" s="274">
        <v>1731.08</v>
      </c>
      <c r="I130" s="274">
        <v>1744.396</v>
      </c>
      <c r="J130" s="274"/>
      <c r="K130" s="274">
        <v>937.74800000000005</v>
      </c>
      <c r="L130" s="274">
        <v>944.96100000000001</v>
      </c>
      <c r="M130" s="274"/>
      <c r="N130" s="274">
        <v>1568.154</v>
      </c>
      <c r="O130" s="274">
        <v>1580.2170000000001</v>
      </c>
      <c r="P130" s="274"/>
      <c r="Q130" s="274">
        <v>134.20099999999999</v>
      </c>
      <c r="R130" s="274">
        <v>135.233</v>
      </c>
      <c r="S130" s="274"/>
      <c r="T130" s="274">
        <v>124.681</v>
      </c>
      <c r="U130" s="274">
        <v>125.64</v>
      </c>
      <c r="V130" s="274"/>
      <c r="W130" s="274">
        <v>197.761</v>
      </c>
      <c r="X130" s="274">
        <v>199.28200000000001</v>
      </c>
      <c r="Y130" s="274"/>
      <c r="Z130" s="274">
        <v>9.0909999999999993</v>
      </c>
      <c r="AA130" s="274">
        <v>9.1609999999999996</v>
      </c>
      <c r="AB130" s="274"/>
      <c r="AC130" s="274">
        <v>178.41900000000001</v>
      </c>
      <c r="AD130" s="274">
        <v>179.792</v>
      </c>
      <c r="AE130" s="274"/>
      <c r="AF130" s="274">
        <v>353.94400000000002</v>
      </c>
      <c r="AG130" s="274">
        <v>356.666</v>
      </c>
      <c r="AH130" s="274"/>
      <c r="AI130" s="274">
        <v>1836.1579999999999</v>
      </c>
      <c r="AJ130" s="274">
        <v>1850.2819999999999</v>
      </c>
      <c r="AK130" s="274"/>
      <c r="AL130" s="274">
        <v>831.09</v>
      </c>
      <c r="AM130" s="274">
        <v>837.48299999999995</v>
      </c>
      <c r="AN130" s="274"/>
      <c r="AO130" s="274">
        <v>346.55599999999998</v>
      </c>
      <c r="AP130" s="274">
        <v>349.22199999999998</v>
      </c>
      <c r="AQ130" s="274"/>
      <c r="AR130" s="274">
        <v>3378.9929999999999</v>
      </c>
      <c r="AS130" s="274">
        <v>3404.9850000000001</v>
      </c>
      <c r="AT130" s="274"/>
      <c r="AU130" s="274">
        <v>33.859000000000002</v>
      </c>
      <c r="AV130" s="274">
        <v>34.119</v>
      </c>
      <c r="AW130" s="274"/>
      <c r="AX130" s="274">
        <v>1761.461</v>
      </c>
      <c r="AY130" s="274">
        <v>1775.011</v>
      </c>
      <c r="AZ130" s="291"/>
      <c r="BA130" s="507">
        <v>4313660</v>
      </c>
      <c r="BB130" s="525"/>
      <c r="BC130" s="257"/>
      <c r="BD130" s="257"/>
    </row>
    <row r="131" spans="1:56" ht="18">
      <c r="A131" s="30" t="s">
        <v>53</v>
      </c>
      <c r="B131" s="274">
        <v>1300</v>
      </c>
      <c r="C131" s="274">
        <v>1310</v>
      </c>
      <c r="D131" s="274"/>
      <c r="E131" s="274">
        <v>1476.54</v>
      </c>
      <c r="F131" s="274">
        <v>1487.8979999999999</v>
      </c>
      <c r="G131" s="274"/>
      <c r="H131" s="274">
        <v>1734.07</v>
      </c>
      <c r="I131" s="274">
        <v>1747.4090000000001</v>
      </c>
      <c r="J131" s="274"/>
      <c r="K131" s="274">
        <v>938.62800000000004</v>
      </c>
      <c r="L131" s="274">
        <v>945.84799999999996</v>
      </c>
      <c r="M131" s="274"/>
      <c r="N131" s="274">
        <v>1566.643</v>
      </c>
      <c r="O131" s="274">
        <v>1578.694</v>
      </c>
      <c r="P131" s="274"/>
      <c r="Q131" s="274">
        <v>134.268</v>
      </c>
      <c r="R131" s="274">
        <v>135.30000000000001</v>
      </c>
      <c r="S131" s="274"/>
      <c r="T131" s="274">
        <v>124.482</v>
      </c>
      <c r="U131" s="274">
        <v>125.43899999999999</v>
      </c>
      <c r="V131" s="274"/>
      <c r="W131" s="274">
        <v>197.81200000000001</v>
      </c>
      <c r="X131" s="274">
        <v>199.334</v>
      </c>
      <c r="Y131" s="274"/>
      <c r="Z131" s="274">
        <v>9.0670000000000002</v>
      </c>
      <c r="AA131" s="274">
        <v>9.1370000000000005</v>
      </c>
      <c r="AB131" s="274"/>
      <c r="AC131" s="274">
        <v>178.102</v>
      </c>
      <c r="AD131" s="274">
        <v>179.47200000000001</v>
      </c>
      <c r="AE131" s="274"/>
      <c r="AF131" s="274">
        <v>353.98200000000003</v>
      </c>
      <c r="AG131" s="274">
        <v>356.70499999999998</v>
      </c>
      <c r="AH131" s="274"/>
      <c r="AI131" s="274">
        <v>1836.1579999999999</v>
      </c>
      <c r="AJ131" s="274">
        <v>1850.2819999999999</v>
      </c>
      <c r="AK131" s="274"/>
      <c r="AL131" s="274">
        <v>832.52</v>
      </c>
      <c r="AM131" s="274">
        <v>838.92399999999998</v>
      </c>
      <c r="AN131" s="274"/>
      <c r="AO131" s="274">
        <v>346.66699999999997</v>
      </c>
      <c r="AP131" s="274">
        <v>349.33300000000003</v>
      </c>
      <c r="AQ131" s="274"/>
      <c r="AR131" s="274">
        <v>3381.0140000000001</v>
      </c>
      <c r="AS131" s="274">
        <v>3407.0219999999999</v>
      </c>
      <c r="AT131" s="274"/>
      <c r="AU131" s="274">
        <v>33.859000000000002</v>
      </c>
      <c r="AV131" s="274">
        <v>34.119</v>
      </c>
      <c r="AW131" s="274"/>
      <c r="AX131" s="274">
        <v>1760.9670000000001</v>
      </c>
      <c r="AY131" s="274">
        <v>1774.5129999999999</v>
      </c>
      <c r="AZ131" s="291"/>
      <c r="BA131" s="507">
        <v>4343774.5</v>
      </c>
      <c r="BB131" s="525"/>
      <c r="BC131" s="257"/>
      <c r="BD131" s="257"/>
    </row>
    <row r="132" spans="1:56" ht="18">
      <c r="A132" s="30" t="s">
        <v>54</v>
      </c>
      <c r="B132" s="274">
        <v>1300</v>
      </c>
      <c r="C132" s="274">
        <v>1310</v>
      </c>
      <c r="D132" s="274"/>
      <c r="E132" s="274">
        <v>1478.49</v>
      </c>
      <c r="F132" s="274">
        <v>1489.8630000000001</v>
      </c>
      <c r="G132" s="274"/>
      <c r="H132" s="274">
        <v>1739.7249999999999</v>
      </c>
      <c r="I132" s="274">
        <v>1753.1079999999999</v>
      </c>
      <c r="J132" s="274"/>
      <c r="K132" s="274">
        <v>938.83199999999999</v>
      </c>
      <c r="L132" s="274">
        <v>946.053</v>
      </c>
      <c r="M132" s="274"/>
      <c r="N132" s="274">
        <v>1573.7550000000001</v>
      </c>
      <c r="O132" s="274">
        <v>1585.86</v>
      </c>
      <c r="P132" s="274"/>
      <c r="Q132" s="274">
        <v>134.874</v>
      </c>
      <c r="R132" s="274">
        <v>135.91200000000001</v>
      </c>
      <c r="S132" s="274"/>
      <c r="T132" s="274">
        <v>125.248</v>
      </c>
      <c r="U132" s="274">
        <v>126.212</v>
      </c>
      <c r="V132" s="274"/>
      <c r="W132" s="274">
        <v>198.09200000000001</v>
      </c>
      <c r="X132" s="274">
        <v>199.61600000000001</v>
      </c>
      <c r="Y132" s="274"/>
      <c r="Z132" s="274">
        <v>9.1329999999999991</v>
      </c>
      <c r="AA132" s="274">
        <v>9.2029999999999994</v>
      </c>
      <c r="AB132" s="274"/>
      <c r="AC132" s="274">
        <v>179.00899999999999</v>
      </c>
      <c r="AD132" s="274">
        <v>180.386</v>
      </c>
      <c r="AE132" s="274"/>
      <c r="AF132" s="274">
        <v>353.98200000000003</v>
      </c>
      <c r="AG132" s="274">
        <v>356.70499999999998</v>
      </c>
      <c r="AH132" s="274"/>
      <c r="AI132" s="274">
        <v>1836.1579999999999</v>
      </c>
      <c r="AJ132" s="274">
        <v>1850.2819999999999</v>
      </c>
      <c r="AK132" s="274"/>
      <c r="AL132" s="274">
        <v>833.69</v>
      </c>
      <c r="AM132" s="274">
        <v>840.10299999999995</v>
      </c>
      <c r="AN132" s="274"/>
      <c r="AO132" s="274">
        <v>346.66699999999997</v>
      </c>
      <c r="AP132" s="274">
        <v>349.33300000000003</v>
      </c>
      <c r="AQ132" s="274"/>
      <c r="AR132" s="274">
        <v>3381.0140000000001</v>
      </c>
      <c r="AS132" s="274">
        <v>3407.0219999999999</v>
      </c>
      <c r="AT132" s="274"/>
      <c r="AU132" s="274">
        <v>33.826999999999998</v>
      </c>
      <c r="AV132" s="274">
        <v>34.087000000000003</v>
      </c>
      <c r="AW132" s="274"/>
      <c r="AX132" s="274">
        <v>1764.191</v>
      </c>
      <c r="AY132" s="274">
        <v>1777.7619999999999</v>
      </c>
      <c r="AZ132" s="291"/>
      <c r="BA132" s="507">
        <v>4310941.57</v>
      </c>
      <c r="BB132" s="525"/>
      <c r="BC132" s="257"/>
      <c r="BD132" s="257"/>
    </row>
    <row r="133" spans="1:56" s="401" customFormat="1" ht="18">
      <c r="A133" s="399" t="s">
        <v>55</v>
      </c>
      <c r="B133" s="400">
        <v>1300</v>
      </c>
      <c r="C133" s="400">
        <v>1310</v>
      </c>
      <c r="D133" s="400"/>
      <c r="E133" s="400">
        <v>1478.49</v>
      </c>
      <c r="F133" s="400">
        <v>1489.8630000000001</v>
      </c>
      <c r="G133" s="400"/>
      <c r="H133" s="400">
        <v>1736.41</v>
      </c>
      <c r="I133" s="400">
        <v>1749.7670000000001</v>
      </c>
      <c r="J133" s="400"/>
      <c r="K133" s="400">
        <v>941.21100000000001</v>
      </c>
      <c r="L133" s="400">
        <v>948.45100000000002</v>
      </c>
      <c r="M133" s="400"/>
      <c r="N133" s="400">
        <v>1576.14</v>
      </c>
      <c r="O133" s="400">
        <v>1588.2639999999999</v>
      </c>
      <c r="P133" s="400"/>
      <c r="Q133" s="400">
        <v>134.75700000000001</v>
      </c>
      <c r="R133" s="400">
        <v>135.79400000000001</v>
      </c>
      <c r="S133" s="400"/>
      <c r="T133" s="400">
        <v>125.2</v>
      </c>
      <c r="U133" s="400">
        <v>126.163</v>
      </c>
      <c r="V133" s="400"/>
      <c r="W133" s="400">
        <v>198.09200000000001</v>
      </c>
      <c r="X133" s="400">
        <v>199.61600000000001</v>
      </c>
      <c r="Y133" s="400"/>
      <c r="Z133" s="400">
        <v>9.1219999999999999</v>
      </c>
      <c r="AA133" s="400">
        <v>9.1920000000000002</v>
      </c>
      <c r="AB133" s="400"/>
      <c r="AC133" s="400">
        <v>178.97200000000001</v>
      </c>
      <c r="AD133" s="400">
        <v>180.34899999999999</v>
      </c>
      <c r="AE133" s="400"/>
      <c r="AF133" s="400">
        <v>353.98200000000003</v>
      </c>
      <c r="AG133" s="400">
        <v>356.70499999999998</v>
      </c>
      <c r="AH133" s="400"/>
      <c r="AI133" s="400">
        <v>1836.1579999999999</v>
      </c>
      <c r="AJ133" s="400">
        <v>1850.2819999999999</v>
      </c>
      <c r="AK133" s="400"/>
      <c r="AL133" s="400">
        <v>834.08</v>
      </c>
      <c r="AM133" s="400">
        <v>840.49599999999998</v>
      </c>
      <c r="AN133" s="400"/>
      <c r="AO133" s="400">
        <v>346.66699999999997</v>
      </c>
      <c r="AP133" s="400">
        <v>349.33300000000003</v>
      </c>
      <c r="AQ133" s="400"/>
      <c r="AR133" s="400">
        <v>3381.0140000000001</v>
      </c>
      <c r="AS133" s="400">
        <v>3407.0219999999999</v>
      </c>
      <c r="AT133" s="400"/>
      <c r="AU133" s="400">
        <v>33.79</v>
      </c>
      <c r="AV133" s="400">
        <v>34.049999999999997</v>
      </c>
      <c r="AW133" s="400"/>
      <c r="AX133" s="400">
        <v>1762.943</v>
      </c>
      <c r="AY133" s="400">
        <v>1776.5039999999999</v>
      </c>
      <c r="AZ133" s="426"/>
      <c r="BA133" s="653">
        <v>4274035.3499999996</v>
      </c>
      <c r="BB133" s="654"/>
      <c r="BC133" s="266"/>
      <c r="BD133" s="266"/>
    </row>
    <row r="134" spans="1:56" ht="18">
      <c r="A134" s="174" t="s">
        <v>426</v>
      </c>
      <c r="B134" s="329">
        <f>AVERAGE(B104:B133)</f>
        <v>1300</v>
      </c>
      <c r="C134" s="329">
        <f t="shared" ref="C134:AX134" si="4">AVERAGE(C104:C133)</f>
        <v>1310</v>
      </c>
      <c r="D134" s="329"/>
      <c r="E134" s="329">
        <f t="shared" si="4"/>
        <v>1467.6384210526319</v>
      </c>
      <c r="F134" s="329">
        <f t="shared" si="4"/>
        <v>1478.9279473684212</v>
      </c>
      <c r="G134" s="329"/>
      <c r="H134" s="329">
        <f t="shared" si="4"/>
        <v>1712.9621052631576</v>
      </c>
      <c r="I134" s="329">
        <f t="shared" si="4"/>
        <v>1726.1389999999999</v>
      </c>
      <c r="J134" s="329"/>
      <c r="K134" s="329">
        <f t="shared" si="4"/>
        <v>932.76242105263145</v>
      </c>
      <c r="L134" s="329">
        <f t="shared" si="4"/>
        <v>939.93742105263163</v>
      </c>
      <c r="M134" s="329"/>
      <c r="N134" s="329">
        <f t="shared" si="4"/>
        <v>1570.1353157894735</v>
      </c>
      <c r="O134" s="329">
        <f t="shared" si="4"/>
        <v>1582.2133157894739</v>
      </c>
      <c r="P134" s="329"/>
      <c r="Q134" s="329">
        <f t="shared" si="4"/>
        <v>133.42310526315785</v>
      </c>
      <c r="R134" s="329">
        <f t="shared" si="4"/>
        <v>134.44936842105264</v>
      </c>
      <c r="S134" s="329"/>
      <c r="T134" s="329">
        <f t="shared" si="4"/>
        <v>123.24100000000001</v>
      </c>
      <c r="U134" s="329">
        <f t="shared" si="4"/>
        <v>124.18900000000002</v>
      </c>
      <c r="V134" s="329"/>
      <c r="W134" s="329">
        <f t="shared" si="4"/>
        <v>196.52252631578943</v>
      </c>
      <c r="X134" s="329">
        <f t="shared" si="4"/>
        <v>198.03436842105265</v>
      </c>
      <c r="Y134" s="329"/>
      <c r="Z134" s="329">
        <f t="shared" si="4"/>
        <v>9.0642105263157902</v>
      </c>
      <c r="AA134" s="329">
        <f t="shared" si="4"/>
        <v>9.1339473684210528</v>
      </c>
      <c r="AB134" s="329"/>
      <c r="AC134" s="329">
        <f t="shared" si="4"/>
        <v>177.98321052631579</v>
      </c>
      <c r="AD134" s="329">
        <f t="shared" si="4"/>
        <v>179.35236842105263</v>
      </c>
      <c r="AE134" s="329"/>
      <c r="AF134" s="329">
        <f t="shared" si="4"/>
        <v>353.97</v>
      </c>
      <c r="AG134" s="329">
        <f t="shared" si="4"/>
        <v>356.69268421052629</v>
      </c>
      <c r="AH134" s="329"/>
      <c r="AI134" s="329">
        <f t="shared" si="4"/>
        <v>1836.1580000000001</v>
      </c>
      <c r="AJ134" s="329">
        <f t="shared" si="4"/>
        <v>1850.2819999999997</v>
      </c>
      <c r="AK134" s="329"/>
      <c r="AL134" s="329">
        <f t="shared" si="4"/>
        <v>817.79578947368429</v>
      </c>
      <c r="AM134" s="329">
        <f t="shared" si="4"/>
        <v>824.08652631578946</v>
      </c>
      <c r="AN134" s="329"/>
      <c r="AO134" s="329">
        <f t="shared" si="4"/>
        <v>346.60326315789479</v>
      </c>
      <c r="AP134" s="329">
        <f t="shared" si="4"/>
        <v>349.26894736842092</v>
      </c>
      <c r="AQ134" s="329"/>
      <c r="AR134" s="329">
        <f t="shared" si="4"/>
        <v>3380.3943684210535</v>
      </c>
      <c r="AS134" s="329">
        <f t="shared" si="4"/>
        <v>3406.3975789473679</v>
      </c>
      <c r="AT134" s="329"/>
      <c r="AU134" s="329">
        <f t="shared" si="4"/>
        <v>34.124368421052637</v>
      </c>
      <c r="AV134" s="329">
        <f t="shared" si="4"/>
        <v>34.386842105263156</v>
      </c>
      <c r="AW134" s="329"/>
      <c r="AX134" s="329">
        <f t="shared" si="4"/>
        <v>1756.345157894737</v>
      </c>
      <c r="AY134" s="329">
        <f>AVERAGE(AY104:AY133)</f>
        <v>1769.8555263157893</v>
      </c>
      <c r="AZ134" s="421"/>
      <c r="BA134" s="581">
        <f>AVERAGE(BA104:BB133)</f>
        <v>4217206.3015789464</v>
      </c>
      <c r="BB134" s="582"/>
      <c r="BC134" s="261"/>
      <c r="BD134" s="261"/>
    </row>
    <row r="135" spans="1:56" ht="15.75">
      <c r="A135" s="17" t="s">
        <v>2472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8"/>
      <c r="BA135" s="158"/>
      <c r="BB135" s="311"/>
      <c r="BC135" s="261"/>
      <c r="BD135" s="261"/>
    </row>
    <row r="136" spans="1:56" ht="39" customHeight="1">
      <c r="A136" s="164">
        <v>1</v>
      </c>
      <c r="B136" s="673" t="s">
        <v>2484</v>
      </c>
      <c r="C136" s="674"/>
      <c r="D136" s="674"/>
      <c r="E136" s="674"/>
      <c r="F136" s="674"/>
      <c r="G136" s="674"/>
      <c r="H136" s="674"/>
      <c r="I136" s="674"/>
      <c r="J136" s="674"/>
      <c r="K136" s="674"/>
      <c r="L136" s="674"/>
      <c r="M136" s="674"/>
      <c r="N136" s="674"/>
      <c r="O136" s="674"/>
      <c r="P136" s="674"/>
      <c r="Q136" s="674"/>
      <c r="R136" s="674"/>
      <c r="S136" s="674"/>
      <c r="T136" s="674"/>
      <c r="U136" s="674"/>
      <c r="V136" s="674"/>
      <c r="W136" s="674"/>
      <c r="X136" s="674"/>
      <c r="Y136" s="674"/>
      <c r="Z136" s="674"/>
      <c r="AA136" s="674"/>
      <c r="AB136" s="674"/>
      <c r="AC136" s="674"/>
      <c r="AD136" s="674"/>
      <c r="AE136" s="674"/>
      <c r="AF136" s="674"/>
      <c r="AG136" s="674"/>
      <c r="AH136" s="674"/>
      <c r="AI136" s="674"/>
      <c r="AJ136" s="674"/>
      <c r="AK136" s="674"/>
      <c r="AL136" s="674"/>
      <c r="AM136" s="674"/>
      <c r="AN136" s="674"/>
      <c r="AO136" s="674"/>
      <c r="AP136" s="674"/>
      <c r="AQ136" s="674"/>
      <c r="AR136" s="674"/>
      <c r="AS136" s="674"/>
      <c r="AT136" s="674"/>
      <c r="AU136" s="674"/>
      <c r="AV136" s="674"/>
      <c r="AW136" s="674"/>
      <c r="AX136" s="674"/>
      <c r="AY136" s="674"/>
      <c r="AZ136" s="674"/>
      <c r="BA136" s="674"/>
      <c r="BB136" s="675"/>
      <c r="BC136" s="263"/>
      <c r="BD136" s="263"/>
    </row>
    <row r="137" spans="1:56" ht="18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4"/>
      <c r="AL137" s="274"/>
      <c r="AM137" s="274"/>
      <c r="AN137" s="274"/>
      <c r="AO137" s="274"/>
      <c r="AP137" s="274"/>
      <c r="AQ137" s="274"/>
      <c r="AR137" s="274"/>
      <c r="AS137" s="274"/>
      <c r="AT137" s="274"/>
      <c r="AU137" s="274"/>
      <c r="AV137" s="274"/>
      <c r="AW137" s="274"/>
      <c r="AX137" s="274"/>
      <c r="AY137" s="274"/>
      <c r="AZ137" s="291"/>
      <c r="BA137" s="507"/>
      <c r="BB137" s="525"/>
      <c r="BC137" s="257"/>
      <c r="BD137" s="257"/>
    </row>
    <row r="138" spans="1:56" ht="18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274"/>
      <c r="AK138" s="274"/>
      <c r="AL138" s="274"/>
      <c r="AM138" s="274"/>
      <c r="AN138" s="274"/>
      <c r="AO138" s="274"/>
      <c r="AP138" s="274"/>
      <c r="AQ138" s="274"/>
      <c r="AR138" s="274"/>
      <c r="AS138" s="274"/>
      <c r="AT138" s="274"/>
      <c r="AU138" s="274"/>
      <c r="AV138" s="274"/>
      <c r="AW138" s="274"/>
      <c r="AX138" s="274"/>
      <c r="AY138" s="274"/>
      <c r="AZ138" s="291"/>
      <c r="BA138" s="507"/>
      <c r="BB138" s="525"/>
      <c r="BC138" s="257"/>
      <c r="BD138" s="257"/>
    </row>
    <row r="139" spans="1:56" ht="18">
      <c r="A139" s="30" t="s">
        <v>29</v>
      </c>
      <c r="B139" s="274">
        <v>1300</v>
      </c>
      <c r="C139" s="274">
        <v>1310</v>
      </c>
      <c r="D139" s="274"/>
      <c r="E139" s="274">
        <v>1474.59</v>
      </c>
      <c r="F139" s="274">
        <v>1485.933</v>
      </c>
      <c r="G139" s="274"/>
      <c r="H139" s="274">
        <v>1727.57</v>
      </c>
      <c r="I139" s="274">
        <v>1740.8589999999999</v>
      </c>
      <c r="J139" s="274"/>
      <c r="K139" s="274">
        <v>940.73400000000004</v>
      </c>
      <c r="L139" s="274">
        <v>947.97</v>
      </c>
      <c r="M139" s="274"/>
      <c r="N139" s="274">
        <v>1576.713</v>
      </c>
      <c r="O139" s="274">
        <v>1588.8420000000001</v>
      </c>
      <c r="P139" s="274"/>
      <c r="Q139" s="274">
        <v>134.82</v>
      </c>
      <c r="R139" s="274">
        <v>135.857</v>
      </c>
      <c r="S139" s="274"/>
      <c r="T139" s="274">
        <v>125.40600000000001</v>
      </c>
      <c r="U139" s="274">
        <v>126.371</v>
      </c>
      <c r="V139" s="274"/>
      <c r="W139" s="274">
        <v>197.61600000000001</v>
      </c>
      <c r="X139" s="274">
        <v>199.137</v>
      </c>
      <c r="Y139" s="274"/>
      <c r="Z139" s="274">
        <v>8.9109999999999996</v>
      </c>
      <c r="AA139" s="274">
        <v>8.9789999999999992</v>
      </c>
      <c r="AB139" s="274"/>
      <c r="AC139" s="274">
        <v>178.80199999999999</v>
      </c>
      <c r="AD139" s="274">
        <v>180.178</v>
      </c>
      <c r="AE139" s="274"/>
      <c r="AF139" s="274">
        <v>353.94400000000002</v>
      </c>
      <c r="AG139" s="274">
        <v>356.666</v>
      </c>
      <c r="AH139" s="274"/>
      <c r="AI139" s="274">
        <v>1836.1579999999999</v>
      </c>
      <c r="AJ139" s="274">
        <v>1850.2819999999999</v>
      </c>
      <c r="AK139" s="274"/>
      <c r="AL139" s="274">
        <v>833.43</v>
      </c>
      <c r="AM139" s="274">
        <v>839.84100000000001</v>
      </c>
      <c r="AN139" s="274"/>
      <c r="AO139" s="274">
        <v>346.70400000000001</v>
      </c>
      <c r="AP139" s="274">
        <v>349.37099999999998</v>
      </c>
      <c r="AQ139" s="274"/>
      <c r="AR139" s="274">
        <v>3378.9050000000002</v>
      </c>
      <c r="AS139" s="274">
        <v>3404.8969999999999</v>
      </c>
      <c r="AT139" s="274"/>
      <c r="AU139" s="274">
        <v>33.716000000000001</v>
      </c>
      <c r="AV139" s="274">
        <v>33.975000000000001</v>
      </c>
      <c r="AW139" s="274"/>
      <c r="AX139" s="274">
        <v>1760.252</v>
      </c>
      <c r="AY139" s="274">
        <v>1773.7919999999999</v>
      </c>
      <c r="AZ139" s="291"/>
      <c r="BA139" s="507">
        <v>4212099.97</v>
      </c>
      <c r="BB139" s="525"/>
      <c r="BC139" s="257"/>
      <c r="BD139" s="257"/>
    </row>
    <row r="140" spans="1:56" ht="18">
      <c r="A140" s="30" t="s">
        <v>30</v>
      </c>
      <c r="B140" s="274">
        <v>1300</v>
      </c>
      <c r="C140" s="274">
        <v>1310</v>
      </c>
      <c r="D140" s="274"/>
      <c r="E140" s="274">
        <v>1474.59</v>
      </c>
      <c r="F140" s="274">
        <v>1485.933</v>
      </c>
      <c r="G140" s="274"/>
      <c r="H140" s="274">
        <v>1727.83</v>
      </c>
      <c r="I140" s="274">
        <v>1741.1210000000001</v>
      </c>
      <c r="J140" s="274"/>
      <c r="K140" s="274">
        <v>940.39400000000001</v>
      </c>
      <c r="L140" s="274">
        <v>947.62699999999995</v>
      </c>
      <c r="M140" s="274"/>
      <c r="N140" s="274">
        <v>1579.203</v>
      </c>
      <c r="O140" s="274">
        <v>1591.3510000000001</v>
      </c>
      <c r="P140" s="274"/>
      <c r="Q140" s="274">
        <v>134.84399999999999</v>
      </c>
      <c r="R140" s="274">
        <v>135.88200000000001</v>
      </c>
      <c r="S140" s="274"/>
      <c r="T140" s="274">
        <v>125.087</v>
      </c>
      <c r="U140" s="274">
        <v>126.04900000000001</v>
      </c>
      <c r="V140" s="274"/>
      <c r="W140" s="274">
        <v>197.607</v>
      </c>
      <c r="X140" s="274">
        <v>199.12700000000001</v>
      </c>
      <c r="Y140" s="274"/>
      <c r="Z140" s="274">
        <v>9.0470000000000006</v>
      </c>
      <c r="AA140" s="274">
        <v>9.1159999999999997</v>
      </c>
      <c r="AB140" s="274"/>
      <c r="AC140" s="274">
        <v>178.80199999999999</v>
      </c>
      <c r="AD140" s="274">
        <v>180.178</v>
      </c>
      <c r="AE140" s="274"/>
      <c r="AF140" s="274">
        <v>353.98200000000003</v>
      </c>
      <c r="AG140" s="274">
        <v>356.70499999999998</v>
      </c>
      <c r="AH140" s="274"/>
      <c r="AI140" s="274">
        <v>1834.6030000000001</v>
      </c>
      <c r="AJ140" s="274">
        <v>1848.7159999999999</v>
      </c>
      <c r="AK140" s="274"/>
      <c r="AL140" s="274">
        <v>842.27</v>
      </c>
      <c r="AM140" s="274">
        <v>848.74900000000002</v>
      </c>
      <c r="AN140" s="274"/>
      <c r="AO140" s="274">
        <v>346.66699999999997</v>
      </c>
      <c r="AP140" s="274">
        <v>349.33300000000003</v>
      </c>
      <c r="AQ140" s="274"/>
      <c r="AR140" s="274">
        <v>3381.0140000000001</v>
      </c>
      <c r="AS140" s="274">
        <v>3407.0219999999999</v>
      </c>
      <c r="AT140" s="274"/>
      <c r="AU140" s="274">
        <v>33.927</v>
      </c>
      <c r="AV140" s="274">
        <v>34.188000000000002</v>
      </c>
      <c r="AW140" s="274"/>
      <c r="AX140" s="274">
        <v>1762.865</v>
      </c>
      <c r="AY140" s="274">
        <v>1776.4259999999999</v>
      </c>
      <c r="AZ140" s="291"/>
      <c r="BA140" s="507">
        <v>4333674.41</v>
      </c>
      <c r="BB140" s="525"/>
      <c r="BC140" s="257"/>
      <c r="BD140" s="257"/>
    </row>
    <row r="141" spans="1:56" ht="18">
      <c r="A141" s="30" t="s">
        <v>31</v>
      </c>
      <c r="B141" s="274">
        <v>1300</v>
      </c>
      <c r="C141" s="274">
        <v>1310</v>
      </c>
      <c r="D141" s="274"/>
      <c r="E141" s="274">
        <v>1472.25</v>
      </c>
      <c r="F141" s="274">
        <v>1483.575</v>
      </c>
      <c r="G141" s="274"/>
      <c r="H141" s="274">
        <v>1735.63</v>
      </c>
      <c r="I141" s="274">
        <v>1748.981</v>
      </c>
      <c r="J141" s="274"/>
      <c r="K141" s="274">
        <v>943.80700000000002</v>
      </c>
      <c r="L141" s="274">
        <v>951.06700000000001</v>
      </c>
      <c r="M141" s="274"/>
      <c r="N141" s="274">
        <v>1575.9490000000001</v>
      </c>
      <c r="O141" s="274">
        <v>1588.0709999999999</v>
      </c>
      <c r="P141" s="274"/>
      <c r="Q141" s="274">
        <v>136.06</v>
      </c>
      <c r="R141" s="274">
        <v>137.107</v>
      </c>
      <c r="S141" s="274"/>
      <c r="T141" s="274">
        <v>125.81699999999999</v>
      </c>
      <c r="U141" s="274">
        <v>126.78400000000001</v>
      </c>
      <c r="V141" s="274"/>
      <c r="W141" s="274">
        <v>198.125</v>
      </c>
      <c r="X141" s="274">
        <v>199.649</v>
      </c>
      <c r="Y141" s="274"/>
      <c r="Z141" s="274">
        <v>9.1289999999999996</v>
      </c>
      <c r="AA141" s="274">
        <v>9.1989999999999998</v>
      </c>
      <c r="AB141" s="274"/>
      <c r="AC141" s="274">
        <v>180.178</v>
      </c>
      <c r="AD141" s="274">
        <v>181.56399999999999</v>
      </c>
      <c r="AE141" s="274"/>
      <c r="AF141" s="274">
        <v>353.94400000000002</v>
      </c>
      <c r="AG141" s="274">
        <v>356.666</v>
      </c>
      <c r="AH141" s="274"/>
      <c r="AI141" s="274">
        <v>1836.1579999999999</v>
      </c>
      <c r="AJ141" s="274">
        <v>1850.2819999999999</v>
      </c>
      <c r="AK141" s="274"/>
      <c r="AL141" s="274">
        <v>838.89</v>
      </c>
      <c r="AM141" s="274">
        <v>845.34299999999996</v>
      </c>
      <c r="AN141" s="274"/>
      <c r="AO141" s="274">
        <v>346.66699999999997</v>
      </c>
      <c r="AP141" s="274">
        <v>349.33300000000003</v>
      </c>
      <c r="AQ141" s="274"/>
      <c r="AR141" s="274">
        <v>3381.0140000000001</v>
      </c>
      <c r="AS141" s="274">
        <v>3407.0219999999999</v>
      </c>
      <c r="AT141" s="274"/>
      <c r="AU141" s="274">
        <v>33.664999999999999</v>
      </c>
      <c r="AV141" s="274">
        <v>33.923999999999999</v>
      </c>
      <c r="AW141" s="274"/>
      <c r="AX141" s="274">
        <v>1762.6569999999999</v>
      </c>
      <c r="AY141" s="274">
        <v>1776.2159999999999</v>
      </c>
      <c r="AZ141" s="291"/>
      <c r="BA141" s="507">
        <v>4458116.3899999997</v>
      </c>
      <c r="BB141" s="525"/>
      <c r="BC141" s="257"/>
      <c r="BD141" s="257"/>
    </row>
    <row r="142" spans="1:56" ht="18">
      <c r="A142" s="30" t="s">
        <v>32</v>
      </c>
      <c r="B142" s="274">
        <v>1300</v>
      </c>
      <c r="C142" s="274">
        <v>1310</v>
      </c>
      <c r="D142" s="274"/>
      <c r="E142" s="274">
        <v>1476.8</v>
      </c>
      <c r="F142" s="274">
        <v>1488.16</v>
      </c>
      <c r="G142" s="274"/>
      <c r="H142" s="274">
        <v>1734.98</v>
      </c>
      <c r="I142" s="274">
        <v>1748.326</v>
      </c>
      <c r="J142" s="274"/>
      <c r="K142" s="274">
        <v>939.57799999999997</v>
      </c>
      <c r="L142" s="274">
        <v>946.80499999999995</v>
      </c>
      <c r="M142" s="274"/>
      <c r="N142" s="274">
        <v>1578.4359999999999</v>
      </c>
      <c r="O142" s="274">
        <v>1590.578</v>
      </c>
      <c r="P142" s="274"/>
      <c r="Q142" s="274">
        <v>135.44900000000001</v>
      </c>
      <c r="R142" s="274">
        <v>136.49100000000001</v>
      </c>
      <c r="S142" s="274"/>
      <c r="T142" s="274">
        <v>125.78</v>
      </c>
      <c r="U142" s="274">
        <v>126.748</v>
      </c>
      <c r="V142" s="274"/>
      <c r="W142" s="274">
        <v>197.923</v>
      </c>
      <c r="X142" s="274">
        <v>199.446</v>
      </c>
      <c r="Y142" s="274"/>
      <c r="Z142" s="274">
        <v>9.0909999999999993</v>
      </c>
      <c r="AA142" s="274">
        <v>9.1609999999999996</v>
      </c>
      <c r="AB142" s="274"/>
      <c r="AC142" s="274">
        <v>179.86600000000001</v>
      </c>
      <c r="AD142" s="274">
        <v>181.25</v>
      </c>
      <c r="AE142" s="274"/>
      <c r="AF142" s="274">
        <v>353.98200000000003</v>
      </c>
      <c r="AG142" s="274">
        <v>356.70499999999998</v>
      </c>
      <c r="AH142" s="274"/>
      <c r="AI142" s="274">
        <v>1836.1579999999999</v>
      </c>
      <c r="AJ142" s="274">
        <v>1850.2819999999999</v>
      </c>
      <c r="AK142" s="274"/>
      <c r="AL142" s="274">
        <v>842.92</v>
      </c>
      <c r="AM142" s="274">
        <v>849.404</v>
      </c>
      <c r="AN142" s="274"/>
      <c r="AO142" s="274">
        <v>346.59300000000002</v>
      </c>
      <c r="AP142" s="274">
        <v>349.25900000000001</v>
      </c>
      <c r="AQ142" s="274"/>
      <c r="AR142" s="274">
        <v>3376.8870000000002</v>
      </c>
      <c r="AS142" s="274">
        <v>3402.8629999999998</v>
      </c>
      <c r="AT142" s="274"/>
      <c r="AU142" s="274">
        <v>33.655000000000001</v>
      </c>
      <c r="AV142" s="274">
        <v>33.912999999999997</v>
      </c>
      <c r="AW142" s="274"/>
      <c r="AX142" s="274">
        <v>1764.204</v>
      </c>
      <c r="AY142" s="274">
        <v>1777.7750000000001</v>
      </c>
      <c r="AZ142" s="291"/>
      <c r="BA142" s="507">
        <v>4373619.25</v>
      </c>
      <c r="BB142" s="525"/>
      <c r="BC142" s="257"/>
      <c r="BD142" s="257"/>
    </row>
    <row r="143" spans="1:56" ht="18">
      <c r="A143" s="30" t="s">
        <v>33</v>
      </c>
      <c r="B143" s="274">
        <v>1300</v>
      </c>
      <c r="C143" s="274">
        <v>1310</v>
      </c>
      <c r="D143" s="274"/>
      <c r="E143" s="274">
        <v>1468.61</v>
      </c>
      <c r="F143" s="274">
        <v>1479.9069999999999</v>
      </c>
      <c r="G143" s="274"/>
      <c r="H143" s="274">
        <v>1724.19</v>
      </c>
      <c r="I143" s="274">
        <v>1737.453</v>
      </c>
      <c r="J143" s="274"/>
      <c r="K143" s="274">
        <v>934.78099999999995</v>
      </c>
      <c r="L143" s="274">
        <v>941.97199999999998</v>
      </c>
      <c r="M143" s="274"/>
      <c r="N143" s="274">
        <v>1574.231</v>
      </c>
      <c r="O143" s="274">
        <v>1586.3409999999999</v>
      </c>
      <c r="P143" s="274"/>
      <c r="Q143" s="274">
        <v>134.69800000000001</v>
      </c>
      <c r="R143" s="274">
        <v>135.73400000000001</v>
      </c>
      <c r="S143" s="274"/>
      <c r="T143" s="274">
        <v>125.651</v>
      </c>
      <c r="U143" s="274">
        <v>126.61799999999999</v>
      </c>
      <c r="V143" s="274"/>
      <c r="W143" s="274">
        <v>196.85599999999999</v>
      </c>
      <c r="X143" s="274">
        <v>198.37100000000001</v>
      </c>
      <c r="Y143" s="274"/>
      <c r="Z143" s="274">
        <v>9.0280000000000005</v>
      </c>
      <c r="AA143" s="274">
        <v>9.0969999999999995</v>
      </c>
      <c r="AB143" s="274"/>
      <c r="AC143" s="274">
        <v>179.64500000000001</v>
      </c>
      <c r="AD143" s="274">
        <v>181.02699999999999</v>
      </c>
      <c r="AE143" s="274"/>
      <c r="AF143" s="274">
        <v>353.98200000000003</v>
      </c>
      <c r="AG143" s="274">
        <v>356.70499999999998</v>
      </c>
      <c r="AH143" s="274"/>
      <c r="AI143" s="274">
        <v>1836.1579999999999</v>
      </c>
      <c r="AJ143" s="274">
        <v>1850.2819999999999</v>
      </c>
      <c r="AK143" s="274"/>
      <c r="AL143" s="274">
        <v>837.85</v>
      </c>
      <c r="AM143" s="274">
        <v>844.29499999999996</v>
      </c>
      <c r="AN143" s="274"/>
      <c r="AO143" s="274">
        <v>346.66699999999997</v>
      </c>
      <c r="AP143" s="274">
        <v>349.33300000000003</v>
      </c>
      <c r="AQ143" s="274"/>
      <c r="AR143" s="274">
        <v>3381.0140000000001</v>
      </c>
      <c r="AS143" s="274">
        <v>3407.0219999999999</v>
      </c>
      <c r="AT143" s="274"/>
      <c r="AU143" s="274">
        <v>33.909999999999997</v>
      </c>
      <c r="AV143" s="274">
        <v>34.17</v>
      </c>
      <c r="AW143" s="274"/>
      <c r="AX143" s="274">
        <v>1757.7950000000001</v>
      </c>
      <c r="AY143" s="274">
        <v>1771.317</v>
      </c>
      <c r="AZ143" s="291"/>
      <c r="BA143" s="507">
        <v>4296830.07</v>
      </c>
      <c r="BB143" s="525"/>
      <c r="BC143" s="257"/>
      <c r="BD143" s="257"/>
    </row>
    <row r="144" spans="1:56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4"/>
      <c r="AL144" s="274"/>
      <c r="AM144" s="274"/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74"/>
      <c r="AX144" s="274"/>
      <c r="AY144" s="274"/>
      <c r="AZ144" s="291"/>
      <c r="BA144" s="507"/>
      <c r="BB144" s="525"/>
      <c r="BC144" s="257"/>
      <c r="BD144" s="257"/>
    </row>
    <row r="145" spans="1:56" ht="18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274"/>
      <c r="AK145" s="274"/>
      <c r="AL145" s="274"/>
      <c r="AM145" s="274"/>
      <c r="AN145" s="274"/>
      <c r="AO145" s="274"/>
      <c r="AP145" s="274"/>
      <c r="AQ145" s="274"/>
      <c r="AR145" s="274"/>
      <c r="AS145" s="274"/>
      <c r="AT145" s="274"/>
      <c r="AU145" s="274"/>
      <c r="AV145" s="274"/>
      <c r="AW145" s="274"/>
      <c r="AX145" s="274"/>
      <c r="AY145" s="274"/>
      <c r="AZ145" s="291"/>
      <c r="BA145" s="507"/>
      <c r="BB145" s="525"/>
      <c r="BC145" s="257"/>
      <c r="BD145" s="257"/>
    </row>
    <row r="146" spans="1:56" ht="18">
      <c r="A146" s="30" t="s">
        <v>36</v>
      </c>
      <c r="B146" s="274">
        <v>1300</v>
      </c>
      <c r="C146" s="274">
        <v>1310</v>
      </c>
      <c r="D146" s="274"/>
      <c r="E146" s="274">
        <v>1462.76</v>
      </c>
      <c r="F146" s="274">
        <v>1474.0119999999999</v>
      </c>
      <c r="G146" s="274"/>
      <c r="H146" s="274">
        <v>1724.645</v>
      </c>
      <c r="I146" s="274">
        <v>1737.912</v>
      </c>
      <c r="J146" s="274"/>
      <c r="K146" s="274">
        <v>933.43899999999996</v>
      </c>
      <c r="L146" s="274">
        <v>940.61900000000003</v>
      </c>
      <c r="M146" s="274"/>
      <c r="N146" s="274">
        <v>1563.722</v>
      </c>
      <c r="O146" s="274">
        <v>1575.75</v>
      </c>
      <c r="P146" s="274"/>
      <c r="Q146" s="274">
        <v>134.09</v>
      </c>
      <c r="R146" s="274">
        <v>135.12100000000001</v>
      </c>
      <c r="S146" s="274"/>
      <c r="T146" s="274">
        <v>125.666</v>
      </c>
      <c r="U146" s="274">
        <v>126.63200000000001</v>
      </c>
      <c r="V146" s="274"/>
      <c r="W146" s="274">
        <v>196.03100000000001</v>
      </c>
      <c r="X146" s="274">
        <v>197.53899999999999</v>
      </c>
      <c r="Y146" s="274"/>
      <c r="Z146" s="274">
        <v>8.9160000000000004</v>
      </c>
      <c r="AA146" s="274">
        <v>8.9849999999999994</v>
      </c>
      <c r="AB146" s="274"/>
      <c r="AC146" s="274">
        <v>179.40700000000001</v>
      </c>
      <c r="AD146" s="274">
        <v>180.78700000000001</v>
      </c>
      <c r="AE146" s="274"/>
      <c r="AF146" s="274">
        <v>353.94400000000002</v>
      </c>
      <c r="AG146" s="274">
        <v>356.666</v>
      </c>
      <c r="AH146" s="274"/>
      <c r="AI146" s="274">
        <v>1836.1579999999999</v>
      </c>
      <c r="AJ146" s="274">
        <v>1850.2819999999999</v>
      </c>
      <c r="AK146" s="274"/>
      <c r="AL146" s="274">
        <v>832.91</v>
      </c>
      <c r="AM146" s="274">
        <v>839.31700000000001</v>
      </c>
      <c r="AN146" s="274"/>
      <c r="AO146" s="274">
        <v>346.60199999999998</v>
      </c>
      <c r="AP146" s="274">
        <v>349.26799999999997</v>
      </c>
      <c r="AQ146" s="274"/>
      <c r="AR146" s="274">
        <v>3377.0619999999999</v>
      </c>
      <c r="AS146" s="274">
        <v>3403.0390000000002</v>
      </c>
      <c r="AT146" s="274"/>
      <c r="AU146" s="274">
        <v>33.576000000000001</v>
      </c>
      <c r="AV146" s="274">
        <v>33.834000000000003</v>
      </c>
      <c r="AW146" s="274"/>
      <c r="AX146" s="274">
        <v>1755.2339999999999</v>
      </c>
      <c r="AY146" s="274">
        <v>1768.7360000000001</v>
      </c>
      <c r="AZ146" s="291"/>
      <c r="BA146" s="507">
        <v>4321490.03</v>
      </c>
      <c r="BB146" s="525"/>
      <c r="BC146" s="257"/>
      <c r="BD146" s="257"/>
    </row>
    <row r="147" spans="1:56" ht="18">
      <c r="A147" s="30" t="s">
        <v>37</v>
      </c>
      <c r="B147" s="274">
        <v>1300</v>
      </c>
      <c r="C147" s="274">
        <v>1310</v>
      </c>
      <c r="D147" s="274"/>
      <c r="E147" s="274">
        <v>1443.78</v>
      </c>
      <c r="F147" s="274">
        <v>1454.886</v>
      </c>
      <c r="G147" s="274"/>
      <c r="H147" s="274">
        <v>1708.655</v>
      </c>
      <c r="I147" s="274">
        <v>1721.799</v>
      </c>
      <c r="J147" s="274"/>
      <c r="K147" s="274">
        <v>930.23299999999995</v>
      </c>
      <c r="L147" s="274">
        <v>937.38800000000003</v>
      </c>
      <c r="M147" s="274"/>
      <c r="N147" s="274">
        <v>1536.008</v>
      </c>
      <c r="O147" s="274">
        <v>1547.8230000000001</v>
      </c>
      <c r="P147" s="274"/>
      <c r="Q147" s="274">
        <v>132.64500000000001</v>
      </c>
      <c r="R147" s="274">
        <v>133.666</v>
      </c>
      <c r="S147" s="274"/>
      <c r="T147" s="274">
        <v>124.50700000000001</v>
      </c>
      <c r="U147" s="274">
        <v>125.465</v>
      </c>
      <c r="V147" s="274"/>
      <c r="W147" s="274">
        <v>193.553</v>
      </c>
      <c r="X147" s="274">
        <v>195.042</v>
      </c>
      <c r="Y147" s="274"/>
      <c r="Z147" s="274">
        <v>8.907</v>
      </c>
      <c r="AA147" s="274">
        <v>8.9760000000000009</v>
      </c>
      <c r="AB147" s="274"/>
      <c r="AC147" s="274">
        <v>180.2</v>
      </c>
      <c r="AD147" s="274">
        <v>181.58600000000001</v>
      </c>
      <c r="AE147" s="274"/>
      <c r="AF147" s="274">
        <v>353.98200000000003</v>
      </c>
      <c r="AG147" s="274">
        <v>356.70499999999998</v>
      </c>
      <c r="AH147" s="274"/>
      <c r="AI147" s="274">
        <v>1836.1579999999999</v>
      </c>
      <c r="AJ147" s="274">
        <v>1850.2819999999999</v>
      </c>
      <c r="AK147" s="274"/>
      <c r="AL147" s="274">
        <v>837.07</v>
      </c>
      <c r="AM147" s="274">
        <v>843.50900000000001</v>
      </c>
      <c r="AN147" s="274"/>
      <c r="AO147" s="274">
        <v>346.66699999999997</v>
      </c>
      <c r="AP147" s="274">
        <v>349.33300000000003</v>
      </c>
      <c r="AQ147" s="274"/>
      <c r="AR147" s="274">
        <v>3381.0140000000001</v>
      </c>
      <c r="AS147" s="274">
        <v>3407.0219999999999</v>
      </c>
      <c r="AT147" s="274"/>
      <c r="AU147" s="274">
        <v>33.533000000000001</v>
      </c>
      <c r="AV147" s="274">
        <v>33.790999999999997</v>
      </c>
      <c r="AW147" s="274"/>
      <c r="AX147" s="274">
        <v>1744.47</v>
      </c>
      <c r="AY147" s="274">
        <v>1757.8889999999999</v>
      </c>
      <c r="AZ147" s="291"/>
      <c r="BA147" s="507">
        <v>4203839.7699999996</v>
      </c>
      <c r="BB147" s="525"/>
      <c r="BC147" s="257"/>
      <c r="BD147" s="257"/>
    </row>
    <row r="148" spans="1:56" ht="18">
      <c r="A148" s="30" t="s">
        <v>38</v>
      </c>
      <c r="B148" s="274">
        <v>1300</v>
      </c>
      <c r="C148" s="274">
        <v>1310</v>
      </c>
      <c r="D148" s="274"/>
      <c r="E148" s="274">
        <v>1444.56</v>
      </c>
      <c r="F148" s="274">
        <v>1455.672</v>
      </c>
      <c r="G148" s="274"/>
      <c r="H148" s="274">
        <v>1716.52</v>
      </c>
      <c r="I148" s="274">
        <v>1729.7239999999999</v>
      </c>
      <c r="J148" s="274"/>
      <c r="K148" s="274">
        <v>930.63199999999995</v>
      </c>
      <c r="L148" s="274">
        <v>937.79100000000005</v>
      </c>
      <c r="M148" s="274"/>
      <c r="N148" s="274">
        <v>1543.76</v>
      </c>
      <c r="O148" s="274">
        <v>1555.635</v>
      </c>
      <c r="P148" s="274"/>
      <c r="Q148" s="274">
        <v>133.44</v>
      </c>
      <c r="R148" s="274">
        <v>134.46700000000001</v>
      </c>
      <c r="S148" s="274"/>
      <c r="T148" s="274">
        <v>124.819</v>
      </c>
      <c r="U148" s="274">
        <v>125.779</v>
      </c>
      <c r="V148" s="274"/>
      <c r="W148" s="274">
        <v>193.654</v>
      </c>
      <c r="X148" s="274">
        <v>195.14400000000001</v>
      </c>
      <c r="Y148" s="274"/>
      <c r="Z148" s="274">
        <v>8.7899999999999991</v>
      </c>
      <c r="AA148" s="274">
        <v>8.8580000000000005</v>
      </c>
      <c r="AB148" s="274"/>
      <c r="AC148" s="274">
        <v>180.59299999999999</v>
      </c>
      <c r="AD148" s="274">
        <v>181.982</v>
      </c>
      <c r="AE148" s="274"/>
      <c r="AF148" s="274">
        <v>353.98200000000003</v>
      </c>
      <c r="AG148" s="274">
        <v>356.70499999999998</v>
      </c>
      <c r="AH148" s="274"/>
      <c r="AI148" s="274">
        <v>1836.1579999999999</v>
      </c>
      <c r="AJ148" s="274">
        <v>1850.2819999999999</v>
      </c>
      <c r="AK148" s="274"/>
      <c r="AL148" s="274">
        <v>833.17</v>
      </c>
      <c r="AM148" s="274">
        <v>839.57899999999995</v>
      </c>
      <c r="AN148" s="274"/>
      <c r="AO148" s="274">
        <v>346.66699999999997</v>
      </c>
      <c r="AP148" s="274">
        <v>349.33300000000003</v>
      </c>
      <c r="AQ148" s="274"/>
      <c r="AR148" s="274">
        <v>3381.0140000000001</v>
      </c>
      <c r="AS148" s="274">
        <v>3407.0219999999999</v>
      </c>
      <c r="AT148" s="274"/>
      <c r="AU148" s="274">
        <v>33.527999999999999</v>
      </c>
      <c r="AV148" s="274">
        <v>33.786000000000001</v>
      </c>
      <c r="AW148" s="274"/>
      <c r="AX148" s="274">
        <v>1746.6279999999999</v>
      </c>
      <c r="AY148" s="274">
        <v>1760.0640000000001</v>
      </c>
      <c r="AZ148" s="291"/>
      <c r="BA148" s="507">
        <v>4221620.13</v>
      </c>
      <c r="BB148" s="525"/>
      <c r="BC148" s="257"/>
      <c r="BD148" s="257"/>
    </row>
    <row r="149" spans="1:56" ht="18">
      <c r="A149" s="30" t="s">
        <v>39</v>
      </c>
      <c r="B149" s="274">
        <v>1300</v>
      </c>
      <c r="C149" s="274">
        <v>1310</v>
      </c>
      <c r="D149" s="274"/>
      <c r="E149" s="274">
        <v>1457.82</v>
      </c>
      <c r="F149" s="274">
        <v>1469.0340000000001</v>
      </c>
      <c r="G149" s="274"/>
      <c r="H149" s="274">
        <v>1735.37</v>
      </c>
      <c r="I149" s="274">
        <v>1748.7190000000001</v>
      </c>
      <c r="J149" s="274"/>
      <c r="K149" s="274">
        <v>930.96500000000003</v>
      </c>
      <c r="L149" s="274">
        <v>938.12699999999995</v>
      </c>
      <c r="M149" s="274"/>
      <c r="N149" s="274">
        <v>1557.1659999999999</v>
      </c>
      <c r="O149" s="274">
        <v>1569.144</v>
      </c>
      <c r="P149" s="274"/>
      <c r="Q149" s="274">
        <v>134.31200000000001</v>
      </c>
      <c r="R149" s="274">
        <v>135.345</v>
      </c>
      <c r="S149" s="274"/>
      <c r="T149" s="274">
        <v>125.98399999999999</v>
      </c>
      <c r="U149" s="274">
        <v>126.953</v>
      </c>
      <c r="V149" s="274"/>
      <c r="W149" s="274">
        <v>195.43899999999999</v>
      </c>
      <c r="X149" s="274">
        <v>196.94200000000001</v>
      </c>
      <c r="Y149" s="274"/>
      <c r="Z149" s="274">
        <v>8.8239999999999998</v>
      </c>
      <c r="AA149" s="274">
        <v>8.8919999999999995</v>
      </c>
      <c r="AB149" s="274"/>
      <c r="AC149" s="274">
        <v>180.28299999999999</v>
      </c>
      <c r="AD149" s="274">
        <v>181.66900000000001</v>
      </c>
      <c r="AE149" s="274"/>
      <c r="AF149" s="274">
        <v>353.98200000000003</v>
      </c>
      <c r="AG149" s="274">
        <v>356.70499999999998</v>
      </c>
      <c r="AH149" s="274"/>
      <c r="AI149" s="274">
        <v>1836.1579999999999</v>
      </c>
      <c r="AJ149" s="274">
        <v>1850.2819999999999</v>
      </c>
      <c r="AK149" s="274"/>
      <c r="AL149" s="274">
        <v>841.36</v>
      </c>
      <c r="AM149" s="274">
        <v>847.83199999999999</v>
      </c>
      <c r="AN149" s="274"/>
      <c r="AO149" s="274">
        <v>346.66699999999997</v>
      </c>
      <c r="AP149" s="274">
        <v>349.33300000000003</v>
      </c>
      <c r="AQ149" s="274"/>
      <c r="AR149" s="274">
        <v>3381.0140000000001</v>
      </c>
      <c r="AS149" s="274">
        <v>3407.0219999999999</v>
      </c>
      <c r="AT149" s="274"/>
      <c r="AU149" s="274">
        <v>33.558999999999997</v>
      </c>
      <c r="AV149" s="274">
        <v>33.817</v>
      </c>
      <c r="AW149" s="274"/>
      <c r="AX149" s="274">
        <v>1755.9490000000001</v>
      </c>
      <c r="AY149" s="274">
        <v>1769.4559999999999</v>
      </c>
      <c r="AZ149" s="291"/>
      <c r="BA149" s="507">
        <v>4132043.63</v>
      </c>
      <c r="BB149" s="525"/>
      <c r="BC149" s="257"/>
      <c r="BD149" s="257"/>
    </row>
    <row r="150" spans="1:56" ht="26.25" customHeight="1">
      <c r="A150" s="30" t="s">
        <v>40</v>
      </c>
      <c r="B150" s="604" t="s">
        <v>2485</v>
      </c>
      <c r="C150" s="605"/>
      <c r="D150" s="605"/>
      <c r="E150" s="605"/>
      <c r="F150" s="605"/>
      <c r="G150" s="605"/>
      <c r="H150" s="605"/>
      <c r="I150" s="605"/>
      <c r="J150" s="605"/>
      <c r="K150" s="605"/>
      <c r="L150" s="605"/>
      <c r="M150" s="605"/>
      <c r="N150" s="605"/>
      <c r="O150" s="605"/>
      <c r="P150" s="605"/>
      <c r="Q150" s="605"/>
      <c r="R150" s="605"/>
      <c r="S150" s="605"/>
      <c r="T150" s="605"/>
      <c r="U150" s="605"/>
      <c r="V150" s="605"/>
      <c r="W150" s="605"/>
      <c r="X150" s="605"/>
      <c r="Y150" s="605"/>
      <c r="Z150" s="605"/>
      <c r="AA150" s="605"/>
      <c r="AB150" s="605"/>
      <c r="AC150" s="605"/>
      <c r="AD150" s="605"/>
      <c r="AE150" s="605"/>
      <c r="AF150" s="605"/>
      <c r="AG150" s="605"/>
      <c r="AH150" s="605"/>
      <c r="AI150" s="605"/>
      <c r="AJ150" s="605"/>
      <c r="AK150" s="605"/>
      <c r="AL150" s="605"/>
      <c r="AM150" s="605"/>
      <c r="AN150" s="605"/>
      <c r="AO150" s="605"/>
      <c r="AP150" s="605"/>
      <c r="AQ150" s="605"/>
      <c r="AR150" s="605"/>
      <c r="AS150" s="605"/>
      <c r="AT150" s="605"/>
      <c r="AU150" s="605"/>
      <c r="AV150" s="605"/>
      <c r="AW150" s="605"/>
      <c r="AX150" s="605"/>
      <c r="AY150" s="605"/>
      <c r="AZ150" s="605"/>
      <c r="BA150" s="605"/>
      <c r="BB150" s="606"/>
      <c r="BC150" s="257"/>
      <c r="BD150" s="257"/>
    </row>
    <row r="151" spans="1:56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274"/>
      <c r="AK151" s="274"/>
      <c r="AL151" s="274"/>
      <c r="AM151" s="274"/>
      <c r="AN151" s="274"/>
      <c r="AO151" s="274"/>
      <c r="AP151" s="274"/>
      <c r="AQ151" s="274"/>
      <c r="AR151" s="274"/>
      <c r="AS151" s="274"/>
      <c r="AT151" s="274"/>
      <c r="AU151" s="274"/>
      <c r="AV151" s="274"/>
      <c r="AW151" s="274"/>
      <c r="AX151" s="274"/>
      <c r="AY151" s="274"/>
      <c r="AZ151" s="291"/>
      <c r="BA151" s="612"/>
      <c r="BB151" s="613"/>
      <c r="BC151" s="257"/>
      <c r="BD151" s="257"/>
    </row>
    <row r="152" spans="1:56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274"/>
      <c r="AH152" s="274"/>
      <c r="AI152" s="274"/>
      <c r="AJ152" s="274"/>
      <c r="AK152" s="274"/>
      <c r="AL152" s="274"/>
      <c r="AM152" s="274"/>
      <c r="AN152" s="274"/>
      <c r="AO152" s="274"/>
      <c r="AP152" s="274"/>
      <c r="AQ152" s="274"/>
      <c r="AR152" s="274"/>
      <c r="AS152" s="274"/>
      <c r="AT152" s="274"/>
      <c r="AU152" s="274"/>
      <c r="AV152" s="274"/>
      <c r="AW152" s="274"/>
      <c r="AX152" s="274"/>
      <c r="AY152" s="274"/>
      <c r="AZ152" s="291"/>
      <c r="BA152" s="507"/>
      <c r="BB152" s="525"/>
      <c r="BC152" s="257"/>
      <c r="BD152" s="257"/>
    </row>
    <row r="153" spans="1:56" ht="24.75" customHeight="1">
      <c r="A153" s="30" t="s">
        <v>43</v>
      </c>
      <c r="B153" s="604" t="s">
        <v>2486</v>
      </c>
      <c r="C153" s="605"/>
      <c r="D153" s="605"/>
      <c r="E153" s="605"/>
      <c r="F153" s="605"/>
      <c r="G153" s="605"/>
      <c r="H153" s="605"/>
      <c r="I153" s="605"/>
      <c r="J153" s="605"/>
      <c r="K153" s="605"/>
      <c r="L153" s="605"/>
      <c r="M153" s="605"/>
      <c r="N153" s="605"/>
      <c r="O153" s="605"/>
      <c r="P153" s="605"/>
      <c r="Q153" s="605"/>
      <c r="R153" s="605"/>
      <c r="S153" s="605"/>
      <c r="T153" s="605"/>
      <c r="U153" s="605"/>
      <c r="V153" s="605"/>
      <c r="W153" s="605"/>
      <c r="X153" s="605"/>
      <c r="Y153" s="605"/>
      <c r="Z153" s="605"/>
      <c r="AA153" s="605"/>
      <c r="AB153" s="605"/>
      <c r="AC153" s="605"/>
      <c r="AD153" s="605"/>
      <c r="AE153" s="605"/>
      <c r="AF153" s="605"/>
      <c r="AG153" s="605"/>
      <c r="AH153" s="605"/>
      <c r="AI153" s="605"/>
      <c r="AJ153" s="605"/>
      <c r="AK153" s="605"/>
      <c r="AL153" s="605"/>
      <c r="AM153" s="605"/>
      <c r="AN153" s="605"/>
      <c r="AO153" s="605"/>
      <c r="AP153" s="605"/>
      <c r="AQ153" s="605"/>
      <c r="AR153" s="605"/>
      <c r="AS153" s="605"/>
      <c r="AT153" s="605"/>
      <c r="AU153" s="605"/>
      <c r="AV153" s="605"/>
      <c r="AW153" s="605"/>
      <c r="AX153" s="605"/>
      <c r="AY153" s="605"/>
      <c r="AZ153" s="605"/>
      <c r="BA153" s="605"/>
      <c r="BB153" s="606"/>
      <c r="BC153" s="257"/>
      <c r="BD153" s="257"/>
    </row>
    <row r="154" spans="1:56" ht="18">
      <c r="A154" s="30" t="s">
        <v>44</v>
      </c>
      <c r="B154" s="274">
        <v>1300</v>
      </c>
      <c r="C154" s="274">
        <v>1310</v>
      </c>
      <c r="D154" s="274"/>
      <c r="E154" s="274">
        <v>1464.06</v>
      </c>
      <c r="F154" s="274">
        <v>1475.3219999999999</v>
      </c>
      <c r="G154" s="274"/>
      <c r="H154" s="274">
        <v>1740.635</v>
      </c>
      <c r="I154" s="274">
        <v>1754.0250000000001</v>
      </c>
      <c r="J154" s="274"/>
      <c r="K154" s="274">
        <v>932.03300000000002</v>
      </c>
      <c r="L154" s="274">
        <v>939.20299999999997</v>
      </c>
      <c r="M154" s="274"/>
      <c r="N154" s="274">
        <v>1561.9369999999999</v>
      </c>
      <c r="O154" s="274">
        <v>1573.952</v>
      </c>
      <c r="P154" s="274"/>
      <c r="Q154" s="274">
        <v>134.29900000000001</v>
      </c>
      <c r="R154" s="274">
        <v>135.33199999999999</v>
      </c>
      <c r="S154" s="274"/>
      <c r="T154" s="274">
        <v>126.261</v>
      </c>
      <c r="U154" s="274">
        <v>127.233</v>
      </c>
      <c r="V154" s="274"/>
      <c r="W154" s="274">
        <v>196.232</v>
      </c>
      <c r="X154" s="274">
        <v>197.74199999999999</v>
      </c>
      <c r="Y154" s="274"/>
      <c r="Z154" s="274">
        <v>8.9730000000000008</v>
      </c>
      <c r="AA154" s="274">
        <v>9.0419999999999998</v>
      </c>
      <c r="AB154" s="274"/>
      <c r="AC154" s="274">
        <v>180.208</v>
      </c>
      <c r="AD154" s="274">
        <v>181.59399999999999</v>
      </c>
      <c r="AE154" s="274"/>
      <c r="AF154" s="274">
        <v>353.98200000000003</v>
      </c>
      <c r="AG154" s="274">
        <v>356.70499999999998</v>
      </c>
      <c r="AH154" s="274"/>
      <c r="AI154" s="274">
        <v>1836.1579999999999</v>
      </c>
      <c r="AJ154" s="274">
        <v>1850.2819999999999</v>
      </c>
      <c r="AK154" s="274"/>
      <c r="AL154" s="274">
        <v>832.26</v>
      </c>
      <c r="AM154" s="274">
        <v>838.66200000000003</v>
      </c>
      <c r="AN154" s="274"/>
      <c r="AO154" s="274">
        <v>346.66699999999997</v>
      </c>
      <c r="AP154" s="274">
        <v>349.33300000000003</v>
      </c>
      <c r="AQ154" s="274"/>
      <c r="AR154" s="274">
        <v>3381.0140000000001</v>
      </c>
      <c r="AS154" s="274">
        <v>3407.0219999999999</v>
      </c>
      <c r="AT154" s="274"/>
      <c r="AU154" s="274">
        <v>33.53</v>
      </c>
      <c r="AV154" s="274">
        <v>33.786999999999999</v>
      </c>
      <c r="AW154" s="274"/>
      <c r="AX154" s="274">
        <v>1759.433</v>
      </c>
      <c r="AY154" s="274">
        <v>1772.9670000000001</v>
      </c>
      <c r="AZ154" s="291"/>
      <c r="BA154" s="507">
        <v>4197648.26</v>
      </c>
      <c r="BB154" s="525"/>
      <c r="BC154" s="257"/>
      <c r="BD154" s="257"/>
    </row>
    <row r="155" spans="1:56" ht="18">
      <c r="A155" s="30" t="s">
        <v>45</v>
      </c>
      <c r="B155" s="274">
        <v>1300</v>
      </c>
      <c r="C155" s="274">
        <v>1310</v>
      </c>
      <c r="D155" s="274"/>
      <c r="E155" s="274">
        <v>1461.33</v>
      </c>
      <c r="F155" s="274">
        <v>1472.5709999999999</v>
      </c>
      <c r="G155" s="274"/>
      <c r="H155" s="274">
        <v>1737.5150000000001</v>
      </c>
      <c r="I155" s="274">
        <v>1750.8810000000001</v>
      </c>
      <c r="J155" s="274"/>
      <c r="K155" s="274">
        <v>934.24400000000003</v>
      </c>
      <c r="L155" s="274">
        <v>941.43</v>
      </c>
      <c r="M155" s="274"/>
      <c r="N155" s="274">
        <v>1559.0329999999999</v>
      </c>
      <c r="O155" s="274">
        <v>1571.0260000000001</v>
      </c>
      <c r="P155" s="274"/>
      <c r="Q155" s="274">
        <v>134.27000000000001</v>
      </c>
      <c r="R155" s="274">
        <v>135.303</v>
      </c>
      <c r="S155" s="274"/>
      <c r="T155" s="274">
        <v>126.02500000000001</v>
      </c>
      <c r="U155" s="274">
        <v>126.995</v>
      </c>
      <c r="V155" s="274"/>
      <c r="W155" s="274">
        <v>195.90100000000001</v>
      </c>
      <c r="X155" s="274">
        <v>197.40799999999999</v>
      </c>
      <c r="Y155" s="274"/>
      <c r="Z155" s="274">
        <v>8.9480000000000004</v>
      </c>
      <c r="AA155" s="274">
        <v>9.016</v>
      </c>
      <c r="AB155" s="274"/>
      <c r="AC155" s="274">
        <v>180.083</v>
      </c>
      <c r="AD155" s="274">
        <v>181.46799999999999</v>
      </c>
      <c r="AE155" s="274"/>
      <c r="AF155" s="274">
        <v>353.98200000000003</v>
      </c>
      <c r="AG155" s="274">
        <v>356.70499999999998</v>
      </c>
      <c r="AH155" s="274"/>
      <c r="AI155" s="274">
        <v>1836.1579999999999</v>
      </c>
      <c r="AJ155" s="274">
        <v>1850.2819999999999</v>
      </c>
      <c r="AK155" s="274"/>
      <c r="AL155" s="274">
        <v>834.08</v>
      </c>
      <c r="AM155" s="274">
        <v>840.49599999999998</v>
      </c>
      <c r="AN155" s="274"/>
      <c r="AO155" s="274">
        <v>346.66699999999997</v>
      </c>
      <c r="AP155" s="274">
        <v>349.33300000000003</v>
      </c>
      <c r="AQ155" s="274"/>
      <c r="AR155" s="274">
        <v>3381.0140000000001</v>
      </c>
      <c r="AS155" s="274">
        <v>3407.0219999999999</v>
      </c>
      <c r="AT155" s="274"/>
      <c r="AU155" s="274">
        <v>33.515000000000001</v>
      </c>
      <c r="AV155" s="274">
        <v>77.772999999999996</v>
      </c>
      <c r="AW155" s="274"/>
      <c r="AX155" s="274">
        <v>1757.3920000000001</v>
      </c>
      <c r="AY155" s="274">
        <v>1770.91</v>
      </c>
      <c r="AZ155" s="291"/>
      <c r="BA155" s="507">
        <v>4275708.58</v>
      </c>
      <c r="BB155" s="525"/>
      <c r="BC155" s="257"/>
      <c r="BD155" s="257"/>
    </row>
    <row r="156" spans="1:56" ht="18">
      <c r="A156" s="30" t="s">
        <v>46</v>
      </c>
      <c r="B156" s="274">
        <v>1300</v>
      </c>
      <c r="C156" s="274">
        <v>1310</v>
      </c>
      <c r="D156" s="274"/>
      <c r="E156" s="274">
        <v>1471.73</v>
      </c>
      <c r="F156" s="274">
        <v>1483.0509999999999</v>
      </c>
      <c r="G156" s="274"/>
      <c r="H156" s="274">
        <v>1743.625</v>
      </c>
      <c r="I156" s="274">
        <v>1757.038</v>
      </c>
      <c r="J156" s="274"/>
      <c r="K156" s="274">
        <v>938.01900000000001</v>
      </c>
      <c r="L156" s="274">
        <v>945.23400000000004</v>
      </c>
      <c r="M156" s="274"/>
      <c r="N156" s="274">
        <v>1577.7660000000001</v>
      </c>
      <c r="O156" s="274">
        <v>1589.902</v>
      </c>
      <c r="P156" s="274"/>
      <c r="Q156" s="274">
        <v>135.71199999999999</v>
      </c>
      <c r="R156" s="274">
        <v>136.756</v>
      </c>
      <c r="S156" s="274"/>
      <c r="T156" s="274">
        <v>128.155</v>
      </c>
      <c r="U156" s="274">
        <v>129.13999999999999</v>
      </c>
      <c r="V156" s="274"/>
      <c r="W156" s="274">
        <v>197.30500000000001</v>
      </c>
      <c r="X156" s="274">
        <v>198.822</v>
      </c>
      <c r="Y156" s="274"/>
      <c r="Z156" s="274">
        <v>9.0129999999999999</v>
      </c>
      <c r="AA156" s="274">
        <v>9.0830000000000002</v>
      </c>
      <c r="AB156" s="274"/>
      <c r="AC156" s="274">
        <v>180.398</v>
      </c>
      <c r="AD156" s="274">
        <v>181.785</v>
      </c>
      <c r="AE156" s="274"/>
      <c r="AF156" s="274">
        <v>353.98200000000003</v>
      </c>
      <c r="AG156" s="274">
        <v>356.70499999999998</v>
      </c>
      <c r="AH156" s="274"/>
      <c r="AI156" s="274">
        <v>1836.1579999999999</v>
      </c>
      <c r="AJ156" s="274">
        <v>1850.2819999999999</v>
      </c>
      <c r="AK156" s="274"/>
      <c r="AL156" s="274">
        <v>838.76</v>
      </c>
      <c r="AM156" s="274">
        <v>845.21199999999999</v>
      </c>
      <c r="AN156" s="274"/>
      <c r="AO156" s="274">
        <v>346.66699999999997</v>
      </c>
      <c r="AP156" s="274">
        <v>349.33300000000003</v>
      </c>
      <c r="AQ156" s="274"/>
      <c r="AR156" s="274">
        <v>3381.0140000000001</v>
      </c>
      <c r="AS156" s="274">
        <v>3407.0219999999999</v>
      </c>
      <c r="AT156" s="274"/>
      <c r="AU156" s="274">
        <v>33.491999999999997</v>
      </c>
      <c r="AV156" s="274">
        <v>33.75</v>
      </c>
      <c r="AW156" s="274"/>
      <c r="AX156" s="274">
        <v>1763.671</v>
      </c>
      <c r="AY156" s="274">
        <v>1777.2380000000001</v>
      </c>
      <c r="AZ156" s="291"/>
      <c r="BA156" s="507">
        <v>4308117.45</v>
      </c>
      <c r="BB156" s="525"/>
      <c r="BC156" s="257"/>
      <c r="BD156" s="257"/>
    </row>
    <row r="157" spans="1:56" ht="18">
      <c r="A157" s="30" t="s">
        <v>47</v>
      </c>
      <c r="B157" s="274">
        <v>1300</v>
      </c>
      <c r="C157" s="274">
        <v>1310</v>
      </c>
      <c r="D157" s="274"/>
      <c r="E157" s="274">
        <v>1470.17</v>
      </c>
      <c r="F157" s="274">
        <v>1481.479</v>
      </c>
      <c r="G157" s="274"/>
      <c r="H157" s="274">
        <v>1741.9349999999999</v>
      </c>
      <c r="I157" s="274">
        <v>1755.335</v>
      </c>
      <c r="J157" s="274"/>
      <c r="K157" s="274">
        <v>937.27499999999998</v>
      </c>
      <c r="L157" s="274">
        <v>944.48400000000004</v>
      </c>
      <c r="M157" s="274"/>
      <c r="N157" s="274">
        <v>1572.1369999999999</v>
      </c>
      <c r="O157" s="274">
        <v>1584.23</v>
      </c>
      <c r="P157" s="274"/>
      <c r="Q157" s="274">
        <v>135.518</v>
      </c>
      <c r="R157" s="274">
        <v>136.56100000000001</v>
      </c>
      <c r="S157" s="274"/>
      <c r="T157" s="274">
        <v>127.669</v>
      </c>
      <c r="U157" s="274">
        <v>128.65100000000001</v>
      </c>
      <c r="V157" s="274"/>
      <c r="W157" s="274">
        <v>197.06800000000001</v>
      </c>
      <c r="X157" s="274">
        <v>198.584</v>
      </c>
      <c r="Y157" s="274"/>
      <c r="Z157" s="274">
        <v>9.0690000000000008</v>
      </c>
      <c r="AA157" s="274">
        <v>9.1379999999999999</v>
      </c>
      <c r="AB157" s="274"/>
      <c r="AC157" s="274">
        <v>180.435</v>
      </c>
      <c r="AD157" s="274">
        <v>181.82300000000001</v>
      </c>
      <c r="AE157" s="274"/>
      <c r="AF157" s="274">
        <v>353.98200000000003</v>
      </c>
      <c r="AG157" s="274">
        <v>356.70499999999998</v>
      </c>
      <c r="AH157" s="274"/>
      <c r="AI157" s="274">
        <v>1836.1579999999999</v>
      </c>
      <c r="AJ157" s="274">
        <v>1850.2819999999999</v>
      </c>
      <c r="AK157" s="274"/>
      <c r="AL157" s="274">
        <v>838.24</v>
      </c>
      <c r="AM157" s="274">
        <v>844.68799999999999</v>
      </c>
      <c r="AN157" s="274"/>
      <c r="AO157" s="274">
        <v>346.66699999999997</v>
      </c>
      <c r="AP157" s="274">
        <v>349.33300000000003</v>
      </c>
      <c r="AQ157" s="274"/>
      <c r="AR157" s="274">
        <v>3381.0140000000001</v>
      </c>
      <c r="AS157" s="274">
        <v>3407.0219999999999</v>
      </c>
      <c r="AT157" s="274"/>
      <c r="AU157" s="274">
        <v>33.409999999999997</v>
      </c>
      <c r="AV157" s="274">
        <v>33.667000000000002</v>
      </c>
      <c r="AW157" s="274"/>
      <c r="AX157" s="274">
        <v>1761.2660000000001</v>
      </c>
      <c r="AY157" s="274">
        <v>1774.8140000000001</v>
      </c>
      <c r="AZ157" s="291"/>
      <c r="BA157" s="507">
        <v>4282327.92</v>
      </c>
      <c r="BB157" s="525"/>
      <c r="BC157" s="257"/>
      <c r="BD157" s="257"/>
    </row>
    <row r="158" spans="1:56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274"/>
      <c r="AK158" s="274"/>
      <c r="AL158" s="274"/>
      <c r="AM158" s="274"/>
      <c r="AN158" s="274"/>
      <c r="AO158" s="274"/>
      <c r="AP158" s="274"/>
      <c r="AQ158" s="274"/>
      <c r="AR158" s="274"/>
      <c r="AS158" s="274"/>
      <c r="AT158" s="274"/>
      <c r="AU158" s="274"/>
      <c r="AV158" s="274"/>
      <c r="AW158" s="274"/>
      <c r="AX158" s="274"/>
      <c r="AY158" s="274"/>
      <c r="AZ158" s="291"/>
      <c r="BA158" s="507"/>
      <c r="BB158" s="525"/>
      <c r="BC158" s="257"/>
      <c r="BD158" s="257"/>
    </row>
    <row r="159" spans="1:56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274"/>
      <c r="AK159" s="274"/>
      <c r="AL159" s="274"/>
      <c r="AM159" s="274"/>
      <c r="AN159" s="274"/>
      <c r="AO159" s="274"/>
      <c r="AP159" s="274"/>
      <c r="AQ159" s="274"/>
      <c r="AR159" s="274"/>
      <c r="AS159" s="274"/>
      <c r="AT159" s="274"/>
      <c r="AU159" s="274"/>
      <c r="AV159" s="274"/>
      <c r="AW159" s="274"/>
      <c r="AX159" s="274"/>
      <c r="AY159" s="274"/>
      <c r="AZ159" s="291"/>
      <c r="BA159" s="507"/>
      <c r="BB159" s="525"/>
      <c r="BC159" s="257"/>
      <c r="BD159" s="257"/>
    </row>
    <row r="160" spans="1:56" ht="18">
      <c r="A160" s="30" t="s">
        <v>50</v>
      </c>
      <c r="B160" s="274">
        <v>1300</v>
      </c>
      <c r="C160" s="274">
        <v>1310</v>
      </c>
      <c r="D160" s="274"/>
      <c r="E160" s="274">
        <v>1469.13</v>
      </c>
      <c r="F160" s="274">
        <v>1480.431</v>
      </c>
      <c r="G160" s="274"/>
      <c r="H160" s="274">
        <v>1754.675</v>
      </c>
      <c r="I160" s="274">
        <v>1768.173</v>
      </c>
      <c r="J160" s="274"/>
      <c r="K160" s="274">
        <v>946.34900000000005</v>
      </c>
      <c r="L160" s="274">
        <v>953.62900000000002</v>
      </c>
      <c r="M160" s="274"/>
      <c r="N160" s="274">
        <v>1573.088</v>
      </c>
      <c r="O160" s="274">
        <v>1585.1890000000001</v>
      </c>
      <c r="P160" s="274"/>
      <c r="Q160" s="274">
        <v>135.59399999999999</v>
      </c>
      <c r="R160" s="274">
        <v>136.637</v>
      </c>
      <c r="S160" s="274"/>
      <c r="T160" s="274">
        <v>127.506</v>
      </c>
      <c r="U160" s="274">
        <v>128.48699999999999</v>
      </c>
      <c r="V160" s="274"/>
      <c r="W160" s="274">
        <v>196.94900000000001</v>
      </c>
      <c r="X160" s="274">
        <v>198.464</v>
      </c>
      <c r="Y160" s="274"/>
      <c r="Z160" s="274">
        <v>9.0380000000000003</v>
      </c>
      <c r="AA160" s="274">
        <v>9.1080000000000005</v>
      </c>
      <c r="AB160" s="274"/>
      <c r="AC160" s="274">
        <v>180.85400000000001</v>
      </c>
      <c r="AD160" s="274">
        <v>182.24600000000001</v>
      </c>
      <c r="AE160" s="274"/>
      <c r="AF160" s="274">
        <v>353.99200000000002</v>
      </c>
      <c r="AG160" s="274">
        <v>356.71499999999997</v>
      </c>
      <c r="AH160" s="274"/>
      <c r="AI160" s="274">
        <v>1836.1579999999999</v>
      </c>
      <c r="AJ160" s="274">
        <v>1850.2819999999999</v>
      </c>
      <c r="AK160" s="274"/>
      <c r="AL160" s="274">
        <v>836.81</v>
      </c>
      <c r="AM160" s="274">
        <v>843.24699999999996</v>
      </c>
      <c r="AN160" s="274"/>
      <c r="AO160" s="274">
        <v>346.685</v>
      </c>
      <c r="AP160" s="274">
        <v>349.35199999999998</v>
      </c>
      <c r="AQ160" s="274"/>
      <c r="AR160" s="274">
        <v>3377.9389999999999</v>
      </c>
      <c r="AS160" s="274">
        <v>3403.924</v>
      </c>
      <c r="AT160" s="274"/>
      <c r="AU160" s="274">
        <v>33.412999999999997</v>
      </c>
      <c r="AV160" s="274">
        <v>33.67</v>
      </c>
      <c r="AW160" s="274"/>
      <c r="AX160" s="274">
        <v>1765.972</v>
      </c>
      <c r="AY160" s="274">
        <v>1779.556</v>
      </c>
      <c r="AZ160" s="291"/>
      <c r="BA160" s="507">
        <v>4364092.07</v>
      </c>
      <c r="BB160" s="525"/>
      <c r="BC160" s="257"/>
      <c r="BD160" s="257"/>
    </row>
    <row r="161" spans="1:56" ht="18">
      <c r="A161" s="30" t="s">
        <v>51</v>
      </c>
      <c r="B161" s="274">
        <v>1300</v>
      </c>
      <c r="C161" s="274">
        <v>1310</v>
      </c>
      <c r="D161" s="274"/>
      <c r="E161" s="274">
        <v>1480.31</v>
      </c>
      <c r="F161" s="274">
        <v>1491.6969999999999</v>
      </c>
      <c r="G161" s="274"/>
      <c r="H161" s="274">
        <v>1763.19</v>
      </c>
      <c r="I161" s="274">
        <v>1776.7529999999999</v>
      </c>
      <c r="J161" s="274"/>
      <c r="K161" s="274">
        <v>946.48699999999997</v>
      </c>
      <c r="L161" s="274">
        <v>953.76800000000003</v>
      </c>
      <c r="M161" s="274"/>
      <c r="N161" s="274">
        <v>1583.8209999999999</v>
      </c>
      <c r="O161" s="274">
        <v>1596.0039999999999</v>
      </c>
      <c r="P161" s="274"/>
      <c r="Q161" s="274">
        <v>136.74</v>
      </c>
      <c r="R161" s="274">
        <v>137.792</v>
      </c>
      <c r="S161" s="274"/>
      <c r="T161" s="274">
        <v>128.86699999999999</v>
      </c>
      <c r="U161" s="274">
        <v>129.85900000000001</v>
      </c>
      <c r="V161" s="274"/>
      <c r="W161" s="274">
        <v>198.47900000000001</v>
      </c>
      <c r="X161" s="274">
        <v>200.006</v>
      </c>
      <c r="Y161" s="274"/>
      <c r="Z161" s="274">
        <v>9.1010000000000009</v>
      </c>
      <c r="AA161" s="274">
        <v>9.1709999999999994</v>
      </c>
      <c r="AB161" s="274"/>
      <c r="AC161" s="274">
        <v>180.89500000000001</v>
      </c>
      <c r="AD161" s="274">
        <v>182.286</v>
      </c>
      <c r="AE161" s="274"/>
      <c r="AF161" s="274">
        <v>353.99200000000002</v>
      </c>
      <c r="AG161" s="274">
        <v>356.71499999999997</v>
      </c>
      <c r="AH161" s="274"/>
      <c r="AI161" s="274">
        <v>1836.1579999999999</v>
      </c>
      <c r="AJ161" s="274">
        <v>1850.2819999999999</v>
      </c>
      <c r="AK161" s="274"/>
      <c r="AL161" s="274">
        <v>842.79</v>
      </c>
      <c r="AM161" s="274">
        <v>849.27300000000002</v>
      </c>
      <c r="AN161" s="274"/>
      <c r="AO161" s="274">
        <v>346.61099999999999</v>
      </c>
      <c r="AP161" s="274">
        <v>349.27699999999999</v>
      </c>
      <c r="AQ161" s="274"/>
      <c r="AR161" s="274">
        <v>3377.0619999999999</v>
      </c>
      <c r="AS161" s="274">
        <v>3403.0390000000002</v>
      </c>
      <c r="AT161" s="274"/>
      <c r="AU161" s="274">
        <v>33.406999999999996</v>
      </c>
      <c r="AV161" s="274">
        <v>33.664000000000001</v>
      </c>
      <c r="AW161" s="274"/>
      <c r="AX161" s="274">
        <v>1765.972</v>
      </c>
      <c r="AY161" s="274">
        <v>1779.556</v>
      </c>
      <c r="AZ161" s="291"/>
      <c r="BA161" s="507">
        <v>4345627</v>
      </c>
      <c r="BB161" s="525"/>
      <c r="BC161" s="257"/>
      <c r="BD161" s="257"/>
    </row>
    <row r="162" spans="1:56" ht="18">
      <c r="A162" s="30" t="s">
        <v>52</v>
      </c>
      <c r="B162" s="274">
        <v>1300</v>
      </c>
      <c r="C162" s="274">
        <v>1310</v>
      </c>
      <c r="D162" s="274"/>
      <c r="E162" s="274">
        <v>1476.28</v>
      </c>
      <c r="F162" s="274">
        <v>1487.636</v>
      </c>
      <c r="G162" s="274"/>
      <c r="H162" s="274">
        <v>1760.5250000000001</v>
      </c>
      <c r="I162" s="274">
        <v>1774.068</v>
      </c>
      <c r="J162" s="274"/>
      <c r="K162" s="274">
        <v>941.41499999999996</v>
      </c>
      <c r="L162" s="274">
        <v>948.65700000000004</v>
      </c>
      <c r="M162" s="274"/>
      <c r="N162" s="274">
        <v>1571.472</v>
      </c>
      <c r="O162" s="274">
        <v>1583.56</v>
      </c>
      <c r="P162" s="274"/>
      <c r="Q162" s="274">
        <v>135.70599999999999</v>
      </c>
      <c r="R162" s="274">
        <v>136.75</v>
      </c>
      <c r="S162" s="274"/>
      <c r="T162" s="274">
        <v>128.30500000000001</v>
      </c>
      <c r="U162" s="274">
        <v>129.292</v>
      </c>
      <c r="V162" s="274"/>
      <c r="W162" s="274">
        <v>197.917</v>
      </c>
      <c r="X162" s="274">
        <v>199.44</v>
      </c>
      <c r="Y162" s="274"/>
      <c r="Z162" s="274">
        <v>9.0670000000000002</v>
      </c>
      <c r="AA162" s="274">
        <v>9.1370000000000005</v>
      </c>
      <c r="AB162" s="274"/>
      <c r="AC162" s="274">
        <v>180.696</v>
      </c>
      <c r="AD162" s="274">
        <v>182.08600000000001</v>
      </c>
      <c r="AE162" s="274"/>
      <c r="AF162" s="274">
        <v>353.98200000000003</v>
      </c>
      <c r="AG162" s="274">
        <v>356.70499999999998</v>
      </c>
      <c r="AH162" s="274"/>
      <c r="AI162" s="274">
        <v>1836.1579999999999</v>
      </c>
      <c r="AJ162" s="274">
        <v>1850.2819999999999</v>
      </c>
      <c r="AK162" s="274"/>
      <c r="AL162" s="274">
        <v>842.53</v>
      </c>
      <c r="AM162" s="274">
        <v>849.01099999999997</v>
      </c>
      <c r="AN162" s="274"/>
      <c r="AO162" s="274">
        <v>346.66699999999997</v>
      </c>
      <c r="AP162" s="274">
        <v>349.33300000000003</v>
      </c>
      <c r="AQ162" s="274"/>
      <c r="AR162" s="274">
        <v>3381.0140000000001</v>
      </c>
      <c r="AS162" s="274">
        <v>3407.0219999999999</v>
      </c>
      <c r="AT162" s="274"/>
      <c r="AU162" s="274">
        <v>33.368000000000002</v>
      </c>
      <c r="AV162" s="274">
        <v>33.625</v>
      </c>
      <c r="AW162" s="274"/>
      <c r="AX162" s="274">
        <v>1765.153</v>
      </c>
      <c r="AY162" s="274">
        <v>1778.731</v>
      </c>
      <c r="AZ162" s="291"/>
      <c r="BA162" s="507">
        <v>4289424.62</v>
      </c>
      <c r="BB162" s="525"/>
      <c r="BC162" s="257"/>
      <c r="BD162" s="257"/>
    </row>
    <row r="163" spans="1:56" ht="18">
      <c r="A163" s="30" t="s">
        <v>53</v>
      </c>
      <c r="B163" s="274">
        <v>1300</v>
      </c>
      <c r="C163" s="274">
        <v>1310</v>
      </c>
      <c r="D163" s="274"/>
      <c r="E163" s="274">
        <v>1471.21</v>
      </c>
      <c r="F163" s="274">
        <v>1482.527</v>
      </c>
      <c r="G163" s="274"/>
      <c r="H163" s="274">
        <v>1754.155</v>
      </c>
      <c r="I163" s="274">
        <v>1767.6489999999999</v>
      </c>
      <c r="J163" s="274"/>
      <c r="K163" s="274">
        <v>940.25699999999995</v>
      </c>
      <c r="L163" s="274">
        <v>947.49</v>
      </c>
      <c r="M163" s="274"/>
      <c r="N163" s="274">
        <v>1571.377</v>
      </c>
      <c r="O163" s="274">
        <v>1583.4639999999999</v>
      </c>
      <c r="P163" s="274"/>
      <c r="Q163" s="274">
        <v>134.60599999999999</v>
      </c>
      <c r="R163" s="274">
        <v>135.642</v>
      </c>
      <c r="S163" s="274"/>
      <c r="T163" s="274">
        <v>127.616</v>
      </c>
      <c r="U163" s="274">
        <v>128.59800000000001</v>
      </c>
      <c r="V163" s="274"/>
      <c r="W163" s="274">
        <v>196.898</v>
      </c>
      <c r="X163" s="274">
        <v>198.41300000000001</v>
      </c>
      <c r="Y163" s="274"/>
      <c r="Z163" s="274">
        <v>9.0269999999999992</v>
      </c>
      <c r="AA163" s="274">
        <v>9.0960000000000001</v>
      </c>
      <c r="AB163" s="274"/>
      <c r="AC163" s="274">
        <v>180.774</v>
      </c>
      <c r="AD163" s="274">
        <v>182.16499999999999</v>
      </c>
      <c r="AE163" s="274"/>
      <c r="AF163" s="274">
        <v>353.94400000000002</v>
      </c>
      <c r="AG163" s="274">
        <v>356.666</v>
      </c>
      <c r="AH163" s="274"/>
      <c r="AI163" s="274">
        <v>1836.1579999999999</v>
      </c>
      <c r="AJ163" s="274">
        <v>1850.2819999999999</v>
      </c>
      <c r="AK163" s="274"/>
      <c r="AL163" s="274">
        <v>835.38</v>
      </c>
      <c r="AM163" s="274">
        <v>841.80600000000004</v>
      </c>
      <c r="AN163" s="274"/>
      <c r="AO163" s="274">
        <v>346.59300000000002</v>
      </c>
      <c r="AP163" s="274">
        <v>349.25900000000001</v>
      </c>
      <c r="AQ163" s="274"/>
      <c r="AR163" s="274">
        <v>3377.9389999999999</v>
      </c>
      <c r="AS163" s="274">
        <v>3403.924</v>
      </c>
      <c r="AT163" s="274"/>
      <c r="AU163" s="274">
        <v>33.341999999999999</v>
      </c>
      <c r="AV163" s="274">
        <v>33.597999999999999</v>
      </c>
      <c r="AW163" s="274"/>
      <c r="AX163" s="274">
        <v>1763.723</v>
      </c>
      <c r="AY163" s="274">
        <v>1777.29</v>
      </c>
      <c r="AZ163" s="291"/>
      <c r="BA163" s="507">
        <v>4276103</v>
      </c>
      <c r="BB163" s="525"/>
      <c r="BC163" s="257"/>
      <c r="BD163" s="257"/>
    </row>
    <row r="164" spans="1:56" ht="18">
      <c r="A164" s="30" t="s">
        <v>54</v>
      </c>
      <c r="B164" s="274">
        <v>1300</v>
      </c>
      <c r="C164" s="274">
        <v>1310</v>
      </c>
      <c r="D164" s="274"/>
      <c r="E164" s="274">
        <v>1466.53</v>
      </c>
      <c r="F164" s="274">
        <v>1477.8109999999999</v>
      </c>
      <c r="G164" s="274"/>
      <c r="H164" s="274">
        <v>1751.62</v>
      </c>
      <c r="I164" s="274">
        <v>1765.0940000000001</v>
      </c>
      <c r="J164" s="274"/>
      <c r="K164" s="274">
        <v>941.48299999999995</v>
      </c>
      <c r="L164" s="274">
        <v>948.72500000000002</v>
      </c>
      <c r="M164" s="274"/>
      <c r="N164" s="274">
        <v>1580.355</v>
      </c>
      <c r="O164" s="274">
        <v>1592.5119999999999</v>
      </c>
      <c r="P164" s="274"/>
      <c r="Q164" s="274">
        <v>136.23699999999999</v>
      </c>
      <c r="R164" s="274">
        <v>137.285</v>
      </c>
      <c r="S164" s="274"/>
      <c r="T164" s="274">
        <v>128.608</v>
      </c>
      <c r="U164" s="274">
        <v>129.59800000000001</v>
      </c>
      <c r="V164" s="274"/>
      <c r="W164" s="274">
        <v>198.131</v>
      </c>
      <c r="X164" s="274">
        <v>199.65600000000001</v>
      </c>
      <c r="Y164" s="274"/>
      <c r="Z164" s="274">
        <v>8.9220000000000006</v>
      </c>
      <c r="AA164" s="274">
        <v>8.9909999999999997</v>
      </c>
      <c r="AB164" s="274"/>
      <c r="AC164" s="274">
        <v>180.83699999999999</v>
      </c>
      <c r="AD164" s="274">
        <v>182.22800000000001</v>
      </c>
      <c r="AE164" s="274"/>
      <c r="AF164" s="274">
        <v>353.97300000000001</v>
      </c>
      <c r="AG164" s="274">
        <v>356.69600000000003</v>
      </c>
      <c r="AH164" s="274"/>
      <c r="AI164" s="274">
        <v>1836.1579999999999</v>
      </c>
      <c r="AJ164" s="274">
        <v>1850.2819999999999</v>
      </c>
      <c r="AK164" s="274"/>
      <c r="AL164" s="274">
        <v>834.73</v>
      </c>
      <c r="AM164" s="274">
        <v>841.15099999999995</v>
      </c>
      <c r="AN164" s="274"/>
      <c r="AO164" s="274">
        <v>346.66699999999997</v>
      </c>
      <c r="AP164" s="274">
        <v>349.33300000000003</v>
      </c>
      <c r="AQ164" s="274"/>
      <c r="AR164" s="274">
        <v>3381.0140000000001</v>
      </c>
      <c r="AS164" s="274">
        <v>3407.0219999999999</v>
      </c>
      <c r="AT164" s="274"/>
      <c r="AU164" s="274">
        <v>33.258000000000003</v>
      </c>
      <c r="AV164" s="274">
        <v>33.514000000000003</v>
      </c>
      <c r="AW164" s="274"/>
      <c r="AX164" s="400">
        <v>1761.123</v>
      </c>
      <c r="AY164" s="400">
        <v>1774.67</v>
      </c>
      <c r="AZ164" s="426"/>
      <c r="BA164" s="653">
        <v>4310666.3600000003</v>
      </c>
      <c r="BB164" s="654"/>
      <c r="BC164" s="257"/>
      <c r="BD164" s="257"/>
    </row>
    <row r="165" spans="1:56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274"/>
      <c r="AK165" s="274"/>
      <c r="AL165" s="274"/>
      <c r="AM165" s="274"/>
      <c r="AN165" s="274"/>
      <c r="AO165" s="274"/>
      <c r="AP165" s="274"/>
      <c r="AQ165" s="274"/>
      <c r="AR165" s="274"/>
      <c r="AS165" s="274"/>
      <c r="AT165" s="274"/>
      <c r="AU165" s="274"/>
      <c r="AV165" s="274"/>
      <c r="AW165" s="274"/>
      <c r="AX165" s="274"/>
      <c r="AY165" s="274"/>
      <c r="AZ165" s="291"/>
      <c r="BA165" s="507"/>
      <c r="BB165" s="525"/>
      <c r="BC165" s="257"/>
      <c r="BD165" s="257"/>
    </row>
    <row r="166" spans="1:56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74"/>
      <c r="S166" s="274"/>
      <c r="T166" s="274"/>
      <c r="U166" s="274"/>
      <c r="V166" s="274"/>
      <c r="W166" s="274"/>
      <c r="X166" s="274"/>
      <c r="Y166" s="274"/>
      <c r="Z166" s="293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274"/>
      <c r="AK166" s="274"/>
      <c r="AL166" s="274"/>
      <c r="AM166" s="274"/>
      <c r="AN166" s="274"/>
      <c r="AO166" s="274"/>
      <c r="AP166" s="274"/>
      <c r="AQ166" s="274"/>
      <c r="AR166" s="274"/>
      <c r="AS166" s="274"/>
      <c r="AT166" s="274"/>
      <c r="AU166" s="274"/>
      <c r="AV166" s="274"/>
      <c r="AW166" s="274"/>
      <c r="AX166" s="274"/>
      <c r="AY166" s="274"/>
      <c r="AZ166" s="291"/>
      <c r="BA166" s="507"/>
      <c r="BB166" s="525"/>
      <c r="BC166" s="257"/>
      <c r="BD166" s="257"/>
    </row>
    <row r="167" spans="1:56" ht="18">
      <c r="A167" s="174" t="s">
        <v>426</v>
      </c>
      <c r="B167" s="329">
        <f>AVERAGE(B137:B166)</f>
        <v>1300</v>
      </c>
      <c r="C167" s="329">
        <f>AVERAGE(C137:C166)</f>
        <v>1310</v>
      </c>
      <c r="D167" s="329"/>
      <c r="E167" s="329">
        <f t="shared" ref="E167:AX167" si="5">AVERAGE(E137:E166)</f>
        <v>1467.0283333333334</v>
      </c>
      <c r="F167" s="329">
        <f t="shared" si="5"/>
        <v>1478.3131666666668</v>
      </c>
      <c r="G167" s="329"/>
      <c r="H167" s="329">
        <f t="shared" si="5"/>
        <v>1737.9591666666665</v>
      </c>
      <c r="I167" s="329">
        <f t="shared" si="5"/>
        <v>1751.3283333333336</v>
      </c>
      <c r="J167" s="329"/>
      <c r="K167" s="329">
        <f t="shared" si="5"/>
        <v>937.89583333333314</v>
      </c>
      <c r="L167" s="329">
        <f t="shared" si="5"/>
        <v>945.11033333333341</v>
      </c>
      <c r="M167" s="329"/>
      <c r="N167" s="329">
        <f t="shared" si="5"/>
        <v>1568.6763333333333</v>
      </c>
      <c r="O167" s="329">
        <f t="shared" si="5"/>
        <v>1580.7429999999999</v>
      </c>
      <c r="P167" s="329"/>
      <c r="Q167" s="329">
        <f t="shared" si="5"/>
        <v>134.94666666666666</v>
      </c>
      <c r="R167" s="329">
        <f t="shared" si="5"/>
        <v>135.98488888888883</v>
      </c>
      <c r="S167" s="329"/>
      <c r="T167" s="329">
        <f t="shared" si="5"/>
        <v>126.54050000000001</v>
      </c>
      <c r="U167" s="329">
        <f t="shared" si="5"/>
        <v>127.514</v>
      </c>
      <c r="V167" s="329"/>
      <c r="W167" s="329">
        <f t="shared" si="5"/>
        <v>196.76022222222221</v>
      </c>
      <c r="X167" s="329">
        <f t="shared" si="5"/>
        <v>198.274</v>
      </c>
      <c r="Y167" s="329"/>
      <c r="Z167" s="329">
        <f t="shared" si="5"/>
        <v>8.988944444444444</v>
      </c>
      <c r="AA167" s="329">
        <f t="shared" si="5"/>
        <v>9.0580555555555566</v>
      </c>
      <c r="AB167" s="329"/>
      <c r="AC167" s="329">
        <f t="shared" si="5"/>
        <v>180.16422222222221</v>
      </c>
      <c r="AD167" s="329">
        <f t="shared" si="5"/>
        <v>181.55011111111111</v>
      </c>
      <c r="AE167" s="329"/>
      <c r="AF167" s="329">
        <f t="shared" si="5"/>
        <v>353.97416666666669</v>
      </c>
      <c r="AG167" s="329">
        <f t="shared" si="5"/>
        <v>356.69694444444445</v>
      </c>
      <c r="AH167" s="329"/>
      <c r="AI167" s="329">
        <f t="shared" si="5"/>
        <v>1836.071611111111</v>
      </c>
      <c r="AJ167" s="329">
        <f t="shared" si="5"/>
        <v>1850.1949999999997</v>
      </c>
      <c r="AK167" s="329"/>
      <c r="AL167" s="329">
        <f t="shared" si="5"/>
        <v>837.52499999999986</v>
      </c>
      <c r="AM167" s="329">
        <f t="shared" si="5"/>
        <v>843.96749999999986</v>
      </c>
      <c r="AN167" s="329"/>
      <c r="AO167" s="329">
        <f t="shared" si="5"/>
        <v>346.65511111111118</v>
      </c>
      <c r="AP167" s="329">
        <f t="shared" si="5"/>
        <v>349.32122222222216</v>
      </c>
      <c r="AQ167" s="329"/>
      <c r="AR167" s="329">
        <f t="shared" si="5"/>
        <v>3379.8867777777782</v>
      </c>
      <c r="AS167" s="329">
        <f t="shared" si="5"/>
        <v>3405.88611111111</v>
      </c>
      <c r="AT167" s="329"/>
      <c r="AU167" s="329">
        <f t="shared" si="5"/>
        <v>33.544666666666664</v>
      </c>
      <c r="AV167" s="329">
        <f t="shared" si="5"/>
        <v>36.246999999999993</v>
      </c>
      <c r="AW167" s="329"/>
      <c r="AX167" s="329">
        <f t="shared" si="5"/>
        <v>1759.6532777777777</v>
      </c>
      <c r="AY167" s="329">
        <f>AVERAGE(AY137:AY166)</f>
        <v>1773.1890555555556</v>
      </c>
      <c r="AZ167" s="421"/>
      <c r="BA167" s="581">
        <f>AVERAGE(BA137:BB166)</f>
        <v>4289058.2727777781</v>
      </c>
      <c r="BB167" s="582"/>
      <c r="BC167" s="261"/>
      <c r="BD167" s="261"/>
    </row>
    <row r="168" spans="1:56" ht="15.75">
      <c r="A168" s="17" t="s">
        <v>2473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8"/>
      <c r="BA168" s="158"/>
      <c r="BB168" s="311"/>
      <c r="BC168" s="261"/>
      <c r="BD168" s="261"/>
    </row>
    <row r="169" spans="1:56" ht="18">
      <c r="A169" s="30">
        <v>1</v>
      </c>
      <c r="B169" s="274">
        <v>1300</v>
      </c>
      <c r="C169" s="274">
        <v>1310</v>
      </c>
      <c r="D169" s="274"/>
      <c r="E169" s="274">
        <v>1474.07</v>
      </c>
      <c r="F169" s="274">
        <v>1485.4090000000001</v>
      </c>
      <c r="G169" s="274"/>
      <c r="H169" s="274">
        <v>1751.36</v>
      </c>
      <c r="I169" s="274">
        <v>1764.8320000000001</v>
      </c>
      <c r="J169" s="274"/>
      <c r="K169" s="274">
        <v>946.14300000000003</v>
      </c>
      <c r="L169" s="274">
        <v>953.42100000000005</v>
      </c>
      <c r="M169" s="274"/>
      <c r="N169" s="274">
        <v>1576.809</v>
      </c>
      <c r="O169" s="274">
        <v>1588.9380000000001</v>
      </c>
      <c r="P169" s="274"/>
      <c r="Q169" s="274">
        <v>135.708</v>
      </c>
      <c r="R169" s="274">
        <v>136.75200000000001</v>
      </c>
      <c r="S169" s="274"/>
      <c r="T169" s="274">
        <v>127.401</v>
      </c>
      <c r="U169" s="274">
        <v>128.381</v>
      </c>
      <c r="V169" s="274"/>
      <c r="W169" s="274">
        <v>197.80600000000001</v>
      </c>
      <c r="X169" s="274">
        <v>199.327</v>
      </c>
      <c r="Y169" s="274"/>
      <c r="Z169" s="293">
        <v>9.0350000000000001</v>
      </c>
      <c r="AA169" s="274">
        <v>9.1050000000000004</v>
      </c>
      <c r="AB169" s="274"/>
      <c r="AC169" s="274">
        <v>180.648</v>
      </c>
      <c r="AD169" s="274">
        <v>182.03800000000001</v>
      </c>
      <c r="AE169" s="274"/>
      <c r="AF169" s="274">
        <v>353.99200000000002</v>
      </c>
      <c r="AG169" s="274">
        <v>356.71499999999997</v>
      </c>
      <c r="AH169" s="274"/>
      <c r="AI169" s="274">
        <v>1836.1579999999999</v>
      </c>
      <c r="AJ169" s="274">
        <v>1850.2819999999999</v>
      </c>
      <c r="AK169" s="274"/>
      <c r="AL169" s="274">
        <v>836.68</v>
      </c>
      <c r="AM169" s="274">
        <v>843.11599999999999</v>
      </c>
      <c r="AN169" s="274"/>
      <c r="AO169" s="274">
        <v>346.62</v>
      </c>
      <c r="AP169" s="274">
        <v>349.28699999999998</v>
      </c>
      <c r="AQ169" s="274"/>
      <c r="AR169" s="274">
        <v>3381.0140000000001</v>
      </c>
      <c r="AS169" s="274">
        <v>3407.0219999999999</v>
      </c>
      <c r="AT169" s="274"/>
      <c r="AU169" s="274">
        <v>33.158999999999999</v>
      </c>
      <c r="AV169" s="274">
        <v>33.414000000000001</v>
      </c>
      <c r="AW169" s="274"/>
      <c r="AX169" s="274">
        <v>1763.723</v>
      </c>
      <c r="AY169" s="274">
        <v>1777.29</v>
      </c>
      <c r="AZ169" s="291"/>
      <c r="BA169" s="507">
        <v>4275894.87</v>
      </c>
      <c r="BB169" s="525"/>
      <c r="BC169" s="257"/>
      <c r="BD169" s="257"/>
    </row>
    <row r="170" spans="1:56" ht="18">
      <c r="A170" s="30">
        <v>2</v>
      </c>
      <c r="B170" s="274">
        <v>1300</v>
      </c>
      <c r="C170" s="274">
        <v>1310</v>
      </c>
      <c r="D170" s="274"/>
      <c r="E170" s="274">
        <v>1484.47</v>
      </c>
      <c r="F170" s="274">
        <v>1495.8889999999999</v>
      </c>
      <c r="G170" s="274"/>
      <c r="H170" s="274">
        <v>1759.03</v>
      </c>
      <c r="I170" s="274">
        <v>1772.5609999999999</v>
      </c>
      <c r="J170" s="274"/>
      <c r="K170" s="274">
        <v>948.42100000000005</v>
      </c>
      <c r="L170" s="274">
        <v>955.71600000000001</v>
      </c>
      <c r="M170" s="274"/>
      <c r="N170" s="274">
        <v>1589.145</v>
      </c>
      <c r="O170" s="274">
        <v>1601.3689999999999</v>
      </c>
      <c r="P170" s="274"/>
      <c r="Q170" s="274">
        <v>136.773</v>
      </c>
      <c r="R170" s="274">
        <v>137.82599999999999</v>
      </c>
      <c r="S170" s="274"/>
      <c r="T170" s="274">
        <v>128.97200000000001</v>
      </c>
      <c r="U170" s="274">
        <v>129.964</v>
      </c>
      <c r="V170" s="274"/>
      <c r="W170" s="274">
        <v>198.97499999999999</v>
      </c>
      <c r="X170" s="274">
        <v>200.505</v>
      </c>
      <c r="Y170" s="274"/>
      <c r="Z170" s="293">
        <v>9.0549999999999997</v>
      </c>
      <c r="AA170" s="274">
        <v>9.1240000000000006</v>
      </c>
      <c r="AB170" s="274"/>
      <c r="AC170" s="274">
        <v>180.578</v>
      </c>
      <c r="AD170" s="274">
        <v>181.96700000000001</v>
      </c>
      <c r="AE170" s="274"/>
      <c r="AF170" s="274">
        <v>353.98200000000003</v>
      </c>
      <c r="AG170" s="274">
        <v>356.70499999999998</v>
      </c>
      <c r="AH170" s="274"/>
      <c r="AI170" s="274">
        <v>1836.1579999999999</v>
      </c>
      <c r="AJ170" s="274">
        <v>1850.2819999999999</v>
      </c>
      <c r="AK170" s="274"/>
      <c r="AL170" s="274">
        <v>844.09</v>
      </c>
      <c r="AM170" s="274">
        <v>850.58299999999997</v>
      </c>
      <c r="AN170" s="274"/>
      <c r="AO170" s="274">
        <v>346.57400000000001</v>
      </c>
      <c r="AP170" s="274">
        <v>349.24</v>
      </c>
      <c r="AQ170" s="274"/>
      <c r="AR170" s="274">
        <v>3381.0140000000001</v>
      </c>
      <c r="AS170" s="274">
        <v>3407.0219999999999</v>
      </c>
      <c r="AT170" s="274"/>
      <c r="AU170" s="274">
        <v>33.176000000000002</v>
      </c>
      <c r="AV170" s="274">
        <v>33.430999999999997</v>
      </c>
      <c r="AW170" s="274"/>
      <c r="AX170" s="274">
        <v>1769.1179999999999</v>
      </c>
      <c r="AY170" s="274">
        <v>1782.7270000000001</v>
      </c>
      <c r="AZ170" s="291"/>
      <c r="BA170" s="507">
        <v>4392778.13</v>
      </c>
      <c r="BB170" s="525"/>
      <c r="BC170" s="257"/>
      <c r="BD170" s="257"/>
    </row>
    <row r="171" spans="1:56" ht="18">
      <c r="A171" s="30">
        <v>3</v>
      </c>
      <c r="B171" s="274">
        <v>1300</v>
      </c>
      <c r="C171" s="274">
        <v>1310</v>
      </c>
      <c r="D171" s="274"/>
      <c r="E171" s="274">
        <v>1480.18</v>
      </c>
      <c r="F171" s="274">
        <v>1491.566</v>
      </c>
      <c r="G171" s="274"/>
      <c r="H171" s="274">
        <v>1755.7149999999999</v>
      </c>
      <c r="I171" s="274">
        <v>1769.221</v>
      </c>
      <c r="J171" s="274"/>
      <c r="K171" s="274">
        <v>947.72900000000004</v>
      </c>
      <c r="L171" s="274">
        <v>955.01900000000001</v>
      </c>
      <c r="M171" s="274"/>
      <c r="N171" s="274">
        <v>1585.366</v>
      </c>
      <c r="O171" s="274">
        <v>1597.5609999999999</v>
      </c>
      <c r="P171" s="274"/>
      <c r="Q171" s="274">
        <v>135.49199999999999</v>
      </c>
      <c r="R171" s="274">
        <v>136.53399999999999</v>
      </c>
      <c r="S171" s="274"/>
      <c r="T171" s="274">
        <v>128.34299999999999</v>
      </c>
      <c r="U171" s="274">
        <v>129.33000000000001</v>
      </c>
      <c r="V171" s="274"/>
      <c r="W171" s="274">
        <v>198.39500000000001</v>
      </c>
      <c r="X171" s="274">
        <v>199.92099999999999</v>
      </c>
      <c r="Y171" s="274"/>
      <c r="Z171" s="293">
        <v>9.1059999999999999</v>
      </c>
      <c r="AA171" s="274">
        <v>9.1760000000000002</v>
      </c>
      <c r="AB171" s="274"/>
      <c r="AC171" s="274">
        <v>180.79400000000001</v>
      </c>
      <c r="AD171" s="274">
        <v>182.185</v>
      </c>
      <c r="AE171" s="274"/>
      <c r="AF171" s="274">
        <v>353.98200000000003</v>
      </c>
      <c r="AG171" s="274">
        <v>356.70499999999998</v>
      </c>
      <c r="AH171" s="274"/>
      <c r="AI171" s="274">
        <v>1836.1579999999999</v>
      </c>
      <c r="AJ171" s="274">
        <v>1850.2819999999999</v>
      </c>
      <c r="AK171" s="274"/>
      <c r="AL171" s="274">
        <v>840.32</v>
      </c>
      <c r="AM171" s="274">
        <v>846.78399999999999</v>
      </c>
      <c r="AN171" s="274"/>
      <c r="AO171" s="274">
        <v>346.61099999999999</v>
      </c>
      <c r="AP171" s="274">
        <v>349.27699999999999</v>
      </c>
      <c r="AQ171" s="274"/>
      <c r="AR171" s="274">
        <v>3381.0140000000001</v>
      </c>
      <c r="AS171" s="274">
        <v>3407.0219999999999</v>
      </c>
      <c r="AT171" s="274"/>
      <c r="AU171" s="274">
        <v>33.231999999999999</v>
      </c>
      <c r="AV171" s="274">
        <v>33.488</v>
      </c>
      <c r="AW171" s="274"/>
      <c r="AX171" s="274">
        <v>1768.377</v>
      </c>
      <c r="AY171" s="274">
        <v>1781.98</v>
      </c>
      <c r="AZ171" s="291"/>
      <c r="BA171" s="507">
        <v>4357570.75</v>
      </c>
      <c r="BB171" s="525"/>
      <c r="BC171" s="257"/>
      <c r="BD171" s="257"/>
    </row>
    <row r="172" spans="1:56" ht="18">
      <c r="A172" s="30" t="s">
        <v>29</v>
      </c>
      <c r="B172" s="274">
        <v>1300</v>
      </c>
      <c r="C172" s="274">
        <v>1310</v>
      </c>
      <c r="D172" s="274"/>
      <c r="E172" s="274">
        <v>1479.92</v>
      </c>
      <c r="F172" s="274">
        <v>1491.3040000000001</v>
      </c>
      <c r="G172" s="274"/>
      <c r="H172" s="274">
        <v>1758.25</v>
      </c>
      <c r="I172" s="274">
        <v>1771.7750000000001</v>
      </c>
      <c r="J172" s="274"/>
      <c r="K172" s="274">
        <v>950.50099999999998</v>
      </c>
      <c r="L172" s="274">
        <v>957.81200000000001</v>
      </c>
      <c r="M172" s="274"/>
      <c r="N172" s="274">
        <v>1577.9570000000001</v>
      </c>
      <c r="O172" s="274">
        <v>1590.095</v>
      </c>
      <c r="P172" s="274"/>
      <c r="Q172" s="274">
        <v>135.18299999999999</v>
      </c>
      <c r="R172" s="274">
        <v>136.22300000000001</v>
      </c>
      <c r="S172" s="274"/>
      <c r="T172" s="274">
        <v>128.483</v>
      </c>
      <c r="U172" s="274">
        <v>129.471</v>
      </c>
      <c r="V172" s="274"/>
      <c r="W172" s="274">
        <v>198.38200000000001</v>
      </c>
      <c r="X172" s="274">
        <v>199.90799999999999</v>
      </c>
      <c r="Y172" s="274"/>
      <c r="Z172" s="293">
        <v>9.0120000000000005</v>
      </c>
      <c r="AA172" s="274">
        <v>9.0809999999999995</v>
      </c>
      <c r="AB172" s="274"/>
      <c r="AC172" s="274">
        <v>180.809</v>
      </c>
      <c r="AD172" s="274">
        <v>182.2</v>
      </c>
      <c r="AE172" s="274"/>
      <c r="AF172" s="274">
        <v>353.98200000000003</v>
      </c>
      <c r="AG172" s="274">
        <v>356.70499999999998</v>
      </c>
      <c r="AH172" s="274"/>
      <c r="AI172" s="274">
        <v>1836.1579999999999</v>
      </c>
      <c r="AJ172" s="274">
        <v>1850.2819999999999</v>
      </c>
      <c r="AK172" s="274"/>
      <c r="AL172" s="274">
        <v>839.54</v>
      </c>
      <c r="AM172" s="274">
        <v>845.99800000000005</v>
      </c>
      <c r="AN172" s="274"/>
      <c r="AO172" s="274">
        <v>346.69400000000002</v>
      </c>
      <c r="AP172" s="274">
        <v>349.36099999999999</v>
      </c>
      <c r="AQ172" s="274"/>
      <c r="AR172" s="274">
        <v>3381.0140000000001</v>
      </c>
      <c r="AS172" s="274">
        <v>3407.0219999999999</v>
      </c>
      <c r="AT172" s="274"/>
      <c r="AU172" s="274">
        <v>33.189</v>
      </c>
      <c r="AV172" s="274">
        <v>33.444000000000003</v>
      </c>
      <c r="AW172" s="274"/>
      <c r="AX172" s="274">
        <v>1766.9079999999999</v>
      </c>
      <c r="AY172" s="274">
        <v>1780.5</v>
      </c>
      <c r="AZ172" s="291"/>
      <c r="BA172" s="507">
        <v>4388054.84</v>
      </c>
      <c r="BB172" s="525"/>
      <c r="BC172" s="257"/>
      <c r="BD172" s="257"/>
    </row>
    <row r="173" spans="1:56" ht="18" customHeight="1">
      <c r="A173" s="30" t="s">
        <v>30</v>
      </c>
      <c r="B173" s="274">
        <v>1300</v>
      </c>
      <c r="C173" s="274">
        <v>1310</v>
      </c>
      <c r="D173" s="274"/>
      <c r="E173" s="274">
        <v>1484.99</v>
      </c>
      <c r="F173" s="274">
        <v>1496.413</v>
      </c>
      <c r="G173" s="274"/>
      <c r="H173" s="274">
        <v>1764.8150000000001</v>
      </c>
      <c r="I173" s="274">
        <v>1778.3910000000001</v>
      </c>
      <c r="J173" s="274"/>
      <c r="K173" s="274">
        <v>951.75300000000004</v>
      </c>
      <c r="L173" s="274">
        <v>959.07500000000005</v>
      </c>
      <c r="M173" s="274"/>
      <c r="N173" s="274">
        <v>1586.914</v>
      </c>
      <c r="O173" s="274">
        <v>1599.1210000000001</v>
      </c>
      <c r="P173" s="274"/>
      <c r="Q173" s="274">
        <v>135.702</v>
      </c>
      <c r="R173" s="274">
        <v>136.74600000000001</v>
      </c>
      <c r="S173" s="274"/>
      <c r="T173" s="274">
        <v>128.833</v>
      </c>
      <c r="U173" s="274">
        <v>129.82400000000001</v>
      </c>
      <c r="V173" s="274"/>
      <c r="W173" s="274">
        <v>199.46600000000001</v>
      </c>
      <c r="X173" s="274">
        <v>201</v>
      </c>
      <c r="Y173" s="274"/>
      <c r="Z173" s="293">
        <v>9.109</v>
      </c>
      <c r="AA173" s="274">
        <v>9.1790000000000003</v>
      </c>
      <c r="AB173" s="274"/>
      <c r="AC173" s="274">
        <v>180.97300000000001</v>
      </c>
      <c r="AD173" s="274">
        <v>182.36500000000001</v>
      </c>
      <c r="AE173" s="274"/>
      <c r="AF173" s="274">
        <v>353.94400000000002</v>
      </c>
      <c r="AG173" s="274">
        <v>356.666</v>
      </c>
      <c r="AH173" s="274"/>
      <c r="AI173" s="274">
        <v>1836.1579999999999</v>
      </c>
      <c r="AJ173" s="274">
        <v>1850.2819999999999</v>
      </c>
      <c r="AK173" s="274"/>
      <c r="AL173" s="274">
        <v>843.7</v>
      </c>
      <c r="AM173" s="274">
        <v>850.19</v>
      </c>
      <c r="AN173" s="274"/>
      <c r="AO173" s="274">
        <v>346.62</v>
      </c>
      <c r="AP173" s="274">
        <v>349.28699999999998</v>
      </c>
      <c r="AQ173" s="274"/>
      <c r="AR173" s="274">
        <v>3377.9389999999999</v>
      </c>
      <c r="AS173" s="274">
        <v>3403.924</v>
      </c>
      <c r="AT173" s="274"/>
      <c r="AU173" s="274">
        <v>33.107999999999997</v>
      </c>
      <c r="AV173" s="274">
        <v>33.363</v>
      </c>
      <c r="AW173" s="274"/>
      <c r="AX173" s="274">
        <v>1770.8340000000001</v>
      </c>
      <c r="AY173" s="274">
        <v>1784.4559999999999</v>
      </c>
      <c r="AZ173" s="291"/>
      <c r="BA173" s="507">
        <v>4359051.71</v>
      </c>
      <c r="BB173" s="525"/>
      <c r="BC173" s="257"/>
      <c r="BD173" s="257"/>
    </row>
    <row r="174" spans="1:56" ht="18">
      <c r="A174" s="30" t="s">
        <v>31</v>
      </c>
      <c r="B174" s="645" t="s">
        <v>2487</v>
      </c>
      <c r="C174" s="646"/>
      <c r="D174" s="646"/>
      <c r="E174" s="646"/>
      <c r="F174" s="646"/>
      <c r="G174" s="646"/>
      <c r="H174" s="646"/>
      <c r="I174" s="646"/>
      <c r="J174" s="646"/>
      <c r="K174" s="646"/>
      <c r="L174" s="646"/>
      <c r="M174" s="646"/>
      <c r="N174" s="646"/>
      <c r="O174" s="646"/>
      <c r="P174" s="646"/>
      <c r="Q174" s="646"/>
      <c r="R174" s="646"/>
      <c r="S174" s="646"/>
      <c r="T174" s="646"/>
      <c r="U174" s="646"/>
      <c r="V174" s="646"/>
      <c r="W174" s="646"/>
      <c r="X174" s="646"/>
      <c r="Y174" s="646"/>
      <c r="Z174" s="646"/>
      <c r="AA174" s="646"/>
      <c r="AB174" s="646"/>
      <c r="AC174" s="646"/>
      <c r="AD174" s="646"/>
      <c r="AE174" s="646"/>
      <c r="AF174" s="646"/>
      <c r="AG174" s="646"/>
      <c r="AH174" s="646"/>
      <c r="AI174" s="646"/>
      <c r="AJ174" s="646"/>
      <c r="AK174" s="646"/>
      <c r="AL174" s="646"/>
      <c r="AM174" s="646"/>
      <c r="AN174" s="646"/>
      <c r="AO174" s="646"/>
      <c r="AP174" s="646"/>
      <c r="AQ174" s="646"/>
      <c r="AR174" s="646"/>
      <c r="AS174" s="646"/>
      <c r="AT174" s="646"/>
      <c r="AU174" s="646"/>
      <c r="AV174" s="646"/>
      <c r="AW174" s="646"/>
      <c r="AX174" s="646"/>
      <c r="AY174" s="646"/>
      <c r="AZ174" s="646"/>
      <c r="BA174" s="646"/>
      <c r="BB174" s="647"/>
      <c r="BC174" s="257"/>
      <c r="BD174" s="257"/>
    </row>
    <row r="175" spans="1:56" ht="18">
      <c r="A175" s="30" t="s">
        <v>32</v>
      </c>
      <c r="B175" s="607"/>
      <c r="C175" s="608"/>
      <c r="D175" s="608"/>
      <c r="E175" s="608"/>
      <c r="F175" s="608"/>
      <c r="G175" s="608"/>
      <c r="H175" s="608"/>
      <c r="I175" s="608"/>
      <c r="J175" s="608"/>
      <c r="K175" s="608"/>
      <c r="L175" s="608"/>
      <c r="M175" s="608"/>
      <c r="N175" s="608"/>
      <c r="O175" s="608"/>
      <c r="P175" s="608"/>
      <c r="Q175" s="608"/>
      <c r="R175" s="608"/>
      <c r="S175" s="608"/>
      <c r="T175" s="608"/>
      <c r="U175" s="608"/>
      <c r="V175" s="608"/>
      <c r="W175" s="608"/>
      <c r="X175" s="608"/>
      <c r="Y175" s="608"/>
      <c r="Z175" s="608"/>
      <c r="AA175" s="608"/>
      <c r="AB175" s="608"/>
      <c r="AC175" s="608"/>
      <c r="AD175" s="608"/>
      <c r="AE175" s="608"/>
      <c r="AF175" s="608"/>
      <c r="AG175" s="608"/>
      <c r="AH175" s="608"/>
      <c r="AI175" s="608"/>
      <c r="AJ175" s="608"/>
      <c r="AK175" s="608"/>
      <c r="AL175" s="608"/>
      <c r="AM175" s="608"/>
      <c r="AN175" s="608"/>
      <c r="AO175" s="608"/>
      <c r="AP175" s="608"/>
      <c r="AQ175" s="608"/>
      <c r="AR175" s="608"/>
      <c r="AS175" s="608"/>
      <c r="AT175" s="608"/>
      <c r="AU175" s="608"/>
      <c r="AV175" s="608"/>
      <c r="AW175" s="608"/>
      <c r="AX175" s="608"/>
      <c r="AY175" s="608"/>
      <c r="AZ175" s="608"/>
      <c r="BA175" s="608"/>
      <c r="BB175" s="648"/>
      <c r="BC175" s="257"/>
      <c r="BD175" s="257"/>
    </row>
    <row r="176" spans="1:56" ht="18">
      <c r="A176" s="30" t="s">
        <v>33</v>
      </c>
      <c r="B176" s="607"/>
      <c r="C176" s="608"/>
      <c r="D176" s="608"/>
      <c r="E176" s="608"/>
      <c r="F176" s="608"/>
      <c r="G176" s="608"/>
      <c r="H176" s="608"/>
      <c r="I176" s="608"/>
      <c r="J176" s="608"/>
      <c r="K176" s="608"/>
      <c r="L176" s="608"/>
      <c r="M176" s="608"/>
      <c r="N176" s="608"/>
      <c r="O176" s="608"/>
      <c r="P176" s="608"/>
      <c r="Q176" s="608"/>
      <c r="R176" s="608"/>
      <c r="S176" s="608"/>
      <c r="T176" s="608"/>
      <c r="U176" s="608"/>
      <c r="V176" s="608"/>
      <c r="W176" s="608"/>
      <c r="X176" s="608"/>
      <c r="Y176" s="608"/>
      <c r="Z176" s="608"/>
      <c r="AA176" s="608"/>
      <c r="AB176" s="608"/>
      <c r="AC176" s="608"/>
      <c r="AD176" s="608"/>
      <c r="AE176" s="608"/>
      <c r="AF176" s="608"/>
      <c r="AG176" s="608"/>
      <c r="AH176" s="608"/>
      <c r="AI176" s="608"/>
      <c r="AJ176" s="608"/>
      <c r="AK176" s="608"/>
      <c r="AL176" s="608"/>
      <c r="AM176" s="608"/>
      <c r="AN176" s="608"/>
      <c r="AO176" s="608"/>
      <c r="AP176" s="608"/>
      <c r="AQ176" s="608"/>
      <c r="AR176" s="608"/>
      <c r="AS176" s="608"/>
      <c r="AT176" s="608"/>
      <c r="AU176" s="608"/>
      <c r="AV176" s="608"/>
      <c r="AW176" s="608"/>
      <c r="AX176" s="608"/>
      <c r="AY176" s="608"/>
      <c r="AZ176" s="608"/>
      <c r="BA176" s="608"/>
      <c r="BB176" s="648"/>
      <c r="BC176" s="257"/>
      <c r="BD176" s="257"/>
    </row>
    <row r="177" spans="1:56" ht="18">
      <c r="A177" s="30" t="s">
        <v>34</v>
      </c>
      <c r="B177" s="607"/>
      <c r="C177" s="608"/>
      <c r="D177" s="608"/>
      <c r="E177" s="608"/>
      <c r="F177" s="608"/>
      <c r="G177" s="608"/>
      <c r="H177" s="608"/>
      <c r="I177" s="608"/>
      <c r="J177" s="608"/>
      <c r="K177" s="608"/>
      <c r="L177" s="608"/>
      <c r="M177" s="608"/>
      <c r="N177" s="608"/>
      <c r="O177" s="608"/>
      <c r="P177" s="608"/>
      <c r="Q177" s="608"/>
      <c r="R177" s="608"/>
      <c r="S177" s="608"/>
      <c r="T177" s="608"/>
      <c r="U177" s="608"/>
      <c r="V177" s="608"/>
      <c r="W177" s="608"/>
      <c r="X177" s="608"/>
      <c r="Y177" s="608"/>
      <c r="Z177" s="608"/>
      <c r="AA177" s="608"/>
      <c r="AB177" s="608"/>
      <c r="AC177" s="608"/>
      <c r="AD177" s="608"/>
      <c r="AE177" s="608"/>
      <c r="AF177" s="608"/>
      <c r="AG177" s="608"/>
      <c r="AH177" s="608"/>
      <c r="AI177" s="608"/>
      <c r="AJ177" s="608"/>
      <c r="AK177" s="608"/>
      <c r="AL177" s="608"/>
      <c r="AM177" s="608"/>
      <c r="AN177" s="608"/>
      <c r="AO177" s="608"/>
      <c r="AP177" s="608"/>
      <c r="AQ177" s="608"/>
      <c r="AR177" s="608"/>
      <c r="AS177" s="608"/>
      <c r="AT177" s="608"/>
      <c r="AU177" s="608"/>
      <c r="AV177" s="608"/>
      <c r="AW177" s="608"/>
      <c r="AX177" s="608"/>
      <c r="AY177" s="608"/>
      <c r="AZ177" s="608"/>
      <c r="BA177" s="608"/>
      <c r="BB177" s="648"/>
      <c r="BC177" s="257"/>
      <c r="BD177" s="257"/>
    </row>
    <row r="178" spans="1:56" ht="18">
      <c r="A178" s="30" t="s">
        <v>35</v>
      </c>
      <c r="B178" s="649"/>
      <c r="C178" s="650"/>
      <c r="D178" s="650"/>
      <c r="E178" s="650"/>
      <c r="F178" s="650"/>
      <c r="G178" s="650"/>
      <c r="H178" s="650"/>
      <c r="I178" s="650"/>
      <c r="J178" s="650"/>
      <c r="K178" s="650"/>
      <c r="L178" s="650"/>
      <c r="M178" s="650"/>
      <c r="N178" s="650"/>
      <c r="O178" s="650"/>
      <c r="P178" s="650"/>
      <c r="Q178" s="650"/>
      <c r="R178" s="650"/>
      <c r="S178" s="650"/>
      <c r="T178" s="650"/>
      <c r="U178" s="650"/>
      <c r="V178" s="650"/>
      <c r="W178" s="650"/>
      <c r="X178" s="650"/>
      <c r="Y178" s="650"/>
      <c r="Z178" s="650"/>
      <c r="AA178" s="650"/>
      <c r="AB178" s="650"/>
      <c r="AC178" s="650"/>
      <c r="AD178" s="650"/>
      <c r="AE178" s="650"/>
      <c r="AF178" s="650"/>
      <c r="AG178" s="650"/>
      <c r="AH178" s="650"/>
      <c r="AI178" s="650"/>
      <c r="AJ178" s="650"/>
      <c r="AK178" s="650"/>
      <c r="AL178" s="650"/>
      <c r="AM178" s="650"/>
      <c r="AN178" s="650"/>
      <c r="AO178" s="650"/>
      <c r="AP178" s="650"/>
      <c r="AQ178" s="650"/>
      <c r="AR178" s="650"/>
      <c r="AS178" s="650"/>
      <c r="AT178" s="650"/>
      <c r="AU178" s="650"/>
      <c r="AV178" s="650"/>
      <c r="AW178" s="650"/>
      <c r="AX178" s="650"/>
      <c r="AY178" s="650"/>
      <c r="AZ178" s="650"/>
      <c r="BA178" s="650"/>
      <c r="BB178" s="651"/>
      <c r="BC178" s="257"/>
      <c r="BD178" s="257"/>
    </row>
    <row r="179" spans="1:56" ht="18">
      <c r="A179" s="30" t="s">
        <v>36</v>
      </c>
      <c r="B179" s="274">
        <v>1300</v>
      </c>
      <c r="C179" s="274">
        <v>1310</v>
      </c>
      <c r="D179" s="274"/>
      <c r="E179" s="274">
        <v>1486.29</v>
      </c>
      <c r="F179" s="274">
        <v>1497.723</v>
      </c>
      <c r="G179" s="274"/>
      <c r="H179" s="274">
        <v>1754.5450000000001</v>
      </c>
      <c r="I179" s="274">
        <v>1768.0419999999999</v>
      </c>
      <c r="J179" s="274"/>
      <c r="K179" s="274">
        <v>951.33600000000001</v>
      </c>
      <c r="L179" s="274">
        <v>958.65300000000002</v>
      </c>
      <c r="M179" s="274"/>
      <c r="N179" s="274">
        <v>1581.509</v>
      </c>
      <c r="O179" s="274">
        <v>1593.674</v>
      </c>
      <c r="P179" s="274"/>
      <c r="Q179" s="274">
        <v>135.30799999999999</v>
      </c>
      <c r="R179" s="274">
        <v>136.34899999999999</v>
      </c>
      <c r="S179" s="274"/>
      <c r="T179" s="274">
        <v>128.505</v>
      </c>
      <c r="U179" s="274">
        <v>129.494</v>
      </c>
      <c r="V179" s="274"/>
      <c r="W179" s="274">
        <v>199.25800000000001</v>
      </c>
      <c r="X179" s="274">
        <v>200.791</v>
      </c>
      <c r="Y179" s="274"/>
      <c r="Z179" s="293">
        <v>8.9730000000000008</v>
      </c>
      <c r="AA179" s="274">
        <v>9.0419999999999998</v>
      </c>
      <c r="AB179" s="274"/>
      <c r="AC179" s="274">
        <v>180.91</v>
      </c>
      <c r="AD179" s="274">
        <v>182.30099999999999</v>
      </c>
      <c r="AE179" s="274"/>
      <c r="AF179" s="274">
        <v>353.98200000000003</v>
      </c>
      <c r="AG179" s="274">
        <v>356.70499999999998</v>
      </c>
      <c r="AH179" s="274"/>
      <c r="AI179" s="274">
        <v>1836.1579999999999</v>
      </c>
      <c r="AJ179" s="274">
        <v>1850.2819999999999</v>
      </c>
      <c r="AK179" s="274"/>
      <c r="AL179" s="274">
        <v>847.34</v>
      </c>
      <c r="AM179" s="274">
        <v>853.85799999999995</v>
      </c>
      <c r="AN179" s="274"/>
      <c r="AO179" s="274">
        <v>346.62</v>
      </c>
      <c r="AP179" s="274">
        <v>349.28699999999998</v>
      </c>
      <c r="AQ179" s="274"/>
      <c r="AR179" s="274">
        <v>3381.0140000000001</v>
      </c>
      <c r="AS179" s="274">
        <v>3407.0219999999999</v>
      </c>
      <c r="AT179" s="274"/>
      <c r="AU179" s="274">
        <v>33.207999999999998</v>
      </c>
      <c r="AV179" s="274">
        <v>33.463000000000001</v>
      </c>
      <c r="AW179" s="274"/>
      <c r="AX179" s="274">
        <v>1768.585</v>
      </c>
      <c r="AY179" s="291">
        <v>1782.19</v>
      </c>
      <c r="AZ179" s="291"/>
      <c r="BA179" s="507">
        <v>4359238.3899999997</v>
      </c>
      <c r="BB179" s="525"/>
      <c r="BC179" s="257"/>
      <c r="BD179" s="257"/>
    </row>
    <row r="180" spans="1:56" ht="18">
      <c r="A180" s="30" t="s">
        <v>37</v>
      </c>
      <c r="B180" s="274">
        <v>1300</v>
      </c>
      <c r="C180" s="274">
        <v>1310</v>
      </c>
      <c r="D180" s="274"/>
      <c r="E180" s="274">
        <v>1507.22</v>
      </c>
      <c r="F180" s="274">
        <v>1518.8140000000001</v>
      </c>
      <c r="G180" s="274"/>
      <c r="H180" s="274">
        <v>1766.7650000000001</v>
      </c>
      <c r="I180" s="274">
        <v>1780.356</v>
      </c>
      <c r="J180" s="274"/>
      <c r="K180" s="274">
        <v>955.04</v>
      </c>
      <c r="L180" s="274">
        <v>962.38599999999997</v>
      </c>
      <c r="M180" s="274"/>
      <c r="N180" s="274">
        <v>1600.098</v>
      </c>
      <c r="O180" s="274">
        <v>1612.4069999999999</v>
      </c>
      <c r="P180" s="274"/>
      <c r="Q180" s="274">
        <v>137.828</v>
      </c>
      <c r="R180" s="274">
        <v>138.88800000000001</v>
      </c>
      <c r="S180" s="274"/>
      <c r="T180" s="274">
        <v>130.22499999999999</v>
      </c>
      <c r="U180" s="274">
        <v>131.227</v>
      </c>
      <c r="V180" s="274"/>
      <c r="W180" s="274">
        <v>202.05500000000001</v>
      </c>
      <c r="X180" s="274">
        <v>203.60900000000001</v>
      </c>
      <c r="Y180" s="274"/>
      <c r="Z180" s="293">
        <v>9.0250000000000004</v>
      </c>
      <c r="AA180" s="274">
        <v>9.0950000000000006</v>
      </c>
      <c r="AB180" s="274"/>
      <c r="AC180" s="274">
        <v>180.99</v>
      </c>
      <c r="AD180" s="274">
        <v>182.38300000000001</v>
      </c>
      <c r="AE180" s="274"/>
      <c r="AF180" s="274">
        <v>353.98200000000003</v>
      </c>
      <c r="AG180" s="274">
        <v>356.70499999999998</v>
      </c>
      <c r="AH180" s="274"/>
      <c r="AI180" s="274">
        <v>1836.1579999999999</v>
      </c>
      <c r="AJ180" s="274">
        <v>1850.2819999999999</v>
      </c>
      <c r="AK180" s="274"/>
      <c r="AL180" s="274">
        <v>845.52</v>
      </c>
      <c r="AM180" s="274">
        <v>852.024</v>
      </c>
      <c r="AN180" s="274"/>
      <c r="AO180" s="274">
        <v>346.53699999999998</v>
      </c>
      <c r="AP180" s="274">
        <v>349.20299999999997</v>
      </c>
      <c r="AQ180" s="274"/>
      <c r="AR180" s="274">
        <v>3381.0140000000001</v>
      </c>
      <c r="AS180" s="274">
        <v>3407.0219999999999</v>
      </c>
      <c r="AT180" s="274"/>
      <c r="AU180" s="274">
        <v>33.058</v>
      </c>
      <c r="AV180" s="274">
        <v>33.313000000000002</v>
      </c>
      <c r="AW180" s="274"/>
      <c r="AX180" s="274">
        <v>1778.8810000000001</v>
      </c>
      <c r="AY180" s="291">
        <v>1792.5650000000001</v>
      </c>
      <c r="AZ180" s="299"/>
      <c r="BA180" s="644">
        <v>4399258.37</v>
      </c>
      <c r="BB180" s="525"/>
      <c r="BC180" s="257"/>
      <c r="BD180" s="257"/>
    </row>
    <row r="181" spans="1:56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74"/>
      <c r="S181" s="274"/>
      <c r="T181" s="274"/>
      <c r="U181" s="274"/>
      <c r="V181" s="274"/>
      <c r="W181" s="274"/>
      <c r="X181" s="274"/>
      <c r="Y181" s="274"/>
      <c r="Z181" s="293"/>
      <c r="AA181" s="274"/>
      <c r="AB181" s="274"/>
      <c r="AC181" s="274"/>
      <c r="AD181" s="274"/>
      <c r="AE181" s="274"/>
      <c r="AF181" s="274"/>
      <c r="AG181" s="274"/>
      <c r="AH181" s="274"/>
      <c r="AI181" s="274"/>
      <c r="AJ181" s="274"/>
      <c r="AK181" s="274"/>
      <c r="AL181" s="274"/>
      <c r="AM181" s="274"/>
      <c r="AN181" s="274"/>
      <c r="AO181" s="274"/>
      <c r="AP181" s="274"/>
      <c r="AQ181" s="274"/>
      <c r="AR181" s="274"/>
      <c r="AS181" s="274"/>
      <c r="AT181" s="274"/>
      <c r="AU181" s="274"/>
      <c r="AV181" s="274"/>
      <c r="AW181" s="274"/>
      <c r="AX181" s="274"/>
      <c r="AY181" s="291"/>
      <c r="AZ181" s="299"/>
      <c r="BA181" s="644"/>
      <c r="BB181" s="525"/>
      <c r="BC181" s="257"/>
      <c r="BD181" s="257"/>
    </row>
    <row r="182" spans="1:56" ht="21.75" customHeight="1">
      <c r="A182" s="30" t="s">
        <v>39</v>
      </c>
      <c r="B182" s="398"/>
      <c r="C182" s="398"/>
      <c r="D182" s="398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402"/>
      <c r="BA182" s="402"/>
      <c r="BB182" s="403"/>
      <c r="BC182" s="397"/>
      <c r="BD182" s="257"/>
    </row>
    <row r="183" spans="1:56" ht="29.25" customHeight="1">
      <c r="A183" s="30">
        <v>15</v>
      </c>
      <c r="B183" s="596" t="s">
        <v>2488</v>
      </c>
      <c r="C183" s="597"/>
      <c r="D183" s="597"/>
      <c r="E183" s="597"/>
      <c r="F183" s="597"/>
      <c r="G183" s="597"/>
      <c r="H183" s="597"/>
      <c r="I183" s="597"/>
      <c r="J183" s="597"/>
      <c r="K183" s="597"/>
      <c r="L183" s="597"/>
      <c r="M183" s="597"/>
      <c r="N183" s="597"/>
      <c r="O183" s="597"/>
      <c r="P183" s="597"/>
      <c r="Q183" s="597"/>
      <c r="R183" s="597"/>
      <c r="S183" s="597"/>
      <c r="T183" s="597"/>
      <c r="U183" s="597"/>
      <c r="V183" s="597"/>
      <c r="W183" s="597"/>
      <c r="X183" s="597"/>
      <c r="Y183" s="597"/>
      <c r="Z183" s="597"/>
      <c r="AA183" s="597"/>
      <c r="AB183" s="597"/>
      <c r="AC183" s="597"/>
      <c r="AD183" s="597"/>
      <c r="AE183" s="597"/>
      <c r="AF183" s="597"/>
      <c r="AG183" s="597"/>
      <c r="AH183" s="597"/>
      <c r="AI183" s="597"/>
      <c r="AJ183" s="597"/>
      <c r="AK183" s="597"/>
      <c r="AL183" s="597"/>
      <c r="AM183" s="597"/>
      <c r="AN183" s="597"/>
      <c r="AO183" s="597"/>
      <c r="AP183" s="597"/>
      <c r="AQ183" s="597"/>
      <c r="AR183" s="597"/>
      <c r="AS183" s="597"/>
      <c r="AT183" s="597"/>
      <c r="AU183" s="597"/>
      <c r="AV183" s="597"/>
      <c r="AW183" s="597"/>
      <c r="AX183" s="597"/>
      <c r="AY183" s="597"/>
      <c r="AZ183" s="597"/>
      <c r="BA183" s="597"/>
      <c r="BB183" s="597"/>
      <c r="BC183" s="397"/>
      <c r="BD183" s="257"/>
    </row>
    <row r="184" spans="1:56" ht="26.25" customHeight="1">
      <c r="A184" s="30" t="s">
        <v>41</v>
      </c>
      <c r="B184" s="274">
        <v>1300</v>
      </c>
      <c r="C184" s="274">
        <v>1310</v>
      </c>
      <c r="D184" s="274"/>
      <c r="E184" s="274">
        <v>1504.62</v>
      </c>
      <c r="F184" s="274">
        <v>1516.194</v>
      </c>
      <c r="G184" s="274"/>
      <c r="H184" s="274">
        <v>1765.335</v>
      </c>
      <c r="I184" s="274">
        <v>1778.915</v>
      </c>
      <c r="J184" s="274"/>
      <c r="K184" s="274">
        <v>958.84299999999996</v>
      </c>
      <c r="L184" s="274">
        <v>966.21900000000005</v>
      </c>
      <c r="M184" s="274"/>
      <c r="N184" s="274">
        <v>1603.8489999999999</v>
      </c>
      <c r="O184" s="274">
        <v>1616.1869999999999</v>
      </c>
      <c r="P184" s="274"/>
      <c r="Q184" s="274">
        <v>137.26400000000001</v>
      </c>
      <c r="R184" s="274">
        <v>138.32</v>
      </c>
      <c r="S184" s="274"/>
      <c r="T184" s="274">
        <v>131.21199999999999</v>
      </c>
      <c r="U184" s="274">
        <v>132.22200000000001</v>
      </c>
      <c r="V184" s="274"/>
      <c r="W184" s="274">
        <v>201.744</v>
      </c>
      <c r="X184" s="274">
        <v>203.29599999999999</v>
      </c>
      <c r="Y184" s="274"/>
      <c r="Z184" s="274">
        <v>9.0150000000000006</v>
      </c>
      <c r="AA184" s="274">
        <v>9.0850000000000009</v>
      </c>
      <c r="AB184" s="274"/>
      <c r="AC184" s="274">
        <v>181.06100000000001</v>
      </c>
      <c r="AD184" s="274">
        <v>182.45400000000001</v>
      </c>
      <c r="AE184" s="274"/>
      <c r="AF184" s="274">
        <v>353.98200000000003</v>
      </c>
      <c r="AG184" s="274">
        <v>356.70499999999998</v>
      </c>
      <c r="AH184" s="274"/>
      <c r="AI184" s="274">
        <v>1836.1579999999999</v>
      </c>
      <c r="AJ184" s="274">
        <v>1850.2819999999999</v>
      </c>
      <c r="AK184" s="274"/>
      <c r="AL184" s="274">
        <v>844.87</v>
      </c>
      <c r="AM184" s="274">
        <v>851.36900000000003</v>
      </c>
      <c r="AN184" s="274"/>
      <c r="AO184" s="274">
        <v>346.66699999999997</v>
      </c>
      <c r="AP184" s="274">
        <v>349.33300000000003</v>
      </c>
      <c r="AQ184" s="274"/>
      <c r="AR184" s="274">
        <v>3381.0140000000001</v>
      </c>
      <c r="AS184" s="274">
        <v>3407.0219999999999</v>
      </c>
      <c r="AT184" s="274"/>
      <c r="AU184" s="274">
        <v>33.067999999999998</v>
      </c>
      <c r="AV184" s="274">
        <v>33.322000000000003</v>
      </c>
      <c r="AW184" s="274"/>
      <c r="AX184" s="274">
        <v>1777.2170000000001</v>
      </c>
      <c r="AY184" s="274">
        <v>1790.8879999999999</v>
      </c>
      <c r="AZ184" s="299"/>
      <c r="BA184" s="644">
        <v>4397805.75</v>
      </c>
      <c r="BB184" s="525"/>
      <c r="BC184" s="397"/>
      <c r="BD184" s="257"/>
    </row>
    <row r="185" spans="1:56" ht="21.75" customHeight="1">
      <c r="A185" s="30" t="s">
        <v>42</v>
      </c>
      <c r="B185" s="274">
        <v>1300</v>
      </c>
      <c r="C185" s="274">
        <v>1310</v>
      </c>
      <c r="D185" s="274"/>
      <c r="E185" s="274">
        <v>1503.84</v>
      </c>
      <c r="F185" s="274">
        <v>1515.4079999999999</v>
      </c>
      <c r="G185" s="274"/>
      <c r="H185" s="274">
        <v>1762.605</v>
      </c>
      <c r="I185" s="274">
        <v>1776.164</v>
      </c>
      <c r="J185" s="274"/>
      <c r="K185" s="274">
        <v>955.67200000000003</v>
      </c>
      <c r="L185" s="274">
        <v>963.02300000000002</v>
      </c>
      <c r="M185" s="274"/>
      <c r="N185" s="274">
        <v>1600.394</v>
      </c>
      <c r="O185" s="274">
        <v>1612.7049999999999</v>
      </c>
      <c r="P185" s="274"/>
      <c r="Q185" s="274">
        <v>137.36199999999999</v>
      </c>
      <c r="R185" s="274">
        <v>138.41900000000001</v>
      </c>
      <c r="S185" s="274"/>
      <c r="T185" s="274">
        <v>131.714</v>
      </c>
      <c r="U185" s="274">
        <v>132.727</v>
      </c>
      <c r="V185" s="274"/>
      <c r="W185" s="274">
        <v>201.62899999999999</v>
      </c>
      <c r="X185" s="274">
        <v>203.18</v>
      </c>
      <c r="Y185" s="274"/>
      <c r="Z185" s="274">
        <v>8.9659999999999993</v>
      </c>
      <c r="AA185" s="274">
        <v>9.0340000000000007</v>
      </c>
      <c r="AB185" s="274"/>
      <c r="AC185" s="274">
        <v>180.99799999999999</v>
      </c>
      <c r="AD185" s="274">
        <v>182.39</v>
      </c>
      <c r="AE185" s="274"/>
      <c r="AF185" s="274">
        <v>353.98200000000003</v>
      </c>
      <c r="AG185" s="274">
        <v>356.70499999999998</v>
      </c>
      <c r="AH185" s="274"/>
      <c r="AI185" s="274">
        <v>1836.1579999999999</v>
      </c>
      <c r="AJ185" s="274">
        <v>1850.2819999999999</v>
      </c>
      <c r="AK185" s="274"/>
      <c r="AL185" s="274">
        <v>849.03</v>
      </c>
      <c r="AM185" s="274">
        <v>855.56100000000004</v>
      </c>
      <c r="AN185" s="274"/>
      <c r="AO185" s="274">
        <v>346.66699999999997</v>
      </c>
      <c r="AP185" s="274">
        <v>349.33300000000003</v>
      </c>
      <c r="AQ185" s="274"/>
      <c r="AR185" s="274">
        <v>3381.0140000000001</v>
      </c>
      <c r="AS185" s="274">
        <v>3407.0219999999999</v>
      </c>
      <c r="AT185" s="274"/>
      <c r="AU185" s="274">
        <v>32.942999999999998</v>
      </c>
      <c r="AV185" s="274">
        <v>33.195999999999998</v>
      </c>
      <c r="AW185" s="274"/>
      <c r="AX185" s="274">
        <v>1776.086</v>
      </c>
      <c r="AY185" s="274">
        <v>1789.748</v>
      </c>
      <c r="AZ185" s="299"/>
      <c r="BA185" s="644">
        <v>4404881.78</v>
      </c>
      <c r="BB185" s="525"/>
      <c r="BC185" s="397"/>
      <c r="BD185" s="257"/>
    </row>
    <row r="186" spans="1:56" ht="24" customHeight="1">
      <c r="A186" s="30" t="s">
        <v>43</v>
      </c>
      <c r="B186" s="274">
        <v>1300</v>
      </c>
      <c r="C186" s="274">
        <v>1310</v>
      </c>
      <c r="D186" s="274"/>
      <c r="E186" s="274">
        <v>1496.04</v>
      </c>
      <c r="F186" s="274">
        <v>1507.548</v>
      </c>
      <c r="G186" s="274"/>
      <c r="H186" s="274">
        <v>1747.33</v>
      </c>
      <c r="I186" s="274">
        <v>1760.771</v>
      </c>
      <c r="J186" s="274"/>
      <c r="K186" s="274">
        <v>950.779</v>
      </c>
      <c r="L186" s="274">
        <v>958.09299999999996</v>
      </c>
      <c r="M186" s="274"/>
      <c r="N186" s="274">
        <v>1590.701</v>
      </c>
      <c r="O186" s="274">
        <v>1602.9369999999999</v>
      </c>
      <c r="P186" s="274"/>
      <c r="Q186" s="274">
        <v>135.67099999999999</v>
      </c>
      <c r="R186" s="274">
        <v>136.714</v>
      </c>
      <c r="S186" s="274"/>
      <c r="T186" s="274">
        <v>130.732</v>
      </c>
      <c r="U186" s="274">
        <v>131.738</v>
      </c>
      <c r="V186" s="274"/>
      <c r="W186" s="274">
        <v>200.583</v>
      </c>
      <c r="X186" s="274">
        <v>202.126</v>
      </c>
      <c r="Y186" s="274"/>
      <c r="Z186" s="274">
        <v>8.9459999999999997</v>
      </c>
      <c r="AA186" s="274">
        <v>9.0150000000000006</v>
      </c>
      <c r="AB186" s="274"/>
      <c r="AC186" s="274">
        <v>180.91200000000001</v>
      </c>
      <c r="AD186" s="274">
        <v>182.304</v>
      </c>
      <c r="AE186" s="274"/>
      <c r="AF186" s="274">
        <v>353.98200000000003</v>
      </c>
      <c r="AG186" s="274">
        <v>356.70499999999998</v>
      </c>
      <c r="AH186" s="274"/>
      <c r="AI186" s="274">
        <v>1836.1579999999999</v>
      </c>
      <c r="AJ186" s="274">
        <v>1850.2819999999999</v>
      </c>
      <c r="AK186" s="274"/>
      <c r="AL186" s="274">
        <v>845.52</v>
      </c>
      <c r="AM186" s="274">
        <v>852.024</v>
      </c>
      <c r="AN186" s="274"/>
      <c r="AO186" s="274">
        <v>346.66699999999997</v>
      </c>
      <c r="AP186" s="274">
        <v>349.33300000000003</v>
      </c>
      <c r="AQ186" s="274"/>
      <c r="AR186" s="274">
        <v>3381.0140000000001</v>
      </c>
      <c r="AS186" s="274">
        <v>3407.0219999999999</v>
      </c>
      <c r="AT186" s="274"/>
      <c r="AU186" s="274">
        <v>33.002000000000002</v>
      </c>
      <c r="AV186" s="274">
        <v>33.255000000000003</v>
      </c>
      <c r="AW186" s="274"/>
      <c r="AX186" s="274">
        <v>1770.847</v>
      </c>
      <c r="AY186" s="274">
        <v>1784.4690000000001</v>
      </c>
      <c r="AZ186" s="299"/>
      <c r="BA186" s="644">
        <v>4379355.63</v>
      </c>
      <c r="BB186" s="525"/>
      <c r="BC186" s="397"/>
      <c r="BD186" s="257"/>
    </row>
    <row r="187" spans="1:56" ht="23.25" customHeight="1">
      <c r="A187" s="30" t="s">
        <v>44</v>
      </c>
      <c r="B187" s="274">
        <v>1300</v>
      </c>
      <c r="C187" s="274">
        <v>1310</v>
      </c>
      <c r="D187" s="274"/>
      <c r="E187" s="274">
        <v>1494.22</v>
      </c>
      <c r="F187" s="274">
        <v>1505.7139999999999</v>
      </c>
      <c r="G187" s="274"/>
      <c r="H187" s="274">
        <v>1750.58</v>
      </c>
      <c r="I187" s="274">
        <v>1764.046</v>
      </c>
      <c r="J187" s="274"/>
      <c r="K187" s="274">
        <v>948.97400000000005</v>
      </c>
      <c r="L187" s="274">
        <v>956.274</v>
      </c>
      <c r="M187" s="274"/>
      <c r="N187" s="274">
        <v>1592.162</v>
      </c>
      <c r="O187" s="274">
        <v>1604.4090000000001</v>
      </c>
      <c r="P187" s="274"/>
      <c r="Q187" s="274">
        <v>135.078</v>
      </c>
      <c r="R187" s="274">
        <v>136.11699999999999</v>
      </c>
      <c r="S187" s="274"/>
      <c r="T187" s="274">
        <v>129.79599999999999</v>
      </c>
      <c r="U187" s="274">
        <v>130.79499999999999</v>
      </c>
      <c r="V187" s="274"/>
      <c r="W187" s="274">
        <v>200.38800000000001</v>
      </c>
      <c r="X187" s="274">
        <v>201.93</v>
      </c>
      <c r="Y187" s="274"/>
      <c r="Z187" s="274">
        <v>8.9380000000000006</v>
      </c>
      <c r="AA187" s="274">
        <v>9.0069999999999997</v>
      </c>
      <c r="AB187" s="274"/>
      <c r="AC187" s="274">
        <v>180.857</v>
      </c>
      <c r="AD187" s="274">
        <v>182.24799999999999</v>
      </c>
      <c r="AE187" s="274"/>
      <c r="AF187" s="274">
        <v>354.01100000000002</v>
      </c>
      <c r="AG187" s="274">
        <v>356.73399999999998</v>
      </c>
      <c r="AH187" s="274"/>
      <c r="AI187" s="274">
        <v>1836.1579999999999</v>
      </c>
      <c r="AJ187" s="274">
        <v>1850.2819999999999</v>
      </c>
      <c r="AK187" s="274"/>
      <c r="AL187" s="274">
        <v>842.53</v>
      </c>
      <c r="AM187" s="274">
        <v>849.01099999999997</v>
      </c>
      <c r="AN187" s="274"/>
      <c r="AO187" s="274">
        <v>346.46300000000002</v>
      </c>
      <c r="AP187" s="274">
        <v>349.12900000000002</v>
      </c>
      <c r="AQ187" s="274"/>
      <c r="AR187" s="274">
        <v>3377.0619999999999</v>
      </c>
      <c r="AS187" s="274">
        <v>3403.0390000000002</v>
      </c>
      <c r="AT187" s="274"/>
      <c r="AU187" s="274">
        <v>32.813000000000002</v>
      </c>
      <c r="AV187" s="274">
        <v>33.066000000000003</v>
      </c>
      <c r="AW187" s="274"/>
      <c r="AX187" s="274">
        <v>1770.847</v>
      </c>
      <c r="AY187" s="274">
        <v>1784.4690000000001</v>
      </c>
      <c r="AZ187" s="299"/>
      <c r="BA187" s="644">
        <v>4381517.01</v>
      </c>
      <c r="BB187" s="525"/>
      <c r="BC187" s="397"/>
      <c r="BD187" s="257"/>
    </row>
    <row r="188" spans="1:56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4"/>
      <c r="AL188" s="274"/>
      <c r="AM188" s="274"/>
      <c r="AN188" s="274"/>
      <c r="AO188" s="274"/>
      <c r="AP188" s="274"/>
      <c r="AQ188" s="274"/>
      <c r="AR188" s="274"/>
      <c r="AS188" s="274"/>
      <c r="AT188" s="274"/>
      <c r="AU188" s="274"/>
      <c r="AV188" s="274"/>
      <c r="AW188" s="274"/>
      <c r="AX188" s="274"/>
      <c r="AY188" s="274"/>
      <c r="AZ188" s="299"/>
      <c r="BA188" s="644"/>
      <c r="BB188" s="525"/>
      <c r="BC188" s="397"/>
      <c r="BD188" s="257"/>
    </row>
    <row r="189" spans="1:56" ht="18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4"/>
      <c r="AL189" s="274"/>
      <c r="AM189" s="274"/>
      <c r="AN189" s="274"/>
      <c r="AO189" s="274"/>
      <c r="AP189" s="274"/>
      <c r="AQ189" s="274"/>
      <c r="AR189" s="274"/>
      <c r="AS189" s="274"/>
      <c r="AT189" s="274"/>
      <c r="AU189" s="274"/>
      <c r="AV189" s="274"/>
      <c r="AW189" s="274"/>
      <c r="AX189" s="274"/>
      <c r="AY189" s="274"/>
      <c r="AZ189" s="299"/>
      <c r="BA189" s="644"/>
      <c r="BB189" s="525"/>
      <c r="BC189" s="397"/>
      <c r="BD189" s="257"/>
    </row>
    <row r="190" spans="1:56" ht="25.5" customHeight="1">
      <c r="A190" s="30" t="s">
        <v>47</v>
      </c>
      <c r="B190" s="274">
        <v>1300</v>
      </c>
      <c r="C190" s="274">
        <v>1310</v>
      </c>
      <c r="D190" s="274"/>
      <c r="E190" s="274">
        <v>1496.95</v>
      </c>
      <c r="F190" s="274">
        <v>1508.4649999999999</v>
      </c>
      <c r="G190" s="274"/>
      <c r="H190" s="274">
        <v>1754.415</v>
      </c>
      <c r="I190" s="274">
        <v>1767.9110000000001</v>
      </c>
      <c r="J190" s="274"/>
      <c r="K190" s="274">
        <v>946.97</v>
      </c>
      <c r="L190" s="274">
        <v>954.25400000000002</v>
      </c>
      <c r="M190" s="274"/>
      <c r="N190" s="274">
        <v>1591.577</v>
      </c>
      <c r="O190" s="274">
        <v>1603.82</v>
      </c>
      <c r="P190" s="274"/>
      <c r="Q190" s="274">
        <v>134.751</v>
      </c>
      <c r="R190" s="274">
        <v>135.78800000000001</v>
      </c>
      <c r="S190" s="274"/>
      <c r="T190" s="274">
        <v>129.06899999999999</v>
      </c>
      <c r="U190" s="274">
        <v>130.06200000000001</v>
      </c>
      <c r="V190" s="274"/>
      <c r="W190" s="274">
        <v>200.673</v>
      </c>
      <c r="X190" s="274">
        <v>202.21700000000001</v>
      </c>
      <c r="Y190" s="274"/>
      <c r="Z190" s="274">
        <v>8.9489999999999998</v>
      </c>
      <c r="AA190" s="274">
        <v>9.0180000000000007</v>
      </c>
      <c r="AB190" s="274"/>
      <c r="AC190" s="274">
        <v>180.95</v>
      </c>
      <c r="AD190" s="274">
        <v>182.34200000000001</v>
      </c>
      <c r="AE190" s="274"/>
      <c r="AF190" s="274">
        <v>354.05</v>
      </c>
      <c r="AG190" s="274">
        <v>356.77300000000002</v>
      </c>
      <c r="AH190" s="274"/>
      <c r="AI190" s="274">
        <v>1836.1579999999999</v>
      </c>
      <c r="AJ190" s="274">
        <v>1850.2819999999999</v>
      </c>
      <c r="AK190" s="274"/>
      <c r="AL190" s="274">
        <v>843.96</v>
      </c>
      <c r="AM190" s="274">
        <v>850.452</v>
      </c>
      <c r="AN190" s="274"/>
      <c r="AO190" s="274">
        <v>346.47300000000001</v>
      </c>
      <c r="AP190" s="274">
        <v>349.13799999999998</v>
      </c>
      <c r="AQ190" s="274"/>
      <c r="AR190" s="274">
        <v>3377.5010000000002</v>
      </c>
      <c r="AS190" s="274">
        <v>3403.4810000000002</v>
      </c>
      <c r="AT190" s="274"/>
      <c r="AU190" s="274">
        <v>32.798000000000002</v>
      </c>
      <c r="AV190" s="274">
        <v>33.049999999999997</v>
      </c>
      <c r="AW190" s="274"/>
      <c r="AX190" s="274">
        <v>1772.693</v>
      </c>
      <c r="AY190" s="274">
        <v>1786.329</v>
      </c>
      <c r="AZ190" s="299"/>
      <c r="BA190" s="644">
        <v>4378374</v>
      </c>
      <c r="BB190" s="525"/>
      <c r="BC190" s="397"/>
      <c r="BD190" s="257"/>
    </row>
    <row r="191" spans="1:56" ht="18">
      <c r="A191" s="30" t="s">
        <v>48</v>
      </c>
      <c r="B191" s="274">
        <v>1300</v>
      </c>
      <c r="C191" s="274">
        <v>1310</v>
      </c>
      <c r="D191" s="274"/>
      <c r="E191" s="274">
        <v>1491.36</v>
      </c>
      <c r="F191" s="274">
        <v>1502.8320000000001</v>
      </c>
      <c r="G191" s="274"/>
      <c r="H191" s="274">
        <v>1739.4649999999999</v>
      </c>
      <c r="I191" s="274">
        <v>1752.846</v>
      </c>
      <c r="J191" s="274"/>
      <c r="K191" s="274">
        <v>945.11099999999999</v>
      </c>
      <c r="L191" s="274">
        <v>952.38099999999997</v>
      </c>
      <c r="M191" s="274"/>
      <c r="N191" s="274">
        <v>1588.077</v>
      </c>
      <c r="O191" s="274">
        <v>1600.2929999999999</v>
      </c>
      <c r="P191" s="274"/>
      <c r="Q191" s="274">
        <v>133.59299999999999</v>
      </c>
      <c r="R191" s="274">
        <v>134.62</v>
      </c>
      <c r="S191" s="274"/>
      <c r="T191" s="274">
        <v>127.866</v>
      </c>
      <c r="U191" s="274">
        <v>128.85</v>
      </c>
      <c r="V191" s="274"/>
      <c r="W191" s="274">
        <v>199.92599999999999</v>
      </c>
      <c r="X191" s="274">
        <v>201.464</v>
      </c>
      <c r="Y191" s="274"/>
      <c r="Z191" s="274">
        <v>8.8770000000000007</v>
      </c>
      <c r="AA191" s="274">
        <v>8.9450000000000003</v>
      </c>
      <c r="AB191" s="274"/>
      <c r="AC191" s="274">
        <v>180.92</v>
      </c>
      <c r="AD191" s="274">
        <v>182.31200000000001</v>
      </c>
      <c r="AE191" s="274"/>
      <c r="AF191" s="274">
        <v>353.98200000000003</v>
      </c>
      <c r="AG191" s="274">
        <v>356.70499999999998</v>
      </c>
      <c r="AH191" s="274"/>
      <c r="AI191" s="274">
        <v>1836.1579999999999</v>
      </c>
      <c r="AJ191" s="274">
        <v>1850.2819999999999</v>
      </c>
      <c r="AK191" s="274"/>
      <c r="AL191" s="274">
        <v>833.56</v>
      </c>
      <c r="AM191" s="274">
        <v>839.97199999999998</v>
      </c>
      <c r="AN191" s="274"/>
      <c r="AO191" s="274">
        <v>346.66699999999997</v>
      </c>
      <c r="AP191" s="274">
        <v>349.33300000000003</v>
      </c>
      <c r="AQ191" s="274"/>
      <c r="AR191" s="274">
        <v>3381.0140000000001</v>
      </c>
      <c r="AS191" s="274">
        <v>3407.0219999999999</v>
      </c>
      <c r="AT191" s="274"/>
      <c r="AU191" s="274">
        <v>32.82</v>
      </c>
      <c r="AV191" s="274">
        <v>33.072000000000003</v>
      </c>
      <c r="AW191" s="274"/>
      <c r="AX191" s="274">
        <v>1766.232</v>
      </c>
      <c r="AY191" s="274">
        <v>1779.818</v>
      </c>
      <c r="AZ191" s="299"/>
      <c r="BA191" s="644">
        <v>4379061.05</v>
      </c>
      <c r="BB191" s="525"/>
      <c r="BC191" s="257"/>
      <c r="BD191" s="257"/>
    </row>
    <row r="192" spans="1:56" ht="18">
      <c r="A192" s="30" t="s">
        <v>49</v>
      </c>
      <c r="B192" s="274">
        <v>1300</v>
      </c>
      <c r="C192" s="274">
        <v>1310</v>
      </c>
      <c r="D192" s="274"/>
      <c r="E192" s="274">
        <v>1508.91</v>
      </c>
      <c r="F192" s="274">
        <v>1520.5170000000001</v>
      </c>
      <c r="G192" s="274"/>
      <c r="H192" s="274">
        <v>1768.91</v>
      </c>
      <c r="I192" s="274">
        <v>1782.5170000000001</v>
      </c>
      <c r="J192" s="274"/>
      <c r="K192" s="274">
        <v>948.07500000000005</v>
      </c>
      <c r="L192" s="274">
        <v>955.36800000000005</v>
      </c>
      <c r="M192" s="274"/>
      <c r="N192" s="274">
        <v>1604.6410000000001</v>
      </c>
      <c r="O192" s="274">
        <v>1616.9849999999999</v>
      </c>
      <c r="P192" s="274"/>
      <c r="Q192" s="274">
        <v>136.392</v>
      </c>
      <c r="R192" s="274">
        <v>137.44200000000001</v>
      </c>
      <c r="S192" s="274"/>
      <c r="T192" s="274">
        <v>128.82400000000001</v>
      </c>
      <c r="U192" s="274">
        <v>129.815</v>
      </c>
      <c r="V192" s="274"/>
      <c r="W192" s="274">
        <v>202.27500000000001</v>
      </c>
      <c r="X192" s="274">
        <v>203.83099999999999</v>
      </c>
      <c r="Y192" s="274"/>
      <c r="Z192" s="274">
        <v>8.9350000000000005</v>
      </c>
      <c r="AA192" s="274">
        <v>9.0030000000000001</v>
      </c>
      <c r="AB192" s="274"/>
      <c r="AC192" s="274">
        <v>181.11699999999999</v>
      </c>
      <c r="AD192" s="274">
        <v>182.51</v>
      </c>
      <c r="AE192" s="274"/>
      <c r="AF192" s="274">
        <v>353.98200000000003</v>
      </c>
      <c r="AG192" s="274">
        <v>356.70499999999998</v>
      </c>
      <c r="AH192" s="274"/>
      <c r="AI192" s="274">
        <v>1836.1579999999999</v>
      </c>
      <c r="AJ192" s="274">
        <v>1850.2819999999999</v>
      </c>
      <c r="AK192" s="274"/>
      <c r="AL192" s="274">
        <v>844.74</v>
      </c>
      <c r="AM192" s="274">
        <v>851.23800000000006</v>
      </c>
      <c r="AN192" s="274"/>
      <c r="AO192" s="274">
        <v>346.66699999999997</v>
      </c>
      <c r="AP192" s="274">
        <v>349.33300000000003</v>
      </c>
      <c r="AQ192" s="274"/>
      <c r="AR192" s="274">
        <v>3381.0140000000001</v>
      </c>
      <c r="AS192" s="274">
        <v>3407.0219999999999</v>
      </c>
      <c r="AT192" s="274"/>
      <c r="AU192" s="274">
        <v>32.911000000000001</v>
      </c>
      <c r="AV192" s="274">
        <v>33.164999999999999</v>
      </c>
      <c r="AW192" s="274"/>
      <c r="AX192" s="274">
        <v>1777.88</v>
      </c>
      <c r="AY192" s="274">
        <v>1791.556</v>
      </c>
      <c r="AZ192" s="299"/>
      <c r="BA192" s="644">
        <v>4320875</v>
      </c>
      <c r="BB192" s="525"/>
      <c r="BC192" s="257"/>
      <c r="BD192" s="257"/>
    </row>
    <row r="193" spans="1:56" ht="21" customHeight="1">
      <c r="A193" s="30" t="s">
        <v>50</v>
      </c>
      <c r="B193" s="274">
        <v>1300</v>
      </c>
      <c r="C193" s="274">
        <v>1310</v>
      </c>
      <c r="D193" s="274"/>
      <c r="E193" s="274">
        <v>1507.74</v>
      </c>
      <c r="F193" s="274">
        <v>1519.338</v>
      </c>
      <c r="G193" s="274"/>
      <c r="H193" s="274">
        <v>1768.845</v>
      </c>
      <c r="I193" s="274">
        <v>1782.452</v>
      </c>
      <c r="J193" s="274"/>
      <c r="K193" s="274">
        <v>946.34900000000005</v>
      </c>
      <c r="L193" s="274">
        <v>953.62900000000002</v>
      </c>
      <c r="M193" s="274"/>
      <c r="N193" s="274">
        <v>1611.703</v>
      </c>
      <c r="O193" s="274">
        <v>1624.1010000000001</v>
      </c>
      <c r="P193" s="274"/>
      <c r="Q193" s="274">
        <v>136.32400000000001</v>
      </c>
      <c r="R193" s="274">
        <v>137.37200000000001</v>
      </c>
      <c r="S193" s="274"/>
      <c r="T193" s="274">
        <v>127.97</v>
      </c>
      <c r="U193" s="274">
        <v>128.95500000000001</v>
      </c>
      <c r="V193" s="274"/>
      <c r="W193" s="274">
        <v>202.09899999999999</v>
      </c>
      <c r="X193" s="274">
        <v>203.65299999999999</v>
      </c>
      <c r="Y193" s="274"/>
      <c r="Z193" s="274">
        <v>8.9659999999999993</v>
      </c>
      <c r="AA193" s="274">
        <v>9.0340000000000007</v>
      </c>
      <c r="AB193" s="274"/>
      <c r="AC193" s="274">
        <v>181.273</v>
      </c>
      <c r="AD193" s="274">
        <v>182.66800000000001</v>
      </c>
      <c r="AE193" s="274"/>
      <c r="AF193" s="274">
        <v>353.98200000000003</v>
      </c>
      <c r="AG193" s="274">
        <v>356.70499999999998</v>
      </c>
      <c r="AH193" s="274"/>
      <c r="AI193" s="274">
        <v>1836.1579999999999</v>
      </c>
      <c r="AJ193" s="274">
        <v>1850.2819999999999</v>
      </c>
      <c r="AK193" s="274"/>
      <c r="AL193" s="274">
        <v>845</v>
      </c>
      <c r="AM193" s="274">
        <v>851.5</v>
      </c>
      <c r="AN193" s="274"/>
      <c r="AO193" s="274">
        <v>346.66699999999997</v>
      </c>
      <c r="AP193" s="274">
        <v>349.33300000000003</v>
      </c>
      <c r="AQ193" s="274"/>
      <c r="AR193" s="274">
        <v>3381.0140000000001</v>
      </c>
      <c r="AS193" s="274">
        <v>3407.0219999999999</v>
      </c>
      <c r="AT193" s="274"/>
      <c r="AU193" s="274">
        <v>32.731999999999999</v>
      </c>
      <c r="AV193" s="274">
        <v>32.982999999999997</v>
      </c>
      <c r="AW193" s="274"/>
      <c r="AX193" s="274">
        <v>1777.7239999999999</v>
      </c>
      <c r="AY193" s="274">
        <v>1719.3989999999999</v>
      </c>
      <c r="AZ193" s="299"/>
      <c r="BA193" s="644">
        <v>4331745.5999999996</v>
      </c>
      <c r="BB193" s="525"/>
      <c r="BC193" s="257"/>
      <c r="BD193" s="257"/>
    </row>
    <row r="194" spans="1:56" ht="30" customHeight="1">
      <c r="A194" s="30" t="s">
        <v>51</v>
      </c>
      <c r="B194" s="596" t="s">
        <v>2489</v>
      </c>
      <c r="C194" s="597"/>
      <c r="D194" s="597"/>
      <c r="E194" s="597"/>
      <c r="F194" s="597"/>
      <c r="G194" s="597"/>
      <c r="H194" s="597"/>
      <c r="I194" s="597"/>
      <c r="J194" s="597"/>
      <c r="K194" s="597"/>
      <c r="L194" s="597"/>
      <c r="M194" s="597"/>
      <c r="N194" s="597"/>
      <c r="O194" s="597"/>
      <c r="P194" s="597"/>
      <c r="Q194" s="597"/>
      <c r="R194" s="597"/>
      <c r="S194" s="597"/>
      <c r="T194" s="597"/>
      <c r="U194" s="597"/>
      <c r="V194" s="597"/>
      <c r="W194" s="597"/>
      <c r="X194" s="597"/>
      <c r="Y194" s="597"/>
      <c r="Z194" s="597"/>
      <c r="AA194" s="597"/>
      <c r="AB194" s="597"/>
      <c r="AC194" s="597"/>
      <c r="AD194" s="597"/>
      <c r="AE194" s="597"/>
      <c r="AF194" s="597"/>
      <c r="AG194" s="597"/>
      <c r="AH194" s="597"/>
      <c r="AI194" s="597"/>
      <c r="AJ194" s="597"/>
      <c r="AK194" s="597"/>
      <c r="AL194" s="597"/>
      <c r="AM194" s="597"/>
      <c r="AN194" s="597"/>
      <c r="AO194" s="597"/>
      <c r="AP194" s="597"/>
      <c r="AQ194" s="597"/>
      <c r="AR194" s="597"/>
      <c r="AS194" s="597"/>
      <c r="AT194" s="597"/>
      <c r="AU194" s="597"/>
      <c r="AV194" s="597"/>
      <c r="AW194" s="597"/>
      <c r="AX194" s="597"/>
      <c r="AY194" s="597"/>
      <c r="AZ194" s="597"/>
      <c r="BA194" s="597"/>
      <c r="BB194" s="597"/>
      <c r="BC194" s="257"/>
      <c r="BD194" s="257"/>
    </row>
    <row r="195" spans="1:56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274"/>
      <c r="AK195" s="274"/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4"/>
      <c r="AV195" s="274"/>
      <c r="AW195" s="274"/>
      <c r="AX195" s="274"/>
      <c r="AY195" s="274"/>
      <c r="AZ195" s="299"/>
      <c r="BA195" s="644"/>
      <c r="BB195" s="525"/>
      <c r="BC195" s="257"/>
      <c r="BD195" s="257"/>
    </row>
    <row r="196" spans="1:56" ht="18">
      <c r="A196" s="30" t="s">
        <v>53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274"/>
      <c r="AK196" s="274"/>
      <c r="AL196" s="274"/>
      <c r="AM196" s="274"/>
      <c r="AN196" s="274"/>
      <c r="AO196" s="274"/>
      <c r="AP196" s="274"/>
      <c r="AQ196" s="274"/>
      <c r="AR196" s="274"/>
      <c r="AS196" s="274"/>
      <c r="AT196" s="274"/>
      <c r="AU196" s="274"/>
      <c r="AV196" s="274"/>
      <c r="AW196" s="274"/>
      <c r="AX196" s="274"/>
      <c r="AY196" s="274"/>
      <c r="AZ196" s="299"/>
      <c r="BA196" s="644"/>
      <c r="BB196" s="525"/>
      <c r="BC196" s="257"/>
      <c r="BD196" s="257"/>
    </row>
    <row r="197" spans="1:56" ht="18">
      <c r="A197" s="30" t="s">
        <v>54</v>
      </c>
      <c r="B197" s="274">
        <v>1300</v>
      </c>
      <c r="C197" s="274">
        <v>1310</v>
      </c>
      <c r="D197" s="274"/>
      <c r="E197" s="274">
        <v>1521.52</v>
      </c>
      <c r="F197" s="274">
        <v>1533.2239999999999</v>
      </c>
      <c r="G197" s="274"/>
      <c r="H197" s="274">
        <v>1784.0550000000001</v>
      </c>
      <c r="I197" s="274">
        <v>1797.779</v>
      </c>
      <c r="J197" s="274"/>
      <c r="K197" s="274">
        <v>950.22299999999996</v>
      </c>
      <c r="L197" s="274">
        <v>957.53200000000004</v>
      </c>
      <c r="M197" s="274"/>
      <c r="N197" s="274">
        <v>1628.0530000000001</v>
      </c>
      <c r="O197" s="274">
        <v>1640.576</v>
      </c>
      <c r="P197" s="274"/>
      <c r="Q197" s="274">
        <v>136.84800000000001</v>
      </c>
      <c r="R197" s="274">
        <v>137.90100000000001</v>
      </c>
      <c r="S197" s="274"/>
      <c r="T197" s="274">
        <v>129.03</v>
      </c>
      <c r="U197" s="274">
        <v>130.02199999999999</v>
      </c>
      <c r="V197" s="274"/>
      <c r="W197" s="274">
        <v>203.922</v>
      </c>
      <c r="X197" s="274">
        <v>205.49</v>
      </c>
      <c r="Y197" s="274"/>
      <c r="Z197" s="274">
        <v>8.9930000000000003</v>
      </c>
      <c r="AA197" s="274">
        <v>9.0630000000000006</v>
      </c>
      <c r="AB197" s="274"/>
      <c r="AC197" s="274">
        <v>181.34100000000001</v>
      </c>
      <c r="AD197" s="274">
        <v>182.73599999999999</v>
      </c>
      <c r="AE197" s="274"/>
      <c r="AF197" s="274">
        <v>354.02100000000002</v>
      </c>
      <c r="AG197" s="274">
        <v>356.74400000000003</v>
      </c>
      <c r="AH197" s="274"/>
      <c r="AI197" s="274">
        <v>1836.1579999999999</v>
      </c>
      <c r="AJ197" s="274">
        <v>1850.2819999999999</v>
      </c>
      <c r="AK197" s="274"/>
      <c r="AL197" s="274">
        <v>850.59</v>
      </c>
      <c r="AM197" s="274">
        <v>857.13300000000004</v>
      </c>
      <c r="AN197" s="274"/>
      <c r="AO197" s="274">
        <v>346.66699999999997</v>
      </c>
      <c r="AP197" s="274">
        <v>349.33300000000003</v>
      </c>
      <c r="AQ197" s="274"/>
      <c r="AR197" s="274">
        <v>3377.5010000000002</v>
      </c>
      <c r="AS197" s="274">
        <v>3403.4810000000002</v>
      </c>
      <c r="AT197" s="274"/>
      <c r="AU197" s="274">
        <v>32.607999999999997</v>
      </c>
      <c r="AV197" s="274">
        <v>32.859000000000002</v>
      </c>
      <c r="AW197" s="274"/>
      <c r="AX197" s="274">
        <v>1785.394</v>
      </c>
      <c r="AY197" s="274">
        <v>1799.1279999999999</v>
      </c>
      <c r="AZ197" s="299"/>
      <c r="BA197" s="644">
        <v>4254897.4000000004</v>
      </c>
      <c r="BB197" s="525"/>
      <c r="BC197" s="257"/>
      <c r="BD197" s="257"/>
    </row>
    <row r="198" spans="1:56" ht="18">
      <c r="A198" s="30" t="s">
        <v>55</v>
      </c>
      <c r="B198" s="274">
        <v>1300</v>
      </c>
      <c r="C198" s="274">
        <v>1310</v>
      </c>
      <c r="D198" s="274"/>
      <c r="E198" s="274">
        <v>1523.6</v>
      </c>
      <c r="F198" s="274">
        <v>1535.32</v>
      </c>
      <c r="G198" s="274"/>
      <c r="H198" s="274">
        <v>1781.325</v>
      </c>
      <c r="I198" s="274">
        <v>1795.028</v>
      </c>
      <c r="J198" s="274"/>
      <c r="K198" s="274">
        <v>952.87</v>
      </c>
      <c r="L198" s="274">
        <v>960.19899999999996</v>
      </c>
      <c r="M198" s="274"/>
      <c r="N198" s="274">
        <v>1631.117</v>
      </c>
      <c r="O198" s="274">
        <v>1643.664</v>
      </c>
      <c r="P198" s="274"/>
      <c r="Q198" s="274">
        <v>136.68899999999999</v>
      </c>
      <c r="R198" s="274">
        <v>137.74</v>
      </c>
      <c r="S198" s="274"/>
      <c r="T198" s="274">
        <v>128.74199999999999</v>
      </c>
      <c r="U198" s="274">
        <v>129.733</v>
      </c>
      <c r="V198" s="274"/>
      <c r="W198" s="274">
        <v>204.21</v>
      </c>
      <c r="X198" s="274">
        <v>205.78100000000001</v>
      </c>
      <c r="Y198" s="274"/>
      <c r="Z198" s="274">
        <v>8.9819999999999993</v>
      </c>
      <c r="AA198" s="274">
        <v>9.0510000000000002</v>
      </c>
      <c r="AB198" s="274"/>
      <c r="AC198" s="274">
        <v>181.43199999999999</v>
      </c>
      <c r="AD198" s="274">
        <v>182.828</v>
      </c>
      <c r="AE198" s="274"/>
      <c r="AF198" s="274">
        <v>353.98200000000003</v>
      </c>
      <c r="AG198" s="274">
        <v>356.70499999999998</v>
      </c>
      <c r="AH198" s="274"/>
      <c r="AI198" s="274">
        <v>1836.1579999999999</v>
      </c>
      <c r="AJ198" s="274">
        <v>1850.2819999999999</v>
      </c>
      <c r="AK198" s="274"/>
      <c r="AL198" s="274">
        <v>851.5</v>
      </c>
      <c r="AM198" s="274">
        <v>858.05</v>
      </c>
      <c r="AN198" s="274"/>
      <c r="AO198" s="274">
        <v>346.66699999999997</v>
      </c>
      <c r="AP198" s="274">
        <v>349.33300000000003</v>
      </c>
      <c r="AQ198" s="274"/>
      <c r="AR198" s="274">
        <v>3381.0140000000001</v>
      </c>
      <c r="AS198" s="274">
        <v>3407.0219999999999</v>
      </c>
      <c r="AT198" s="274"/>
      <c r="AU198" s="274">
        <v>32.677999999999997</v>
      </c>
      <c r="AV198" s="274">
        <v>32.929000000000002</v>
      </c>
      <c r="AW198" s="274"/>
      <c r="AX198" s="274">
        <v>1786.2</v>
      </c>
      <c r="AY198" s="274">
        <v>1799.94</v>
      </c>
      <c r="AZ198" s="299"/>
      <c r="BA198" s="644">
        <v>4294305.5999999996</v>
      </c>
      <c r="BB198" s="525"/>
      <c r="BC198" s="257"/>
      <c r="BD198" s="257"/>
    </row>
    <row r="199" spans="1:56" ht="18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274"/>
      <c r="AK199" s="274"/>
      <c r="AL199" s="274"/>
      <c r="AM199" s="274"/>
      <c r="AN199" s="274"/>
      <c r="AO199" s="274"/>
      <c r="AP199" s="274"/>
      <c r="AQ199" s="274"/>
      <c r="AR199" s="274"/>
      <c r="AS199" s="274"/>
      <c r="AT199" s="274"/>
      <c r="AU199" s="274"/>
      <c r="AV199" s="274"/>
      <c r="AW199" s="274"/>
      <c r="AX199" s="274"/>
      <c r="AY199" s="274"/>
      <c r="AZ199" s="299"/>
      <c r="BA199" s="644"/>
      <c r="BB199" s="525"/>
      <c r="BC199" s="257"/>
      <c r="BD199" s="257"/>
    </row>
    <row r="200" spans="1:56" ht="18">
      <c r="A200" s="174" t="s">
        <v>426</v>
      </c>
      <c r="B200" s="367">
        <f>AVERAGE(B169:B199)</f>
        <v>1300</v>
      </c>
      <c r="C200" s="367">
        <f t="shared" ref="C200:AY200" si="6">AVERAGE(C169:C199)</f>
        <v>1310</v>
      </c>
      <c r="D200" s="367"/>
      <c r="E200" s="367">
        <f>AVERAGE(E169:E199)</f>
        <v>1496.8200000000002</v>
      </c>
      <c r="F200" s="367">
        <f>AVERAGE(F169:F199)</f>
        <v>1508.3339999999998</v>
      </c>
      <c r="G200" s="367"/>
      <c r="H200" s="367">
        <f>AVERAGE(H169:H199)</f>
        <v>1760.7850000000003</v>
      </c>
      <c r="I200" s="367">
        <f t="shared" si="6"/>
        <v>1774.3298235294114</v>
      </c>
      <c r="J200" s="367"/>
      <c r="K200" s="367">
        <f t="shared" si="6"/>
        <v>950.28170588235309</v>
      </c>
      <c r="L200" s="367">
        <f t="shared" si="6"/>
        <v>957.59141176470598</v>
      </c>
      <c r="M200" s="367"/>
      <c r="N200" s="367">
        <f t="shared" si="6"/>
        <v>1596.4748235294119</v>
      </c>
      <c r="O200" s="367">
        <f t="shared" si="6"/>
        <v>1608.755411764706</v>
      </c>
      <c r="P200" s="367"/>
      <c r="Q200" s="367">
        <f t="shared" si="6"/>
        <v>135.99799999999999</v>
      </c>
      <c r="R200" s="367">
        <f t="shared" si="6"/>
        <v>137.04417647058824</v>
      </c>
      <c r="S200" s="367"/>
      <c r="T200" s="367">
        <f t="shared" si="6"/>
        <v>129.1598235294118</v>
      </c>
      <c r="U200" s="367">
        <f t="shared" si="6"/>
        <v>130.15352941176471</v>
      </c>
      <c r="V200" s="367"/>
      <c r="W200" s="367">
        <f t="shared" si="6"/>
        <v>200.6932941176471</v>
      </c>
      <c r="X200" s="367">
        <f t="shared" si="6"/>
        <v>202.23699999999997</v>
      </c>
      <c r="Y200" s="367"/>
      <c r="Z200" s="367">
        <f t="shared" si="6"/>
        <v>8.9930588235294096</v>
      </c>
      <c r="AA200" s="367">
        <f t="shared" si="6"/>
        <v>9.0621764705882342</v>
      </c>
      <c r="AB200" s="367"/>
      <c r="AC200" s="367">
        <f t="shared" si="6"/>
        <v>180.97429411764708</v>
      </c>
      <c r="AD200" s="367">
        <f>AVERAGE(AD169:AD199)</f>
        <v>182.3665294117647</v>
      </c>
      <c r="AE200" s="367"/>
      <c r="AF200" s="367">
        <f t="shared" ref="AF200:AJ200" si="7">AVERAGE(AF169:AF199)</f>
        <v>353.98835294117646</v>
      </c>
      <c r="AG200" s="367">
        <f t="shared" si="7"/>
        <v>356.71129411764696</v>
      </c>
      <c r="AH200" s="367"/>
      <c r="AI200" s="367">
        <f t="shared" si="7"/>
        <v>1836.1579999999997</v>
      </c>
      <c r="AJ200" s="367">
        <f t="shared" si="7"/>
        <v>1850.2819999999995</v>
      </c>
      <c r="AK200" s="367"/>
      <c r="AL200" s="367">
        <f t="shared" si="6"/>
        <v>844.02882352941185</v>
      </c>
      <c r="AM200" s="367">
        <f t="shared" si="6"/>
        <v>850.52135294117636</v>
      </c>
      <c r="AN200" s="367"/>
      <c r="AO200" s="367">
        <f>AVERAGE(AO169:AO199)</f>
        <v>346.62047058823538</v>
      </c>
      <c r="AP200" s="367">
        <f t="shared" si="6"/>
        <v>349.28664705882346</v>
      </c>
      <c r="AQ200" s="367"/>
      <c r="AR200" s="367">
        <f t="shared" si="6"/>
        <v>3380.1873529411769</v>
      </c>
      <c r="AS200" s="367">
        <f t="shared" si="6"/>
        <v>3406.1888823529407</v>
      </c>
      <c r="AT200" s="367"/>
      <c r="AU200" s="367">
        <f t="shared" si="6"/>
        <v>32.970764705882345</v>
      </c>
      <c r="AV200" s="367">
        <f t="shared" si="6"/>
        <v>33.224294117647055</v>
      </c>
      <c r="AW200" s="367"/>
      <c r="AX200" s="367">
        <f t="shared" si="6"/>
        <v>1773.3850588235296</v>
      </c>
      <c r="AY200" s="367">
        <f t="shared" si="6"/>
        <v>1782.7912941176473</v>
      </c>
      <c r="AZ200" s="427"/>
      <c r="BA200" s="652">
        <f>AVERAGE(BA169:BB199)</f>
        <v>4356156.8164705876</v>
      </c>
      <c r="BB200" s="582"/>
      <c r="BC200" s="261"/>
      <c r="BD200" s="261"/>
    </row>
    <row r="201" spans="1:56" ht="18">
      <c r="A201" s="17" t="s">
        <v>2474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428"/>
      <c r="BA201" s="644"/>
      <c r="BB201" s="525"/>
      <c r="BC201" s="261"/>
      <c r="BD201" s="261"/>
    </row>
    <row r="202" spans="1:56" ht="18">
      <c r="A202" s="30" t="s">
        <v>67</v>
      </c>
      <c r="B202" s="274">
        <v>1300</v>
      </c>
      <c r="C202" s="274">
        <v>1310</v>
      </c>
      <c r="D202" s="274"/>
      <c r="E202" s="274">
        <v>1535.3</v>
      </c>
      <c r="F202" s="274">
        <v>1547.11</v>
      </c>
      <c r="G202" s="274"/>
      <c r="H202" s="274">
        <v>1790.88</v>
      </c>
      <c r="I202" s="274">
        <v>1804.6559999999999</v>
      </c>
      <c r="J202" s="282"/>
      <c r="K202" s="338">
        <v>952.93899999999996</v>
      </c>
      <c r="L202" s="338">
        <v>960.27</v>
      </c>
      <c r="M202" s="338"/>
      <c r="N202" s="338">
        <v>1648.7</v>
      </c>
      <c r="O202" s="338">
        <v>1661.3820000000001</v>
      </c>
      <c r="P202" s="338"/>
      <c r="Q202" s="338">
        <v>137.584</v>
      </c>
      <c r="R202" s="338">
        <v>138.642</v>
      </c>
      <c r="S202" s="338"/>
      <c r="T202" s="338">
        <v>129.62200000000001</v>
      </c>
      <c r="U202" s="338">
        <v>130.619</v>
      </c>
      <c r="V202" s="338"/>
      <c r="W202" s="338">
        <v>205.78399999999999</v>
      </c>
      <c r="X202" s="274">
        <v>207.36699999999999</v>
      </c>
      <c r="Y202" s="274"/>
      <c r="Z202" s="293">
        <v>9.0500000000000007</v>
      </c>
      <c r="AA202" s="274">
        <v>9.1199999999999992</v>
      </c>
      <c r="AB202" s="274"/>
      <c r="AC202" s="274">
        <v>181.501</v>
      </c>
      <c r="AD202" s="274">
        <v>182.89699999999999</v>
      </c>
      <c r="AE202" s="274"/>
      <c r="AF202" s="274">
        <v>353.98200000000003</v>
      </c>
      <c r="AG202" s="274">
        <v>356.70499999999998</v>
      </c>
      <c r="AH202" s="274"/>
      <c r="AI202" s="274">
        <v>1836.1579999999999</v>
      </c>
      <c r="AJ202" s="274">
        <v>1850.2819999999999</v>
      </c>
      <c r="AK202" s="274"/>
      <c r="AL202" s="274">
        <v>855.27</v>
      </c>
      <c r="AM202" s="274">
        <v>861.84900000000005</v>
      </c>
      <c r="AN202" s="274"/>
      <c r="AO202" s="274">
        <v>346.66699999999997</v>
      </c>
      <c r="AP202" s="274">
        <v>349.33300000000003</v>
      </c>
      <c r="AQ202" s="274"/>
      <c r="AR202" s="274">
        <v>3381.0140000000001</v>
      </c>
      <c r="AS202" s="274">
        <v>3407.0219999999999</v>
      </c>
      <c r="AT202" s="274"/>
      <c r="AU202" s="274">
        <v>32.667000000000002</v>
      </c>
      <c r="AV202" s="274">
        <v>32.917999999999999</v>
      </c>
      <c r="AW202" s="274"/>
      <c r="AX202" s="274">
        <v>1792.44</v>
      </c>
      <c r="AY202" s="274">
        <v>1806.2280000000001</v>
      </c>
      <c r="AZ202" s="299"/>
      <c r="BA202" s="644">
        <v>4340475.88</v>
      </c>
      <c r="BB202" s="525"/>
      <c r="BC202" s="257"/>
      <c r="BD202" s="257"/>
    </row>
    <row r="203" spans="1:56" ht="18">
      <c r="A203" s="30" t="s">
        <v>27</v>
      </c>
      <c r="B203" s="274">
        <v>1300</v>
      </c>
      <c r="C203" s="274">
        <v>1310</v>
      </c>
      <c r="D203" s="274"/>
      <c r="E203" s="274">
        <v>1528.15</v>
      </c>
      <c r="F203" s="274">
        <v>1539.905</v>
      </c>
      <c r="G203" s="274"/>
      <c r="H203" s="274">
        <v>1781.325</v>
      </c>
      <c r="I203" s="274">
        <v>1795.028</v>
      </c>
      <c r="J203" s="274"/>
      <c r="K203" s="335">
        <v>956.93799999999999</v>
      </c>
      <c r="L203" s="335">
        <v>964.29899999999998</v>
      </c>
      <c r="M203" s="335"/>
      <c r="N203" s="335">
        <v>1641.6210000000001</v>
      </c>
      <c r="O203" s="335">
        <v>1654.249</v>
      </c>
      <c r="P203" s="335"/>
      <c r="Q203" s="335">
        <v>136.43600000000001</v>
      </c>
      <c r="R203" s="335">
        <v>137.48500000000001</v>
      </c>
      <c r="S203" s="335"/>
      <c r="T203" s="335">
        <v>129.273</v>
      </c>
      <c r="U203" s="335">
        <v>130.268</v>
      </c>
      <c r="V203" s="414"/>
      <c r="W203" s="336">
        <v>204.815</v>
      </c>
      <c r="X203" s="274">
        <v>206.39</v>
      </c>
      <c r="Y203" s="274"/>
      <c r="Z203" s="293">
        <v>9.0530000000000008</v>
      </c>
      <c r="AA203" s="274">
        <v>9.1229999999999993</v>
      </c>
      <c r="AB203" s="274"/>
      <c r="AC203" s="274">
        <v>181.38200000000001</v>
      </c>
      <c r="AD203" s="274">
        <v>182.77699999999999</v>
      </c>
      <c r="AE203" s="274"/>
      <c r="AF203" s="274">
        <v>353.98200000000003</v>
      </c>
      <c r="AG203" s="274">
        <v>356.70499999999998</v>
      </c>
      <c r="AH203" s="274"/>
      <c r="AI203" s="274">
        <v>1836.1579999999999</v>
      </c>
      <c r="AJ203" s="274">
        <v>1850.2819999999999</v>
      </c>
      <c r="AK203" s="274"/>
      <c r="AL203" s="274">
        <v>855.01</v>
      </c>
      <c r="AM203" s="274">
        <v>861.58699999999999</v>
      </c>
      <c r="AN203" s="274"/>
      <c r="AO203" s="274">
        <v>346.66699999999997</v>
      </c>
      <c r="AP203" s="274">
        <v>349.33300000000003</v>
      </c>
      <c r="AQ203" s="274"/>
      <c r="AR203" s="274">
        <v>3376.799</v>
      </c>
      <c r="AS203" s="274">
        <v>3402.7739999999999</v>
      </c>
      <c r="AT203" s="274"/>
      <c r="AU203" s="274">
        <v>32.704000000000001</v>
      </c>
      <c r="AV203" s="274">
        <v>32.956000000000003</v>
      </c>
      <c r="AW203" s="274"/>
      <c r="AX203" s="274">
        <v>1788.319</v>
      </c>
      <c r="AY203" s="274">
        <v>1802.075</v>
      </c>
      <c r="AZ203" s="299"/>
      <c r="BA203" s="644">
        <v>4364199.0599999996</v>
      </c>
      <c r="BB203" s="525"/>
      <c r="BC203" s="257"/>
      <c r="BD203" s="257"/>
    </row>
    <row r="204" spans="1:56" ht="18">
      <c r="A204" s="30" t="s">
        <v>28</v>
      </c>
      <c r="B204" s="274">
        <v>1300</v>
      </c>
      <c r="C204" s="274">
        <v>1310</v>
      </c>
      <c r="D204" s="274"/>
      <c r="E204" s="274">
        <v>1531.66</v>
      </c>
      <c r="F204" s="274">
        <v>1543.442</v>
      </c>
      <c r="G204" s="274"/>
      <c r="H204" s="274">
        <v>1776.125</v>
      </c>
      <c r="I204" s="274">
        <v>1789.788</v>
      </c>
      <c r="J204" s="282"/>
      <c r="K204" s="282">
        <v>957.22</v>
      </c>
      <c r="L204" s="282">
        <v>964.58299999999997</v>
      </c>
      <c r="M204" s="282"/>
      <c r="N204" s="282">
        <v>1640.482</v>
      </c>
      <c r="O204" s="282">
        <v>1653.1010000000001</v>
      </c>
      <c r="P204" s="282"/>
      <c r="Q204" s="282">
        <v>136.12899999999999</v>
      </c>
      <c r="R204" s="282">
        <v>137.17699999999999</v>
      </c>
      <c r="S204" s="282"/>
      <c r="T204" s="282">
        <v>128.982</v>
      </c>
      <c r="U204" s="282">
        <v>129.97499999999999</v>
      </c>
      <c r="V204" s="282"/>
      <c r="W204" s="282">
        <v>205.274</v>
      </c>
      <c r="X204" s="274">
        <v>206.85300000000001</v>
      </c>
      <c r="Y204" s="274"/>
      <c r="Z204" s="293">
        <v>9.0549999999999997</v>
      </c>
      <c r="AA204" s="274">
        <v>9.125</v>
      </c>
      <c r="AB204" s="274"/>
      <c r="AC204" s="274">
        <v>181.52600000000001</v>
      </c>
      <c r="AD204" s="274">
        <v>182.923</v>
      </c>
      <c r="AE204" s="274"/>
      <c r="AF204" s="274">
        <v>353.98200000000003</v>
      </c>
      <c r="AG204" s="274">
        <v>356.70499999999998</v>
      </c>
      <c r="AH204" s="274"/>
      <c r="AI204" s="274">
        <v>1836.1579999999999</v>
      </c>
      <c r="AJ204" s="274">
        <v>1850.2819999999999</v>
      </c>
      <c r="AK204" s="274"/>
      <c r="AL204" s="274">
        <v>854.36</v>
      </c>
      <c r="AM204" s="274">
        <v>860.93200000000002</v>
      </c>
      <c r="AN204" s="274"/>
      <c r="AO204" s="274">
        <v>346.66699999999997</v>
      </c>
      <c r="AP204" s="274">
        <v>349.33300000000003</v>
      </c>
      <c r="AQ204" s="274"/>
      <c r="AR204" s="274">
        <v>3381.0140000000001</v>
      </c>
      <c r="AS204" s="274">
        <v>3407.0219999999999</v>
      </c>
      <c r="AT204" s="274"/>
      <c r="AU204" s="274">
        <v>32.665999999999997</v>
      </c>
      <c r="AV204" s="274">
        <v>32.917000000000002</v>
      </c>
      <c r="AW204" s="274"/>
      <c r="AX204" s="274">
        <v>1789.4760000000001</v>
      </c>
      <c r="AY204" s="274">
        <v>1803.241</v>
      </c>
      <c r="AZ204" s="299"/>
      <c r="BA204" s="644">
        <v>4324199.88</v>
      </c>
      <c r="BB204" s="525"/>
      <c r="BC204" s="257"/>
      <c r="BD204" s="257"/>
    </row>
    <row r="205" spans="1:56" ht="18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74"/>
      <c r="S205" s="274"/>
      <c r="T205" s="274"/>
      <c r="U205" s="274"/>
      <c r="V205" s="274"/>
      <c r="W205" s="274"/>
      <c r="X205" s="274"/>
      <c r="Y205" s="274"/>
      <c r="Z205" s="293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274"/>
      <c r="AK205" s="274"/>
      <c r="AL205" s="274"/>
      <c r="AM205" s="274"/>
      <c r="AN205" s="274"/>
      <c r="AO205" s="274"/>
      <c r="AP205" s="274"/>
      <c r="AQ205" s="274"/>
      <c r="AR205" s="274"/>
      <c r="AS205" s="274"/>
      <c r="AT205" s="274"/>
      <c r="AU205" s="274"/>
      <c r="AV205" s="274"/>
      <c r="AW205" s="274"/>
      <c r="AX205" s="274"/>
      <c r="AY205" s="274"/>
      <c r="AZ205" s="299"/>
      <c r="BA205" s="644"/>
      <c r="BB205" s="525"/>
      <c r="BC205" s="507"/>
      <c r="BD205" s="525"/>
    </row>
    <row r="206" spans="1:56" ht="18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74"/>
      <c r="S206" s="274"/>
      <c r="T206" s="274"/>
      <c r="U206" s="274"/>
      <c r="V206" s="274"/>
      <c r="W206" s="274"/>
      <c r="X206" s="274"/>
      <c r="Y206" s="274"/>
      <c r="Z206" s="293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274"/>
      <c r="AK206" s="274"/>
      <c r="AL206" s="274"/>
      <c r="AM206" s="274"/>
      <c r="AN206" s="274"/>
      <c r="AO206" s="274"/>
      <c r="AP206" s="274"/>
      <c r="AQ206" s="274"/>
      <c r="AR206" s="274"/>
      <c r="AS206" s="274"/>
      <c r="AT206" s="274"/>
      <c r="AU206" s="274"/>
      <c r="AV206" s="274"/>
      <c r="AW206" s="274"/>
      <c r="AX206" s="274"/>
      <c r="AY206" s="274"/>
      <c r="AZ206" s="299"/>
      <c r="BA206" s="644"/>
      <c r="BB206" s="525"/>
      <c r="BC206" s="257"/>
      <c r="BD206" s="257"/>
    </row>
    <row r="207" spans="1:56" ht="31.5" customHeight="1">
      <c r="A207" s="30" t="s">
        <v>31</v>
      </c>
      <c r="B207" s="596" t="s">
        <v>2428</v>
      </c>
      <c r="C207" s="597"/>
      <c r="D207" s="597"/>
      <c r="E207" s="597"/>
      <c r="F207" s="597"/>
      <c r="G207" s="597"/>
      <c r="H207" s="597"/>
      <c r="I207" s="597"/>
      <c r="J207" s="597"/>
      <c r="K207" s="597"/>
      <c r="L207" s="597"/>
      <c r="M207" s="597"/>
      <c r="N207" s="597"/>
      <c r="O207" s="597"/>
      <c r="P207" s="597"/>
      <c r="Q207" s="597"/>
      <c r="R207" s="597"/>
      <c r="S207" s="597"/>
      <c r="T207" s="597"/>
      <c r="U207" s="597"/>
      <c r="V207" s="597"/>
      <c r="W207" s="597"/>
      <c r="X207" s="597"/>
      <c r="Y207" s="597"/>
      <c r="Z207" s="597"/>
      <c r="AA207" s="597"/>
      <c r="AB207" s="597"/>
      <c r="AC207" s="597"/>
      <c r="AD207" s="597"/>
      <c r="AE207" s="597"/>
      <c r="AF207" s="597"/>
      <c r="AG207" s="597"/>
      <c r="AH207" s="597"/>
      <c r="AI207" s="597"/>
      <c r="AJ207" s="597"/>
      <c r="AK207" s="597"/>
      <c r="AL207" s="597"/>
      <c r="AM207" s="597"/>
      <c r="AN207" s="597"/>
      <c r="AO207" s="597"/>
      <c r="AP207" s="597"/>
      <c r="AQ207" s="597"/>
      <c r="AR207" s="597"/>
      <c r="AS207" s="597"/>
      <c r="AT207" s="597"/>
      <c r="AU207" s="597"/>
      <c r="AV207" s="597"/>
      <c r="AW207" s="597"/>
      <c r="AX207" s="597"/>
      <c r="AY207" s="597"/>
      <c r="AZ207" s="597"/>
      <c r="BA207" s="597"/>
      <c r="BB207" s="597"/>
      <c r="BC207" s="257"/>
      <c r="BD207" s="257"/>
    </row>
    <row r="208" spans="1:56" ht="21.75" customHeight="1">
      <c r="A208" s="30" t="s">
        <v>32</v>
      </c>
      <c r="B208" s="274">
        <v>1300</v>
      </c>
      <c r="C208" s="274">
        <v>1310</v>
      </c>
      <c r="D208" s="274"/>
      <c r="E208" s="274">
        <v>1524.64</v>
      </c>
      <c r="F208" s="274">
        <v>1536.3679999999999</v>
      </c>
      <c r="G208" s="274"/>
      <c r="H208" s="274">
        <v>1768.39</v>
      </c>
      <c r="I208" s="274">
        <v>1781.9929999999999</v>
      </c>
      <c r="J208" s="274"/>
      <c r="K208" s="274">
        <v>950.15300000000002</v>
      </c>
      <c r="L208" s="274">
        <v>957.46199999999999</v>
      </c>
      <c r="M208" s="274"/>
      <c r="N208" s="274">
        <v>1630.912</v>
      </c>
      <c r="O208" s="274">
        <v>1643.4580000000001</v>
      </c>
      <c r="P208" s="274"/>
      <c r="Q208" s="274">
        <v>136.56100000000001</v>
      </c>
      <c r="R208" s="274">
        <v>137.61199999999999</v>
      </c>
      <c r="S208" s="274"/>
      <c r="T208" s="274">
        <v>128.38499999999999</v>
      </c>
      <c r="U208" s="274">
        <v>129.37200000000001</v>
      </c>
      <c r="V208" s="274"/>
      <c r="W208" s="274">
        <v>204.364</v>
      </c>
      <c r="X208" s="274">
        <v>205.93600000000001</v>
      </c>
      <c r="Y208" s="274"/>
      <c r="Z208" s="274">
        <v>9.0069999999999997</v>
      </c>
      <c r="AA208" s="274">
        <v>9.0760000000000005</v>
      </c>
      <c r="AB208" s="274"/>
      <c r="AC208" s="274">
        <v>181.24299999999999</v>
      </c>
      <c r="AD208" s="274">
        <v>182.637</v>
      </c>
      <c r="AE208" s="274"/>
      <c r="AF208" s="274">
        <v>353.98200000000003</v>
      </c>
      <c r="AG208" s="274">
        <v>356.70499999999998</v>
      </c>
      <c r="AH208" s="274"/>
      <c r="AI208" s="274">
        <v>1836.1579999999999</v>
      </c>
      <c r="AJ208" s="274">
        <v>1850.2819999999999</v>
      </c>
      <c r="AK208" s="274"/>
      <c r="AL208" s="274">
        <v>846.3</v>
      </c>
      <c r="AM208" s="274">
        <v>852.81</v>
      </c>
      <c r="AN208" s="274"/>
      <c r="AO208" s="274">
        <v>346.66699999999997</v>
      </c>
      <c r="AP208" s="274">
        <v>349.33300000000003</v>
      </c>
      <c r="AQ208" s="274"/>
      <c r="AR208" s="274">
        <v>3381.0140000000001</v>
      </c>
      <c r="AS208" s="274">
        <v>3407.0219999999999</v>
      </c>
      <c r="AT208" s="274"/>
      <c r="AU208" s="274">
        <v>32.533000000000001</v>
      </c>
      <c r="AV208" s="274">
        <v>32.783999999999999</v>
      </c>
      <c r="AW208" s="274"/>
      <c r="AX208" s="274">
        <v>1783.7819999999999</v>
      </c>
      <c r="AY208" s="274">
        <v>1797.5029999999999</v>
      </c>
      <c r="AZ208" s="299"/>
      <c r="BA208" s="644">
        <v>4335813.3</v>
      </c>
      <c r="BB208" s="525"/>
      <c r="BC208" s="257"/>
      <c r="BD208" s="257"/>
    </row>
    <row r="209" spans="1:56" ht="18">
      <c r="A209" s="30" t="s">
        <v>33</v>
      </c>
      <c r="B209" s="274">
        <v>1300</v>
      </c>
      <c r="C209" s="274">
        <v>1310</v>
      </c>
      <c r="D209" s="274"/>
      <c r="E209" s="274">
        <v>1523.34</v>
      </c>
      <c r="F209" s="274">
        <v>1535.058</v>
      </c>
      <c r="G209" s="274"/>
      <c r="H209" s="274">
        <v>1765.2049999999999</v>
      </c>
      <c r="I209" s="274">
        <v>1778.7840000000001</v>
      </c>
      <c r="J209" s="274"/>
      <c r="K209" s="274">
        <v>950.50099999999998</v>
      </c>
      <c r="L209" s="274">
        <v>957.81200000000001</v>
      </c>
      <c r="M209" s="274"/>
      <c r="N209" s="274">
        <v>1630.0940000000001</v>
      </c>
      <c r="O209" s="274">
        <v>1642.633</v>
      </c>
      <c r="P209" s="274"/>
      <c r="Q209" s="274">
        <v>136.38399999999999</v>
      </c>
      <c r="R209" s="274">
        <v>137.43299999999999</v>
      </c>
      <c r="S209" s="274"/>
      <c r="T209" s="274">
        <v>128.774</v>
      </c>
      <c r="U209" s="274">
        <v>129.76499999999999</v>
      </c>
      <c r="V209" s="274"/>
      <c r="W209" s="274">
        <v>204.178</v>
      </c>
      <c r="X209" s="274">
        <v>205.74799999999999</v>
      </c>
      <c r="Y209" s="274"/>
      <c r="Z209" s="293">
        <v>8.9049999999999994</v>
      </c>
      <c r="AA209" s="274">
        <v>8.9740000000000002</v>
      </c>
      <c r="AB209" s="274"/>
      <c r="AC209" s="274">
        <v>181.27799999999999</v>
      </c>
      <c r="AD209" s="274">
        <v>182.673</v>
      </c>
      <c r="AE209" s="274"/>
      <c r="AF209" s="274">
        <v>353.98200000000003</v>
      </c>
      <c r="AG209" s="274">
        <v>356.70499999999998</v>
      </c>
      <c r="AH209" s="274"/>
      <c r="AI209" s="274">
        <v>1836.1579999999999</v>
      </c>
      <c r="AJ209" s="274">
        <v>1850.2819999999999</v>
      </c>
      <c r="AK209" s="274"/>
      <c r="AL209" s="274">
        <v>850.07</v>
      </c>
      <c r="AM209" s="274">
        <v>856.60900000000004</v>
      </c>
      <c r="AN209" s="274"/>
      <c r="AO209" s="274">
        <v>346.66699999999997</v>
      </c>
      <c r="AP209" s="274">
        <v>349.33300000000003</v>
      </c>
      <c r="AQ209" s="274"/>
      <c r="AR209" s="274">
        <v>3381.0140000000001</v>
      </c>
      <c r="AS209" s="274">
        <v>3407.0219999999999</v>
      </c>
      <c r="AT209" s="274"/>
      <c r="AU209" s="274">
        <v>32.468000000000004</v>
      </c>
      <c r="AV209" s="274">
        <v>32.716999999999999</v>
      </c>
      <c r="AW209" s="274"/>
      <c r="AX209" s="274">
        <v>1782.807</v>
      </c>
      <c r="AY209" s="274">
        <v>1796.521</v>
      </c>
      <c r="AZ209" s="291"/>
      <c r="BA209" s="507">
        <v>4290578.63</v>
      </c>
      <c r="BB209" s="525"/>
      <c r="BC209" s="257"/>
      <c r="BD209" s="257"/>
    </row>
    <row r="210" spans="1:56" ht="18">
      <c r="A210" s="30" t="s">
        <v>34</v>
      </c>
      <c r="B210" s="274">
        <v>1300</v>
      </c>
      <c r="C210" s="274">
        <v>1310</v>
      </c>
      <c r="D210" s="274"/>
      <c r="E210" s="274">
        <v>1520.74</v>
      </c>
      <c r="F210" s="274">
        <v>1532.4380000000001</v>
      </c>
      <c r="G210" s="274"/>
      <c r="H210" s="274">
        <v>1765.66</v>
      </c>
      <c r="I210" s="274">
        <v>1779.242</v>
      </c>
      <c r="J210" s="274"/>
      <c r="K210" s="274">
        <v>949.94500000000005</v>
      </c>
      <c r="L210" s="274">
        <v>957.25199999999995</v>
      </c>
      <c r="M210" s="274"/>
      <c r="N210" s="274">
        <v>1632.8579999999999</v>
      </c>
      <c r="O210" s="274">
        <v>1645.4190000000001</v>
      </c>
      <c r="P210" s="274"/>
      <c r="Q210" s="274">
        <v>136.21199999999999</v>
      </c>
      <c r="R210" s="274">
        <v>137.26</v>
      </c>
      <c r="S210" s="274"/>
      <c r="T210" s="274">
        <v>128.55000000000001</v>
      </c>
      <c r="U210" s="274">
        <v>129.53899999999999</v>
      </c>
      <c r="V210" s="274"/>
      <c r="W210" s="274">
        <v>203.81899999999999</v>
      </c>
      <c r="X210" s="274">
        <v>205.387</v>
      </c>
      <c r="Y210" s="274"/>
      <c r="Z210" s="293">
        <v>8.8360000000000003</v>
      </c>
      <c r="AA210" s="274">
        <v>8.9039999999999999</v>
      </c>
      <c r="AB210" s="274"/>
      <c r="AC210" s="274">
        <v>180.99799999999999</v>
      </c>
      <c r="AD210" s="274">
        <v>182.39</v>
      </c>
      <c r="AE210" s="274"/>
      <c r="AF210" s="274">
        <v>353.98200000000003</v>
      </c>
      <c r="AG210" s="274">
        <v>356.70499999999998</v>
      </c>
      <c r="AH210" s="274"/>
      <c r="AI210" s="274">
        <v>1836.1579999999999</v>
      </c>
      <c r="AJ210" s="274">
        <v>1850.2819999999999</v>
      </c>
      <c r="AK210" s="274"/>
      <c r="AL210" s="274">
        <v>849.42</v>
      </c>
      <c r="AM210" s="274">
        <v>855.95399999999995</v>
      </c>
      <c r="AN210" s="274"/>
      <c r="AO210" s="274">
        <v>346.66699999999997</v>
      </c>
      <c r="AP210" s="274">
        <v>349.33300000000003</v>
      </c>
      <c r="AQ210" s="274"/>
      <c r="AR210" s="274">
        <v>3381.0140000000001</v>
      </c>
      <c r="AS210" s="274">
        <v>3407.0219999999999</v>
      </c>
      <c r="AT210" s="274"/>
      <c r="AU210" s="274">
        <v>32.615000000000002</v>
      </c>
      <c r="AV210" s="274">
        <v>32.866</v>
      </c>
      <c r="AW210" s="274"/>
      <c r="AX210" s="274">
        <v>1781.2470000000001</v>
      </c>
      <c r="AY210" s="274">
        <v>1794.9490000000001</v>
      </c>
      <c r="AZ210" s="291"/>
      <c r="BA210" s="507">
        <v>4307351.3600000003</v>
      </c>
      <c r="BB210" s="525"/>
      <c r="BC210" s="257"/>
      <c r="BD210" s="257"/>
    </row>
    <row r="211" spans="1:56" ht="18">
      <c r="A211" s="30" t="s">
        <v>35</v>
      </c>
      <c r="B211" s="274">
        <v>1300</v>
      </c>
      <c r="C211" s="274">
        <v>1310</v>
      </c>
      <c r="D211" s="274"/>
      <c r="E211" s="274">
        <v>1522.17</v>
      </c>
      <c r="F211" s="274">
        <v>1533.8789999999999</v>
      </c>
      <c r="G211" s="274"/>
      <c r="H211" s="274">
        <v>1767.9349999999999</v>
      </c>
      <c r="I211" s="274">
        <v>1781.5350000000001</v>
      </c>
      <c r="J211" s="274"/>
      <c r="K211" s="274">
        <v>950.08399999999995</v>
      </c>
      <c r="L211" s="274">
        <v>957.39200000000005</v>
      </c>
      <c r="M211" s="274"/>
      <c r="N211" s="274">
        <v>1636.0429999999999</v>
      </c>
      <c r="O211" s="274">
        <v>1648.6279999999999</v>
      </c>
      <c r="P211" s="274"/>
      <c r="Q211" s="274">
        <v>136.49299999999999</v>
      </c>
      <c r="R211" s="274">
        <v>137.54300000000001</v>
      </c>
      <c r="S211" s="274"/>
      <c r="T211" s="274">
        <v>128.964</v>
      </c>
      <c r="U211" s="274">
        <v>129.95599999999999</v>
      </c>
      <c r="V211" s="274"/>
      <c r="W211" s="274">
        <v>204.01400000000001</v>
      </c>
      <c r="X211" s="274">
        <v>205.584</v>
      </c>
      <c r="Y211" s="274"/>
      <c r="Z211" s="293">
        <v>8.9130000000000003</v>
      </c>
      <c r="AA211" s="274">
        <v>8.9819999999999993</v>
      </c>
      <c r="AB211" s="274"/>
      <c r="AC211" s="274">
        <v>181.12200000000001</v>
      </c>
      <c r="AD211" s="274">
        <v>182.51499999999999</v>
      </c>
      <c r="AE211" s="274"/>
      <c r="AF211" s="274">
        <v>353.98200000000003</v>
      </c>
      <c r="AG211" s="274">
        <v>356.70499999999998</v>
      </c>
      <c r="AH211" s="274"/>
      <c r="AI211" s="274">
        <v>1836.1579999999999</v>
      </c>
      <c r="AJ211" s="274">
        <v>1850.2819999999999</v>
      </c>
      <c r="AK211" s="274"/>
      <c r="AL211" s="274">
        <v>851.37</v>
      </c>
      <c r="AM211" s="274">
        <v>857.91899999999998</v>
      </c>
      <c r="AN211" s="274"/>
      <c r="AO211" s="274">
        <v>346.66699999999997</v>
      </c>
      <c r="AP211" s="274">
        <v>349.33300000000003</v>
      </c>
      <c r="AQ211" s="274"/>
      <c r="AR211" s="274">
        <v>3381.0140000000001</v>
      </c>
      <c r="AS211" s="274">
        <v>3407.0219999999999</v>
      </c>
      <c r="AT211" s="274"/>
      <c r="AU211" s="274">
        <v>32.465000000000003</v>
      </c>
      <c r="AV211" s="274">
        <v>32.715000000000003</v>
      </c>
      <c r="AW211" s="274"/>
      <c r="AX211" s="274">
        <v>1783.249</v>
      </c>
      <c r="AY211" s="274">
        <v>1796.9659999999999</v>
      </c>
      <c r="AZ211" s="291"/>
      <c r="BA211" s="507">
        <v>4319500.12</v>
      </c>
      <c r="BB211" s="525"/>
      <c r="BC211" s="257"/>
      <c r="BD211" s="257"/>
    </row>
    <row r="212" spans="1:56" ht="18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74"/>
      <c r="S212" s="274"/>
      <c r="T212" s="274"/>
      <c r="U212" s="274"/>
      <c r="V212" s="274"/>
      <c r="W212" s="274"/>
      <c r="X212" s="274"/>
      <c r="Y212" s="274"/>
      <c r="Z212" s="293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274"/>
      <c r="AK212" s="274"/>
      <c r="AL212" s="274"/>
      <c r="AM212" s="274"/>
      <c r="AN212" s="274"/>
      <c r="AO212" s="274"/>
      <c r="AP212" s="274"/>
      <c r="AQ212" s="274"/>
      <c r="AR212" s="274"/>
      <c r="AS212" s="274"/>
      <c r="AT212" s="274"/>
      <c r="AU212" s="274"/>
      <c r="AV212" s="274"/>
      <c r="AW212" s="274"/>
      <c r="AX212" s="274"/>
      <c r="AY212" s="274"/>
      <c r="AZ212" s="291"/>
      <c r="BA212" s="507"/>
      <c r="BB212" s="525"/>
      <c r="BC212" s="257"/>
      <c r="BD212" s="257"/>
    </row>
    <row r="213" spans="1:56" ht="18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74"/>
      <c r="S213" s="274"/>
      <c r="T213" s="274"/>
      <c r="U213" s="274"/>
      <c r="V213" s="274"/>
      <c r="W213" s="274"/>
      <c r="X213" s="274"/>
      <c r="Y213" s="274"/>
      <c r="Z213" s="293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274"/>
      <c r="AK213" s="274"/>
      <c r="AL213" s="274"/>
      <c r="AM213" s="274"/>
      <c r="AN213" s="274"/>
      <c r="AO213" s="274"/>
      <c r="AP213" s="274"/>
      <c r="AQ213" s="274"/>
      <c r="AR213" s="274"/>
      <c r="AS213" s="274"/>
      <c r="AT213" s="274"/>
      <c r="AU213" s="274"/>
      <c r="AV213" s="274"/>
      <c r="AW213" s="274"/>
      <c r="AX213" s="274"/>
      <c r="AY213" s="274"/>
      <c r="AZ213" s="291"/>
      <c r="BA213" s="507"/>
      <c r="BB213" s="525"/>
      <c r="BC213" s="257"/>
      <c r="BD213" s="257"/>
    </row>
    <row r="214" spans="1:56" ht="18">
      <c r="A214" s="30" t="s">
        <v>38</v>
      </c>
      <c r="B214" s="274">
        <v>1300</v>
      </c>
      <c r="C214" s="274">
        <v>1310</v>
      </c>
      <c r="D214" s="274"/>
      <c r="E214" s="274">
        <v>1518.79</v>
      </c>
      <c r="F214" s="274">
        <v>1530.473</v>
      </c>
      <c r="G214" s="274"/>
      <c r="H214" s="274">
        <v>1758.835</v>
      </c>
      <c r="I214" s="274">
        <v>1772.365</v>
      </c>
      <c r="J214" s="274"/>
      <c r="K214" s="274">
        <v>949.73699999999997</v>
      </c>
      <c r="L214" s="274">
        <v>957.04300000000001</v>
      </c>
      <c r="M214" s="274"/>
      <c r="N214" s="274">
        <v>1633.576</v>
      </c>
      <c r="O214" s="274">
        <v>1646.1420000000001</v>
      </c>
      <c r="P214" s="274"/>
      <c r="Q214" s="274">
        <v>136.239</v>
      </c>
      <c r="R214" s="274">
        <v>137.28700000000001</v>
      </c>
      <c r="S214" s="274"/>
      <c r="T214" s="274">
        <v>128.37899999999999</v>
      </c>
      <c r="U214" s="274">
        <v>129.36600000000001</v>
      </c>
      <c r="V214" s="274"/>
      <c r="W214" s="274">
        <v>203.55099999999999</v>
      </c>
      <c r="X214" s="274">
        <v>205.11699999999999</v>
      </c>
      <c r="Y214" s="274"/>
      <c r="Z214" s="293">
        <v>8.8689999999999998</v>
      </c>
      <c r="AA214" s="274">
        <v>8.9369999999999994</v>
      </c>
      <c r="AB214" s="274"/>
      <c r="AC214" s="274">
        <v>181.31399999999999</v>
      </c>
      <c r="AD214" s="274">
        <v>182.708</v>
      </c>
      <c r="AE214" s="274"/>
      <c r="AF214" s="274">
        <v>353.94400000000002</v>
      </c>
      <c r="AG214" s="274">
        <v>356.666</v>
      </c>
      <c r="AH214" s="274"/>
      <c r="AI214" s="274">
        <v>1836.1579999999999</v>
      </c>
      <c r="AJ214" s="274">
        <v>1850.2819999999999</v>
      </c>
      <c r="AK214" s="274"/>
      <c r="AL214" s="274">
        <v>855.4</v>
      </c>
      <c r="AM214" s="274">
        <v>861.98</v>
      </c>
      <c r="AN214" s="274"/>
      <c r="AO214" s="274">
        <v>346.63</v>
      </c>
      <c r="AP214" s="274">
        <v>349.29599999999999</v>
      </c>
      <c r="AQ214" s="274"/>
      <c r="AR214" s="274">
        <v>3379.6959999999999</v>
      </c>
      <c r="AS214" s="274">
        <v>3405.6930000000002</v>
      </c>
      <c r="AT214" s="274"/>
      <c r="AU214" s="274">
        <v>32.372</v>
      </c>
      <c r="AV214" s="274">
        <v>32.621000000000002</v>
      </c>
      <c r="AW214" s="274"/>
      <c r="AX214" s="274">
        <v>1780.5060000000001</v>
      </c>
      <c r="AY214" s="274">
        <v>1794.202</v>
      </c>
      <c r="AZ214" s="291"/>
      <c r="BA214" s="507">
        <v>4362129.07</v>
      </c>
      <c r="BB214" s="525"/>
      <c r="BC214" s="257"/>
      <c r="BD214" s="257"/>
    </row>
    <row r="215" spans="1:56" ht="18">
      <c r="A215" s="30" t="s">
        <v>39</v>
      </c>
      <c r="B215" s="274">
        <v>1300</v>
      </c>
      <c r="C215" s="274">
        <v>1310</v>
      </c>
      <c r="D215" s="274"/>
      <c r="E215" s="274">
        <v>1519.7</v>
      </c>
      <c r="F215" s="274">
        <v>1531.39</v>
      </c>
      <c r="G215" s="274"/>
      <c r="H215" s="274">
        <v>1753.44</v>
      </c>
      <c r="I215" s="274">
        <v>1766.9280000000001</v>
      </c>
      <c r="J215" s="274"/>
      <c r="K215" s="274">
        <v>949.39</v>
      </c>
      <c r="L215" s="274">
        <v>956.69299999999998</v>
      </c>
      <c r="M215" s="274"/>
      <c r="N215" s="274">
        <v>1632.346</v>
      </c>
      <c r="O215" s="274">
        <v>1644.902</v>
      </c>
      <c r="P215" s="274"/>
      <c r="Q215" s="274">
        <v>135.62700000000001</v>
      </c>
      <c r="R215" s="274">
        <v>136.66999999999999</v>
      </c>
      <c r="S215" s="274"/>
      <c r="T215" s="274">
        <v>128.755</v>
      </c>
      <c r="U215" s="274">
        <v>129.745</v>
      </c>
      <c r="V215" s="274"/>
      <c r="W215" s="274">
        <v>203.63399999999999</v>
      </c>
      <c r="X215" s="274">
        <v>205.20099999999999</v>
      </c>
      <c r="Y215" s="274"/>
      <c r="Z215" s="293">
        <v>8.8439999999999994</v>
      </c>
      <c r="AA215" s="274">
        <v>8.9120000000000008</v>
      </c>
      <c r="AB215" s="274"/>
      <c r="AC215" s="274">
        <v>181.34399999999999</v>
      </c>
      <c r="AD215" s="274">
        <v>182.739</v>
      </c>
      <c r="AE215" s="274"/>
      <c r="AF215" s="274">
        <v>353.98200000000003</v>
      </c>
      <c r="AG215" s="274">
        <v>326.70499999999998</v>
      </c>
      <c r="AH215" s="274"/>
      <c r="AI215" s="274">
        <v>1837.9749999999999</v>
      </c>
      <c r="AJ215" s="274">
        <v>1852.114</v>
      </c>
      <c r="AK215" s="274"/>
      <c r="AL215" s="274">
        <v>852.93</v>
      </c>
      <c r="AM215" s="274">
        <v>859.49099999999999</v>
      </c>
      <c r="AN215" s="274"/>
      <c r="AO215" s="274">
        <v>346.66699999999997</v>
      </c>
      <c r="AP215" s="274">
        <v>349.33300000000003</v>
      </c>
      <c r="AQ215" s="274"/>
      <c r="AR215" s="274">
        <v>3381.0140000000001</v>
      </c>
      <c r="AS215" s="274">
        <v>3407.0219999999999</v>
      </c>
      <c r="AT215" s="274"/>
      <c r="AU215" s="274">
        <v>32.363999999999997</v>
      </c>
      <c r="AV215" s="274">
        <v>32.613</v>
      </c>
      <c r="AW215" s="274"/>
      <c r="AX215" s="274">
        <v>1779.8430000000001</v>
      </c>
      <c r="AY215" s="274">
        <v>1793.5340000000001</v>
      </c>
      <c r="AZ215" s="291"/>
      <c r="BA215" s="507">
        <v>4346581.46</v>
      </c>
      <c r="BB215" s="525"/>
      <c r="BC215" s="257"/>
      <c r="BD215" s="257"/>
    </row>
    <row r="216" spans="1:56" ht="18">
      <c r="A216" s="30" t="s">
        <v>40</v>
      </c>
      <c r="B216" s="274">
        <v>1300</v>
      </c>
      <c r="C216" s="274">
        <v>1310</v>
      </c>
      <c r="D216" s="274"/>
      <c r="E216" s="274">
        <v>1516.45</v>
      </c>
      <c r="F216" s="274">
        <v>1528.115</v>
      </c>
      <c r="G216" s="274"/>
      <c r="H216" s="274">
        <v>1749.345</v>
      </c>
      <c r="I216" s="274">
        <v>1765.8019999999999</v>
      </c>
      <c r="J216" s="274"/>
      <c r="K216" s="274">
        <v>948.21299999999997</v>
      </c>
      <c r="L216" s="274">
        <v>955.50699999999995</v>
      </c>
      <c r="M216" s="274"/>
      <c r="N216" s="274">
        <v>1633.1659999999999</v>
      </c>
      <c r="O216" s="274">
        <v>1645.729</v>
      </c>
      <c r="P216" s="274"/>
      <c r="Q216" s="274">
        <v>134.55600000000001</v>
      </c>
      <c r="R216" s="274">
        <v>135.59100000000001</v>
      </c>
      <c r="S216" s="274"/>
      <c r="T216" s="274">
        <v>127.739</v>
      </c>
      <c r="U216" s="274">
        <v>128.72200000000001</v>
      </c>
      <c r="V216" s="274"/>
      <c r="W216" s="274">
        <v>203.179</v>
      </c>
      <c r="X216" s="274">
        <v>204.74199999999999</v>
      </c>
      <c r="Y216" s="274"/>
      <c r="Z216" s="293">
        <v>8.8059999999999992</v>
      </c>
      <c r="AA216" s="274">
        <v>8.8740000000000006</v>
      </c>
      <c r="AB216" s="274"/>
      <c r="AC216" s="274">
        <v>181.215</v>
      </c>
      <c r="AD216" s="274">
        <v>182.60900000000001</v>
      </c>
      <c r="AE216" s="274"/>
      <c r="AF216" s="274">
        <v>353.98200000000003</v>
      </c>
      <c r="AG216" s="274">
        <v>356.70499999999998</v>
      </c>
      <c r="AH216" s="274"/>
      <c r="AI216" s="274">
        <v>1836.1579999999999</v>
      </c>
      <c r="AJ216" s="274">
        <v>1850.2819999999999</v>
      </c>
      <c r="AK216" s="274"/>
      <c r="AL216" s="274">
        <v>852.15</v>
      </c>
      <c r="AM216" s="274">
        <v>858.70500000000004</v>
      </c>
      <c r="AN216" s="274"/>
      <c r="AO216" s="274">
        <v>346.66699999999997</v>
      </c>
      <c r="AP216" s="274">
        <v>349.33300000000003</v>
      </c>
      <c r="AQ216" s="274"/>
      <c r="AR216" s="274">
        <v>3381.0140000000001</v>
      </c>
      <c r="AS216" s="274">
        <v>3407.0219999999999</v>
      </c>
      <c r="AT216" s="274"/>
      <c r="AU216" s="274">
        <v>32.515999999999998</v>
      </c>
      <c r="AV216" s="274">
        <v>32.765999999999998</v>
      </c>
      <c r="AW216" s="274"/>
      <c r="AX216" s="274">
        <v>1778.3219999999999</v>
      </c>
      <c r="AY216" s="274">
        <v>1792.001</v>
      </c>
      <c r="AZ216" s="291"/>
      <c r="BA216" s="507">
        <v>4318834</v>
      </c>
      <c r="BB216" s="525"/>
      <c r="BC216" s="257"/>
      <c r="BD216" s="257"/>
    </row>
    <row r="217" spans="1:56" ht="18">
      <c r="A217" s="30" t="s">
        <v>41</v>
      </c>
      <c r="B217" s="274">
        <v>1300</v>
      </c>
      <c r="C217" s="274">
        <v>1310</v>
      </c>
      <c r="D217" s="274"/>
      <c r="E217" s="274">
        <v>1508.26</v>
      </c>
      <c r="F217" s="274">
        <v>1519.8620000000001</v>
      </c>
      <c r="G217" s="274"/>
      <c r="H217" s="274">
        <v>1742.78</v>
      </c>
      <c r="I217" s="274">
        <v>1756.1859999999999</v>
      </c>
      <c r="J217" s="274"/>
      <c r="K217" s="274">
        <v>950.15300000000002</v>
      </c>
      <c r="L217" s="274">
        <v>957.46199999999999</v>
      </c>
      <c r="M217" s="274"/>
      <c r="N217" s="274">
        <v>1621.9590000000001</v>
      </c>
      <c r="O217" s="274">
        <v>1634.4349999999999</v>
      </c>
      <c r="P217" s="274"/>
      <c r="Q217" s="274">
        <v>133.244</v>
      </c>
      <c r="R217" s="274">
        <v>134.26900000000001</v>
      </c>
      <c r="S217" s="274"/>
      <c r="T217" s="274">
        <v>126.256</v>
      </c>
      <c r="U217" s="274">
        <v>127.22799999999999</v>
      </c>
      <c r="V217" s="274"/>
      <c r="W217" s="274">
        <v>202.089</v>
      </c>
      <c r="X217" s="274">
        <v>203.64400000000001</v>
      </c>
      <c r="Y217" s="274"/>
      <c r="Z217" s="293">
        <v>8.7249999999999996</v>
      </c>
      <c r="AA217" s="274">
        <v>8.7919999999999998</v>
      </c>
      <c r="AB217" s="274"/>
      <c r="AC217" s="274">
        <v>181.10599999999999</v>
      </c>
      <c r="AD217" s="274">
        <v>182.5</v>
      </c>
      <c r="AE217" s="274"/>
      <c r="AF217" s="274">
        <v>353.98200000000003</v>
      </c>
      <c r="AG217" s="274">
        <v>356.70499999999998</v>
      </c>
      <c r="AH217" s="274"/>
      <c r="AI217" s="274">
        <v>1836.1579999999999</v>
      </c>
      <c r="AJ217" s="274">
        <v>1850.2819999999999</v>
      </c>
      <c r="AK217" s="274"/>
      <c r="AL217" s="274">
        <v>848.64</v>
      </c>
      <c r="AM217" s="274">
        <v>855.16800000000001</v>
      </c>
      <c r="AN217" s="274"/>
      <c r="AO217" s="274">
        <v>346.66699999999997</v>
      </c>
      <c r="AP217" s="274">
        <v>349.33300000000003</v>
      </c>
      <c r="AQ217" s="274"/>
      <c r="AR217" s="274">
        <v>3381.0140000000001</v>
      </c>
      <c r="AS217" s="274">
        <v>3407.0219999999999</v>
      </c>
      <c r="AT217" s="274"/>
      <c r="AU217" s="274">
        <v>32.298000000000002</v>
      </c>
      <c r="AV217" s="274">
        <v>32.546999999999997</v>
      </c>
      <c r="AW217" s="274"/>
      <c r="AX217" s="274">
        <v>1773.59</v>
      </c>
      <c r="AY217" s="274">
        <v>1787.2329999999999</v>
      </c>
      <c r="AZ217" s="291"/>
      <c r="BA217" s="507">
        <v>4350215.4800000004</v>
      </c>
      <c r="BB217" s="525"/>
      <c r="BC217" s="257"/>
      <c r="BD217" s="257"/>
    </row>
    <row r="218" spans="1:56" ht="20.25" customHeight="1">
      <c r="A218" s="30" t="s">
        <v>42</v>
      </c>
      <c r="B218" s="407">
        <v>1300</v>
      </c>
      <c r="C218" s="405" t="s">
        <v>2522</v>
      </c>
      <c r="D218" s="405"/>
      <c r="E218" s="405" t="s">
        <v>2490</v>
      </c>
      <c r="F218" s="405" t="s">
        <v>2491</v>
      </c>
      <c r="G218" s="405"/>
      <c r="H218" s="405" t="s">
        <v>2492</v>
      </c>
      <c r="I218" s="405" t="s">
        <v>2493</v>
      </c>
      <c r="J218" s="405"/>
      <c r="K218" s="405" t="s">
        <v>2494</v>
      </c>
      <c r="L218" s="405" t="s">
        <v>2495</v>
      </c>
      <c r="M218" s="405"/>
      <c r="N218" s="405" t="s">
        <v>2496</v>
      </c>
      <c r="O218" s="405" t="s">
        <v>2497</v>
      </c>
      <c r="P218" s="405"/>
      <c r="Q218" s="405" t="s">
        <v>2498</v>
      </c>
      <c r="R218" s="405" t="s">
        <v>2499</v>
      </c>
      <c r="S218" s="405"/>
      <c r="T218" s="405" t="s">
        <v>2500</v>
      </c>
      <c r="U218" s="405" t="s">
        <v>2501</v>
      </c>
      <c r="V218" s="405"/>
      <c r="W218" s="405" t="s">
        <v>2502</v>
      </c>
      <c r="X218" s="405" t="s">
        <v>2503</v>
      </c>
      <c r="Y218" s="405"/>
      <c r="Z218" s="405" t="s">
        <v>2504</v>
      </c>
      <c r="AA218" s="406" t="s">
        <v>2523</v>
      </c>
      <c r="AB218" s="406"/>
      <c r="AC218" s="405" t="s">
        <v>2505</v>
      </c>
      <c r="AD218" s="405" t="s">
        <v>2506</v>
      </c>
      <c r="AE218" s="405"/>
      <c r="AF218" s="405" t="s">
        <v>2507</v>
      </c>
      <c r="AG218" s="405" t="s">
        <v>2508</v>
      </c>
      <c r="AH218" s="405"/>
      <c r="AI218" s="405" t="s">
        <v>2509</v>
      </c>
      <c r="AJ218" s="405" t="s">
        <v>2510</v>
      </c>
      <c r="AK218" s="405"/>
      <c r="AL218" s="405" t="s">
        <v>2520</v>
      </c>
      <c r="AM218" s="405" t="s">
        <v>2521</v>
      </c>
      <c r="AN218" s="405"/>
      <c r="AO218" s="405" t="s">
        <v>2511</v>
      </c>
      <c r="AP218" s="405" t="s">
        <v>2512</v>
      </c>
      <c r="AQ218" s="405"/>
      <c r="AR218" s="405" t="s">
        <v>2513</v>
      </c>
      <c r="AS218" s="405" t="s">
        <v>2514</v>
      </c>
      <c r="AT218" s="405"/>
      <c r="AU218" s="405" t="s">
        <v>2515</v>
      </c>
      <c r="AV218" s="405" t="s">
        <v>2516</v>
      </c>
      <c r="AW218" s="405"/>
      <c r="AX218" s="405" t="s">
        <v>2517</v>
      </c>
      <c r="AY218" s="405" t="s">
        <v>2518</v>
      </c>
      <c r="AZ218" s="429"/>
      <c r="BA218" s="642" t="s">
        <v>2519</v>
      </c>
      <c r="BB218" s="643"/>
      <c r="BC218" s="404"/>
      <c r="BD218" s="257"/>
    </row>
    <row r="219" spans="1:56" ht="18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74"/>
      <c r="J219" s="274"/>
      <c r="K219" s="274"/>
      <c r="L219" s="285"/>
      <c r="M219" s="285"/>
      <c r="N219" s="285"/>
      <c r="O219" s="285"/>
      <c r="P219" s="285"/>
      <c r="Q219" s="285"/>
      <c r="R219" s="285"/>
      <c r="S219" s="285"/>
      <c r="T219" s="285"/>
      <c r="U219" s="274"/>
      <c r="V219" s="274"/>
      <c r="W219" s="274"/>
      <c r="X219" s="274"/>
      <c r="Y219" s="274"/>
      <c r="Z219" s="293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91"/>
      <c r="BA219" s="507"/>
      <c r="BB219" s="525"/>
      <c r="BC219" s="257"/>
      <c r="BD219" s="257"/>
    </row>
    <row r="220" spans="1:56" ht="18">
      <c r="A220" s="30" t="s">
        <v>44</v>
      </c>
      <c r="B220" s="274"/>
      <c r="C220" s="274"/>
      <c r="D220" s="274"/>
      <c r="E220" s="274"/>
      <c r="F220" s="274"/>
      <c r="G220" s="274"/>
      <c r="H220" s="274"/>
      <c r="I220" s="274"/>
      <c r="J220" s="291"/>
      <c r="K220" s="291"/>
      <c r="L220" s="325"/>
      <c r="M220" s="325"/>
      <c r="N220" s="325"/>
      <c r="O220" s="325"/>
      <c r="P220" s="325"/>
      <c r="Q220" s="325"/>
      <c r="R220" s="325"/>
      <c r="S220" s="327"/>
      <c r="T220" s="327"/>
      <c r="U220" s="292"/>
      <c r="V220" s="292"/>
      <c r="W220" s="274"/>
      <c r="X220" s="274"/>
      <c r="Y220" s="274"/>
      <c r="Z220" s="293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274"/>
      <c r="AK220" s="274"/>
      <c r="AL220" s="274"/>
      <c r="AM220" s="274"/>
      <c r="AN220" s="274"/>
      <c r="AO220" s="274"/>
      <c r="AP220" s="274"/>
      <c r="AQ220" s="274"/>
      <c r="AR220" s="274"/>
      <c r="AS220" s="274"/>
      <c r="AT220" s="274"/>
      <c r="AU220" s="274"/>
      <c r="AV220" s="274"/>
      <c r="AW220" s="274"/>
      <c r="AX220" s="274"/>
      <c r="AY220" s="274"/>
      <c r="AZ220" s="291"/>
      <c r="BA220" s="507"/>
      <c r="BB220" s="525"/>
      <c r="BC220" s="257"/>
      <c r="BD220" s="257"/>
    </row>
    <row r="221" spans="1:56" ht="18">
      <c r="A221" s="30" t="s">
        <v>45</v>
      </c>
      <c r="B221" s="274">
        <v>1300</v>
      </c>
      <c r="C221" s="274">
        <v>1310</v>
      </c>
      <c r="D221" s="274"/>
      <c r="E221" s="274">
        <v>1514.5</v>
      </c>
      <c r="F221" s="274">
        <v>1526.15</v>
      </c>
      <c r="G221" s="274"/>
      <c r="H221" s="274">
        <v>1748.825</v>
      </c>
      <c r="I221" s="274">
        <v>1762.278</v>
      </c>
      <c r="J221" s="274"/>
      <c r="K221" s="274">
        <v>947.52200000000005</v>
      </c>
      <c r="L221" s="282">
        <v>954.81</v>
      </c>
      <c r="M221" s="282"/>
      <c r="N221" s="282">
        <v>1621.3520000000001</v>
      </c>
      <c r="O221" s="282">
        <v>1633.8240000000001</v>
      </c>
      <c r="P221" s="282"/>
      <c r="Q221" s="282">
        <v>134.61600000000001</v>
      </c>
      <c r="R221" s="282">
        <v>135.65199999999999</v>
      </c>
      <c r="S221" s="282"/>
      <c r="T221" s="282">
        <v>127.98399999999999</v>
      </c>
      <c r="U221" s="274">
        <v>128.96899999999999</v>
      </c>
      <c r="V221" s="274"/>
      <c r="W221" s="274">
        <v>202.91900000000001</v>
      </c>
      <c r="X221" s="274">
        <v>204.48</v>
      </c>
      <c r="Y221" s="274"/>
      <c r="Z221" s="293">
        <v>8.7490000000000006</v>
      </c>
      <c r="AA221" s="274">
        <v>8.8160000000000007</v>
      </c>
      <c r="AB221" s="274"/>
      <c r="AC221" s="274">
        <v>181.084</v>
      </c>
      <c r="AD221" s="274">
        <v>182.477</v>
      </c>
      <c r="AE221" s="274"/>
      <c r="AF221" s="274">
        <v>353.95299999999997</v>
      </c>
      <c r="AG221" s="274">
        <v>356.67599999999999</v>
      </c>
      <c r="AH221" s="274"/>
      <c r="AI221" s="274">
        <v>1836.1579999999999</v>
      </c>
      <c r="AJ221" s="274">
        <v>1850.2819999999999</v>
      </c>
      <c r="AK221" s="274"/>
      <c r="AL221" s="274">
        <v>845.26</v>
      </c>
      <c r="AM221" s="274">
        <v>851.76199999999994</v>
      </c>
      <c r="AN221" s="274"/>
      <c r="AO221" s="274">
        <v>346.58300000000003</v>
      </c>
      <c r="AP221" s="274">
        <v>349.25</v>
      </c>
      <c r="AQ221" s="274"/>
      <c r="AR221" s="274">
        <v>3376.7109999999998</v>
      </c>
      <c r="AS221" s="274">
        <v>3402.6860000000001</v>
      </c>
      <c r="AT221" s="274"/>
      <c r="AU221" s="274">
        <v>32.209000000000003</v>
      </c>
      <c r="AV221" s="274">
        <v>32.457000000000001</v>
      </c>
      <c r="AW221" s="274"/>
      <c r="AX221" s="274">
        <v>1775.423</v>
      </c>
      <c r="AY221" s="274">
        <v>1789.08</v>
      </c>
      <c r="AZ221" s="291"/>
      <c r="BA221" s="507">
        <v>4354038.91</v>
      </c>
      <c r="BB221" s="525"/>
      <c r="BC221" s="257"/>
      <c r="BD221" s="257"/>
    </row>
    <row r="222" spans="1:56" ht="18">
      <c r="A222" s="30" t="s">
        <v>46</v>
      </c>
      <c r="B222" s="274">
        <v>1300</v>
      </c>
      <c r="C222" s="274">
        <v>1310</v>
      </c>
      <c r="D222" s="274"/>
      <c r="E222" s="274">
        <v>1516.71</v>
      </c>
      <c r="F222" s="274">
        <v>1528.377</v>
      </c>
      <c r="G222" s="274"/>
      <c r="H222" s="274">
        <v>1749.54</v>
      </c>
      <c r="I222" s="274">
        <v>1762.998</v>
      </c>
      <c r="J222" s="274"/>
      <c r="K222" s="274">
        <v>950.36199999999997</v>
      </c>
      <c r="L222" s="274">
        <v>957.67200000000003</v>
      </c>
      <c r="M222" s="274"/>
      <c r="N222" s="274">
        <v>1629.277</v>
      </c>
      <c r="O222" s="274">
        <v>1641.81</v>
      </c>
      <c r="P222" s="274"/>
      <c r="Q222" s="274">
        <v>135.27600000000001</v>
      </c>
      <c r="R222" s="274">
        <v>136.316</v>
      </c>
      <c r="S222" s="274"/>
      <c r="T222" s="274">
        <v>127.819</v>
      </c>
      <c r="U222" s="274">
        <v>128.803</v>
      </c>
      <c r="V222" s="274"/>
      <c r="W222" s="274">
        <v>203.185</v>
      </c>
      <c r="X222" s="274">
        <v>204.74799999999999</v>
      </c>
      <c r="Y222" s="274"/>
      <c r="Z222" s="293">
        <v>8.8209999999999997</v>
      </c>
      <c r="AA222" s="274">
        <v>8.8889999999999993</v>
      </c>
      <c r="AB222" s="274"/>
      <c r="AC222" s="274">
        <v>181.18</v>
      </c>
      <c r="AD222" s="274">
        <v>182.57300000000001</v>
      </c>
      <c r="AE222" s="274"/>
      <c r="AF222" s="274">
        <v>353.98200000000003</v>
      </c>
      <c r="AG222" s="274">
        <v>356.70499999999998</v>
      </c>
      <c r="AH222" s="274"/>
      <c r="AI222" s="274">
        <v>1836.1579999999999</v>
      </c>
      <c r="AJ222" s="274">
        <v>1850.2819999999999</v>
      </c>
      <c r="AK222" s="274"/>
      <c r="AL222" s="274">
        <v>846.82</v>
      </c>
      <c r="AM222" s="274">
        <v>853.33399999999995</v>
      </c>
      <c r="AN222" s="274"/>
      <c r="AO222" s="274">
        <v>346.55599999999998</v>
      </c>
      <c r="AP222" s="274">
        <v>349.22199999999998</v>
      </c>
      <c r="AQ222" s="274"/>
      <c r="AR222" s="274">
        <v>3381.0140000000001</v>
      </c>
      <c r="AS222" s="274">
        <v>3407.0219999999999</v>
      </c>
      <c r="AT222" s="274"/>
      <c r="AU222" s="274">
        <v>32.195</v>
      </c>
      <c r="AV222" s="274">
        <v>32.442</v>
      </c>
      <c r="AW222" s="274"/>
      <c r="AX222" s="274">
        <v>1776.3979999999999</v>
      </c>
      <c r="AY222" s="274">
        <v>1790.0630000000001</v>
      </c>
      <c r="AZ222" s="291"/>
      <c r="BA222" s="507">
        <v>4413917.04</v>
      </c>
      <c r="BB222" s="525"/>
      <c r="BC222" s="257"/>
      <c r="BD222" s="257"/>
    </row>
    <row r="223" spans="1:56" ht="18">
      <c r="A223" s="30" t="s">
        <v>47</v>
      </c>
      <c r="B223" s="274">
        <v>1300</v>
      </c>
      <c r="C223" s="274">
        <v>1310</v>
      </c>
      <c r="D223" s="274"/>
      <c r="E223" s="274">
        <v>1520.87</v>
      </c>
      <c r="F223" s="274">
        <v>1532.569</v>
      </c>
      <c r="G223" s="274"/>
      <c r="H223" s="274">
        <v>1752.075</v>
      </c>
      <c r="I223" s="274">
        <v>1765.5530000000001</v>
      </c>
      <c r="J223" s="274"/>
      <c r="K223" s="274">
        <v>953.42899999999997</v>
      </c>
      <c r="L223" s="274">
        <v>960.76300000000003</v>
      </c>
      <c r="M223" s="274"/>
      <c r="N223" s="274">
        <v>1630.7070000000001</v>
      </c>
      <c r="O223" s="274">
        <v>1643.251</v>
      </c>
      <c r="P223" s="274"/>
      <c r="Q223" s="274">
        <v>135.65899999999999</v>
      </c>
      <c r="R223" s="274">
        <v>136.702</v>
      </c>
      <c r="S223" s="274"/>
      <c r="T223" s="274">
        <v>127.97</v>
      </c>
      <c r="U223" s="274">
        <v>128.95500000000001</v>
      </c>
      <c r="V223" s="274"/>
      <c r="W223" s="274">
        <v>203.733</v>
      </c>
      <c r="X223" s="274">
        <v>205.3</v>
      </c>
      <c r="Y223" s="274"/>
      <c r="Z223" s="293">
        <v>8.8170000000000002</v>
      </c>
      <c r="AA223" s="274">
        <v>8.8849999999999998</v>
      </c>
      <c r="AB223" s="274"/>
      <c r="AC223" s="274">
        <v>181.14699999999999</v>
      </c>
      <c r="AD223" s="274">
        <v>182.54</v>
      </c>
      <c r="AE223" s="274"/>
      <c r="AF223" s="274">
        <v>353.98200000000003</v>
      </c>
      <c r="AG223" s="274">
        <v>356.70499999999998</v>
      </c>
      <c r="AH223" s="274"/>
      <c r="AI223" s="274">
        <v>1836.1579999999999</v>
      </c>
      <c r="AJ223" s="274">
        <v>1850.2819999999999</v>
      </c>
      <c r="AK223" s="274"/>
      <c r="AL223" s="274">
        <v>846.69</v>
      </c>
      <c r="AM223" s="274">
        <v>853.20299999999997</v>
      </c>
      <c r="AN223" s="274"/>
      <c r="AO223" s="274">
        <v>346.66699999999997</v>
      </c>
      <c r="AP223" s="274">
        <v>349.33300000000003</v>
      </c>
      <c r="AQ223" s="274"/>
      <c r="AR223" s="274">
        <v>3376.7109999999998</v>
      </c>
      <c r="AS223" s="274">
        <v>3402.6860000000001</v>
      </c>
      <c r="AT223" s="274"/>
      <c r="AU223" s="274">
        <v>32.207000000000001</v>
      </c>
      <c r="AV223" s="274">
        <v>32.454000000000001</v>
      </c>
      <c r="AW223" s="274"/>
      <c r="AX223" s="274">
        <v>1779.518</v>
      </c>
      <c r="AY223" s="274">
        <v>1793.2070000000001</v>
      </c>
      <c r="AZ223" s="291"/>
      <c r="BA223" s="507">
        <v>4460455.22</v>
      </c>
      <c r="BB223" s="525"/>
      <c r="BC223" s="257"/>
      <c r="BD223" s="257"/>
    </row>
    <row r="224" spans="1:56" ht="18">
      <c r="A224" s="30" t="s">
        <v>48</v>
      </c>
      <c r="B224" s="274">
        <v>1300</v>
      </c>
      <c r="C224" s="274">
        <v>1310</v>
      </c>
      <c r="D224" s="274"/>
      <c r="E224" s="274">
        <v>1524.38</v>
      </c>
      <c r="F224" s="274">
        <v>1536.106</v>
      </c>
      <c r="G224" s="274"/>
      <c r="H224" s="274">
        <v>1759.7449999999999</v>
      </c>
      <c r="I224" s="274">
        <v>1773.2819999999999</v>
      </c>
      <c r="J224" s="274"/>
      <c r="K224" s="274">
        <v>955.25</v>
      </c>
      <c r="L224" s="274">
        <v>962.59799999999996</v>
      </c>
      <c r="M224" s="274"/>
      <c r="N224" s="274">
        <v>1639.4480000000001</v>
      </c>
      <c r="O224" s="274">
        <v>1652.059</v>
      </c>
      <c r="P224" s="274"/>
      <c r="Q224" s="274">
        <v>136.54400000000001</v>
      </c>
      <c r="R224" s="274">
        <v>137.595</v>
      </c>
      <c r="S224" s="274"/>
      <c r="T224" s="274">
        <v>128.732</v>
      </c>
      <c r="U224" s="274">
        <v>129.72200000000001</v>
      </c>
      <c r="V224" s="274"/>
      <c r="W224" s="274">
        <v>204.22300000000001</v>
      </c>
      <c r="X224" s="274">
        <v>205.79400000000001</v>
      </c>
      <c r="Y224" s="274"/>
      <c r="Z224" s="293">
        <v>8.8800000000000008</v>
      </c>
      <c r="AA224" s="274">
        <v>8.9480000000000004</v>
      </c>
      <c r="AB224" s="274"/>
      <c r="AC224" s="274">
        <v>181.48099999999999</v>
      </c>
      <c r="AD224" s="274">
        <v>182.87700000000001</v>
      </c>
      <c r="AE224" s="274"/>
      <c r="AF224" s="274">
        <v>353.98200000000003</v>
      </c>
      <c r="AG224" s="274">
        <v>356.70499999999998</v>
      </c>
      <c r="AH224" s="274"/>
      <c r="AI224" s="274">
        <v>1836.1579999999999</v>
      </c>
      <c r="AJ224" s="274">
        <v>1850.2819999999999</v>
      </c>
      <c r="AK224" s="274"/>
      <c r="AL224" s="274">
        <v>853.84</v>
      </c>
      <c r="AM224" s="274">
        <v>860.40800000000002</v>
      </c>
      <c r="AN224" s="274"/>
      <c r="AO224" s="274">
        <v>346.66699999999997</v>
      </c>
      <c r="AP224" s="274">
        <v>349.33300000000003</v>
      </c>
      <c r="AQ224" s="274"/>
      <c r="AR224" s="274">
        <v>3381.0140000000001</v>
      </c>
      <c r="AS224" s="274">
        <v>3407.0219999999999</v>
      </c>
      <c r="AT224" s="274"/>
      <c r="AU224" s="274">
        <v>32.143999999999998</v>
      </c>
      <c r="AV224" s="274">
        <v>32.390999999999998</v>
      </c>
      <c r="AW224" s="274"/>
      <c r="AX224" s="274">
        <v>1782.729</v>
      </c>
      <c r="AY224" s="274">
        <v>1796.442</v>
      </c>
      <c r="AZ224" s="291"/>
      <c r="BA224" s="507">
        <v>4403640.1500000004</v>
      </c>
      <c r="BB224" s="525"/>
      <c r="BC224" s="257"/>
      <c r="BD224" s="257"/>
    </row>
    <row r="225" spans="1:56" ht="18">
      <c r="A225" s="30" t="s">
        <v>49</v>
      </c>
      <c r="B225" s="274">
        <v>1300</v>
      </c>
      <c r="C225" s="274">
        <v>1310</v>
      </c>
      <c r="D225" s="274"/>
      <c r="E225" s="274">
        <v>1528.28</v>
      </c>
      <c r="F225" s="274">
        <v>1540.0360000000001</v>
      </c>
      <c r="G225" s="274"/>
      <c r="H225" s="274">
        <v>1760.07</v>
      </c>
      <c r="I225" s="274">
        <v>1773.6089999999999</v>
      </c>
      <c r="J225" s="274"/>
      <c r="K225" s="274">
        <v>953.77800000000002</v>
      </c>
      <c r="L225" s="274">
        <v>961.11500000000001</v>
      </c>
      <c r="M225" s="274"/>
      <c r="N225" s="274">
        <v>1635.837</v>
      </c>
      <c r="O225" s="274">
        <v>1648.421</v>
      </c>
      <c r="P225" s="274"/>
      <c r="Q225" s="274">
        <v>136.637</v>
      </c>
      <c r="R225" s="274">
        <v>137.68799999999999</v>
      </c>
      <c r="S225" s="274"/>
      <c r="T225" s="274">
        <v>128.68100000000001</v>
      </c>
      <c r="U225" s="274">
        <v>129.67099999999999</v>
      </c>
      <c r="V225" s="274"/>
      <c r="W225" s="274">
        <v>204.744</v>
      </c>
      <c r="X225" s="274">
        <v>206.31899999999999</v>
      </c>
      <c r="Y225" s="274"/>
      <c r="Z225" s="293">
        <v>8.8789999999999996</v>
      </c>
      <c r="AA225" s="274">
        <v>8.9469999999999992</v>
      </c>
      <c r="AB225" s="274"/>
      <c r="AC225" s="274">
        <v>181.739</v>
      </c>
      <c r="AD225" s="274">
        <v>183.137</v>
      </c>
      <c r="AE225" s="274"/>
      <c r="AF225" s="274">
        <v>353.98200000000003</v>
      </c>
      <c r="AG225" s="274">
        <v>356.70499999999998</v>
      </c>
      <c r="AH225" s="274"/>
      <c r="AI225" s="274">
        <v>1836.1579999999999</v>
      </c>
      <c r="AJ225" s="274">
        <v>1850.2819999999999</v>
      </c>
      <c r="AK225" s="274"/>
      <c r="AL225" s="274">
        <v>860.73</v>
      </c>
      <c r="AM225" s="274">
        <v>867.351</v>
      </c>
      <c r="AN225" s="274"/>
      <c r="AO225" s="274">
        <v>346.66699999999997</v>
      </c>
      <c r="AP225" s="274">
        <v>349.33300000000003</v>
      </c>
      <c r="AQ225" s="274"/>
      <c r="AR225" s="274">
        <v>3381.0140000000001</v>
      </c>
      <c r="AS225" s="274">
        <v>3407.0219999999999</v>
      </c>
      <c r="AT225" s="274"/>
      <c r="AU225" s="274">
        <v>31.972999999999999</v>
      </c>
      <c r="AV225" s="274">
        <v>32.219000000000001</v>
      </c>
      <c r="AW225" s="274"/>
      <c r="AX225" s="274">
        <v>1783.8989999999999</v>
      </c>
      <c r="AY225" s="274">
        <v>1797.6210000000001</v>
      </c>
      <c r="AZ225" s="291"/>
      <c r="BA225" s="507">
        <v>4378148.32</v>
      </c>
      <c r="BB225" s="525"/>
      <c r="BC225" s="257"/>
      <c r="BD225" s="257"/>
    </row>
    <row r="226" spans="1:56" ht="18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74"/>
      <c r="S226" s="274"/>
      <c r="T226" s="274"/>
      <c r="U226" s="274"/>
      <c r="V226" s="274"/>
      <c r="W226" s="274"/>
      <c r="X226" s="274"/>
      <c r="Y226" s="274"/>
      <c r="Z226" s="293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274"/>
      <c r="AK226" s="274"/>
      <c r="AL226" s="274"/>
      <c r="AM226" s="274"/>
      <c r="AN226" s="274"/>
      <c r="AO226" s="274"/>
      <c r="AP226" s="274"/>
      <c r="AQ226" s="274"/>
      <c r="AR226" s="274"/>
      <c r="AS226" s="274"/>
      <c r="AT226" s="274"/>
      <c r="AU226" s="274"/>
      <c r="AV226" s="274"/>
      <c r="AW226" s="274"/>
      <c r="AX226" s="274"/>
      <c r="AY226" s="274"/>
      <c r="AZ226" s="291"/>
      <c r="BA226" s="507"/>
      <c r="BB226" s="525"/>
      <c r="BC226" s="257"/>
      <c r="BD226" s="257"/>
    </row>
    <row r="227" spans="1:56" ht="18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74"/>
      <c r="S227" s="274"/>
      <c r="T227" s="274"/>
      <c r="U227" s="274"/>
      <c r="V227" s="274"/>
      <c r="W227" s="274"/>
      <c r="X227" s="274"/>
      <c r="Y227" s="274"/>
      <c r="Z227" s="293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274"/>
      <c r="AK227" s="274"/>
      <c r="AL227" s="274"/>
      <c r="AM227" s="274"/>
      <c r="AN227" s="274"/>
      <c r="AO227" s="274"/>
      <c r="AP227" s="274"/>
      <c r="AQ227" s="274"/>
      <c r="AR227" s="274"/>
      <c r="AS227" s="274"/>
      <c r="AT227" s="274"/>
      <c r="AU227" s="274"/>
      <c r="AV227" s="274"/>
      <c r="AW227" s="274"/>
      <c r="AX227" s="274"/>
      <c r="AY227" s="274"/>
      <c r="AZ227" s="291"/>
      <c r="BA227" s="507"/>
      <c r="BB227" s="525"/>
      <c r="BC227" s="257"/>
      <c r="BD227" s="257"/>
    </row>
    <row r="228" spans="1:56" ht="18">
      <c r="A228" s="294" t="s">
        <v>52</v>
      </c>
      <c r="B228" s="274">
        <v>1300</v>
      </c>
      <c r="C228" s="274">
        <v>1310</v>
      </c>
      <c r="D228" s="274"/>
      <c r="E228" s="274">
        <v>1524.12</v>
      </c>
      <c r="F228" s="274">
        <v>1535.8440000000001</v>
      </c>
      <c r="G228" s="274"/>
      <c r="H228" s="274">
        <v>1749.7349999999999</v>
      </c>
      <c r="I228" s="274">
        <v>1763.1949999999999</v>
      </c>
      <c r="J228" s="274"/>
      <c r="K228" s="274">
        <v>948.97400000000005</v>
      </c>
      <c r="L228" s="274">
        <v>956.274</v>
      </c>
      <c r="M228" s="274"/>
      <c r="N228" s="274">
        <v>1631.9359999999999</v>
      </c>
      <c r="O228" s="274">
        <v>1644.489</v>
      </c>
      <c r="P228" s="274"/>
      <c r="Q228" s="274">
        <v>136.49</v>
      </c>
      <c r="R228" s="274">
        <v>137.54</v>
      </c>
      <c r="S228" s="274"/>
      <c r="T228" s="274">
        <v>128.083</v>
      </c>
      <c r="U228" s="274">
        <v>129.06800000000001</v>
      </c>
      <c r="V228" s="274"/>
      <c r="W228" s="274">
        <v>204.184</v>
      </c>
      <c r="X228" s="274">
        <v>205.755</v>
      </c>
      <c r="Y228" s="274"/>
      <c r="Z228" s="293">
        <v>8.8230000000000004</v>
      </c>
      <c r="AA228" s="274">
        <v>8.891</v>
      </c>
      <c r="AB228" s="274"/>
      <c r="AC228" s="274">
        <v>181.4</v>
      </c>
      <c r="AD228" s="274">
        <v>182.79499999999999</v>
      </c>
      <c r="AE228" s="274"/>
      <c r="AF228" s="274">
        <v>353.95299999999997</v>
      </c>
      <c r="AG228" s="274">
        <v>356.67599999999999</v>
      </c>
      <c r="AH228" s="274"/>
      <c r="AI228" s="274">
        <v>1836.1579999999999</v>
      </c>
      <c r="AJ228" s="274">
        <v>1850.2819999999999</v>
      </c>
      <c r="AK228" s="274"/>
      <c r="AL228" s="274">
        <v>855.53</v>
      </c>
      <c r="AM228" s="274">
        <v>862.11099999999999</v>
      </c>
      <c r="AN228" s="274"/>
      <c r="AO228" s="274">
        <v>346.52800000000002</v>
      </c>
      <c r="AP228" s="274">
        <v>349.19400000000002</v>
      </c>
      <c r="AQ228" s="274"/>
      <c r="AR228" s="274">
        <v>3376.7109999999998</v>
      </c>
      <c r="AS228" s="274">
        <v>3402.6860000000001</v>
      </c>
      <c r="AT228" s="274"/>
      <c r="AU228" s="274">
        <v>32.052</v>
      </c>
      <c r="AV228" s="274">
        <v>32.298999999999999</v>
      </c>
      <c r="AW228" s="274"/>
      <c r="AX228" s="274">
        <v>1780.7270000000001</v>
      </c>
      <c r="AY228" s="274">
        <v>1794.425</v>
      </c>
      <c r="AZ228" s="291"/>
      <c r="BA228" s="507">
        <v>4336702.5</v>
      </c>
      <c r="BB228" s="525"/>
      <c r="BC228" s="295"/>
      <c r="BD228" s="295"/>
    </row>
    <row r="229" spans="1:56" ht="18">
      <c r="A229" s="30" t="s">
        <v>53</v>
      </c>
      <c r="B229" s="274">
        <v>1300</v>
      </c>
      <c r="C229" s="274">
        <v>1310</v>
      </c>
      <c r="D229" s="274"/>
      <c r="E229" s="274">
        <v>1515.02</v>
      </c>
      <c r="F229" s="274">
        <v>1526.674</v>
      </c>
      <c r="G229" s="274"/>
      <c r="H229" s="274">
        <v>1744.47</v>
      </c>
      <c r="I229" s="274">
        <v>1757.8889999999999</v>
      </c>
      <c r="J229" s="274"/>
      <c r="K229" s="274">
        <v>946.48699999999997</v>
      </c>
      <c r="L229" s="274">
        <v>953.76800000000003</v>
      </c>
      <c r="M229" s="274"/>
      <c r="N229" s="274">
        <v>1622.971</v>
      </c>
      <c r="O229" s="274">
        <v>1635.4559999999999</v>
      </c>
      <c r="P229" s="274"/>
      <c r="Q229" s="274">
        <v>135.821</v>
      </c>
      <c r="R229" s="274">
        <v>136.86600000000001</v>
      </c>
      <c r="S229" s="274"/>
      <c r="T229" s="274">
        <v>127.57599999999999</v>
      </c>
      <c r="U229" s="274">
        <v>128.55699999999999</v>
      </c>
      <c r="V229" s="274"/>
      <c r="W229" s="274">
        <v>203.001</v>
      </c>
      <c r="X229" s="274">
        <v>204.56299999999999</v>
      </c>
      <c r="Y229" s="274"/>
      <c r="Z229" s="293">
        <v>8.7840000000000007</v>
      </c>
      <c r="AA229" s="274">
        <v>8.8510000000000009</v>
      </c>
      <c r="AB229" s="274"/>
      <c r="AC229" s="274">
        <v>181.197</v>
      </c>
      <c r="AD229" s="274">
        <v>182.59100000000001</v>
      </c>
      <c r="AE229" s="274"/>
      <c r="AF229" s="274">
        <v>353.98200000000003</v>
      </c>
      <c r="AG229" s="274">
        <v>356.70499999999998</v>
      </c>
      <c r="AH229" s="274"/>
      <c r="AI229" s="274">
        <v>1836.1579999999999</v>
      </c>
      <c r="AJ229" s="274">
        <v>1850.2819999999999</v>
      </c>
      <c r="AK229" s="274"/>
      <c r="AL229" s="274">
        <v>853.32</v>
      </c>
      <c r="AM229" s="274">
        <v>859.88400000000001</v>
      </c>
      <c r="AN229" s="274"/>
      <c r="AO229" s="274">
        <v>346.66699999999997</v>
      </c>
      <c r="AP229" s="274">
        <v>349.33300000000003</v>
      </c>
      <c r="AQ229" s="274"/>
      <c r="AR229" s="274">
        <v>3381.0140000000001</v>
      </c>
      <c r="AS229" s="274">
        <v>3407.0219999999999</v>
      </c>
      <c r="AT229" s="274"/>
      <c r="AU229" s="274">
        <v>32.061999999999998</v>
      </c>
      <c r="AV229" s="274">
        <v>32.308</v>
      </c>
      <c r="AW229" s="274"/>
      <c r="AX229" s="274">
        <v>1776.047</v>
      </c>
      <c r="AY229" s="274">
        <v>1789.7090000000001</v>
      </c>
      <c r="AZ229" s="291"/>
      <c r="BA229" s="507">
        <v>4308248.88</v>
      </c>
      <c r="BB229" s="525"/>
      <c r="BC229" s="257"/>
      <c r="BD229" s="257"/>
    </row>
    <row r="230" spans="1:56" ht="18">
      <c r="A230" s="30" t="s">
        <v>54</v>
      </c>
      <c r="B230" s="274">
        <v>1300</v>
      </c>
      <c r="C230" s="274">
        <v>1310</v>
      </c>
      <c r="D230" s="274"/>
      <c r="E230" s="274">
        <v>1499.29</v>
      </c>
      <c r="F230" s="274">
        <v>1510.8230000000001</v>
      </c>
      <c r="G230" s="274"/>
      <c r="H230" s="274">
        <v>1735.63</v>
      </c>
      <c r="I230" s="274">
        <v>1748.981</v>
      </c>
      <c r="J230" s="274"/>
      <c r="K230" s="274">
        <v>944.08100000000002</v>
      </c>
      <c r="L230" s="285">
        <v>951.34400000000005</v>
      </c>
      <c r="M230" s="285"/>
      <c r="N230" s="285">
        <v>1615.509</v>
      </c>
      <c r="O230" s="285">
        <v>1627.9359999999999</v>
      </c>
      <c r="P230" s="285"/>
      <c r="Q230" s="285">
        <v>134.70699999999999</v>
      </c>
      <c r="R230" s="285">
        <v>135.74299999999999</v>
      </c>
      <c r="S230" s="285"/>
      <c r="T230" s="285">
        <v>127.685</v>
      </c>
      <c r="U230" s="285">
        <v>128.667</v>
      </c>
      <c r="V230" s="285"/>
      <c r="W230" s="285">
        <v>201.136</v>
      </c>
      <c r="X230" s="285">
        <v>202.68299999999999</v>
      </c>
      <c r="Y230" s="285"/>
      <c r="Z230" s="317">
        <v>8.7479999999999993</v>
      </c>
      <c r="AA230" s="274">
        <v>8.8160000000000007</v>
      </c>
      <c r="AB230" s="274"/>
      <c r="AC230" s="274">
        <v>181.14400000000001</v>
      </c>
      <c r="AD230" s="274">
        <v>182.53800000000001</v>
      </c>
      <c r="AE230" s="274"/>
      <c r="AF230" s="274">
        <v>353.94400000000002</v>
      </c>
      <c r="AG230" s="274">
        <v>356.666</v>
      </c>
      <c r="AH230" s="274"/>
      <c r="AI230" s="274">
        <v>1836.1579999999999</v>
      </c>
      <c r="AJ230" s="274">
        <v>1850.2819999999999</v>
      </c>
      <c r="AK230" s="274"/>
      <c r="AL230" s="274">
        <v>848.25</v>
      </c>
      <c r="AM230" s="274">
        <v>854.77499999999998</v>
      </c>
      <c r="AN230" s="274"/>
      <c r="AO230" s="274">
        <v>346.66699999999997</v>
      </c>
      <c r="AP230" s="274">
        <v>349.33300000000003</v>
      </c>
      <c r="AQ230" s="274"/>
      <c r="AR230" s="274">
        <v>3381.0140000000001</v>
      </c>
      <c r="AS230" s="274">
        <v>3407.0219999999999</v>
      </c>
      <c r="AT230" s="274"/>
      <c r="AU230" s="274">
        <v>32.052</v>
      </c>
      <c r="AV230" s="274">
        <v>32.298999999999999</v>
      </c>
      <c r="AW230" s="274"/>
      <c r="AX230" s="274">
        <v>1771.133</v>
      </c>
      <c r="AY230" s="274">
        <v>1784.7570000000001</v>
      </c>
      <c r="AZ230" s="291"/>
      <c r="BA230" s="507">
        <v>4324208.2</v>
      </c>
      <c r="BB230" s="525"/>
      <c r="BC230" s="257"/>
      <c r="BD230" s="257"/>
    </row>
    <row r="231" spans="1:56" ht="18">
      <c r="A231" s="30" t="s">
        <v>55</v>
      </c>
      <c r="B231" s="274">
        <v>1300</v>
      </c>
      <c r="C231" s="274">
        <v>1310</v>
      </c>
      <c r="D231" s="274"/>
      <c r="E231" s="274">
        <v>1498.51</v>
      </c>
      <c r="F231" s="274">
        <v>1510.037</v>
      </c>
      <c r="G231" s="274"/>
      <c r="H231" s="274">
        <v>1737.32</v>
      </c>
      <c r="I231" s="274">
        <v>1750.684</v>
      </c>
      <c r="J231" s="291"/>
      <c r="K231" s="291">
        <v>940.12099999999998</v>
      </c>
      <c r="L231" s="319">
        <v>947.35299999999995</v>
      </c>
      <c r="M231" s="319"/>
      <c r="N231" s="319">
        <v>1612.903</v>
      </c>
      <c r="O231" s="319">
        <v>1625.31</v>
      </c>
      <c r="P231" s="319"/>
      <c r="Q231" s="319">
        <v>134.47399999999999</v>
      </c>
      <c r="R231" s="319">
        <v>135.50800000000001</v>
      </c>
      <c r="S231" s="319"/>
      <c r="T231" s="319">
        <v>126.07899999999999</v>
      </c>
      <c r="U231" s="319">
        <v>127.04900000000001</v>
      </c>
      <c r="V231" s="319"/>
      <c r="W231" s="319">
        <v>200.82499999999999</v>
      </c>
      <c r="X231" s="319">
        <v>202.37</v>
      </c>
      <c r="Y231" s="415"/>
      <c r="Z231" s="320">
        <v>8.7710000000000008</v>
      </c>
      <c r="AA231" s="274">
        <v>8.8390000000000004</v>
      </c>
      <c r="AB231" s="274"/>
      <c r="AC231" s="274">
        <v>181.071</v>
      </c>
      <c r="AD231" s="274">
        <v>182.464</v>
      </c>
      <c r="AE231" s="274"/>
      <c r="AF231" s="274">
        <v>353.98200000000003</v>
      </c>
      <c r="AG231" s="274">
        <v>356.70499999999998</v>
      </c>
      <c r="AH231" s="274"/>
      <c r="AI231" s="274">
        <v>1836.1579999999999</v>
      </c>
      <c r="AJ231" s="274">
        <v>1850.2819999999999</v>
      </c>
      <c r="AK231" s="274"/>
      <c r="AL231" s="274">
        <v>846.43</v>
      </c>
      <c r="AM231" s="274">
        <v>852.94100000000003</v>
      </c>
      <c r="AN231" s="274"/>
      <c r="AO231" s="274">
        <v>346.66699999999997</v>
      </c>
      <c r="AP231" s="274">
        <v>349.33300000000003</v>
      </c>
      <c r="AQ231" s="274"/>
      <c r="AR231" s="274">
        <v>3381.0140000000001</v>
      </c>
      <c r="AS231" s="274">
        <v>3407.0219999999999</v>
      </c>
      <c r="AT231" s="274"/>
      <c r="AU231" s="274">
        <v>32.055</v>
      </c>
      <c r="AV231" s="274">
        <v>32.301000000000002</v>
      </c>
      <c r="AW231" s="274"/>
      <c r="AX231" s="274">
        <v>1769.7809999999999</v>
      </c>
      <c r="AY231" s="274">
        <v>1783.395</v>
      </c>
      <c r="AZ231" s="291"/>
      <c r="BA231" s="507">
        <v>4257172.1399999997</v>
      </c>
      <c r="BB231" s="525"/>
      <c r="BC231" s="257"/>
      <c r="BD231" s="257"/>
    </row>
    <row r="232" spans="1:56" ht="18">
      <c r="A232" s="294" t="s">
        <v>69</v>
      </c>
      <c r="B232" s="274">
        <v>1300</v>
      </c>
      <c r="C232" s="274">
        <v>1310</v>
      </c>
      <c r="D232" s="274"/>
      <c r="E232" s="274">
        <v>1487.98</v>
      </c>
      <c r="F232" s="274">
        <v>1499.4259999999999</v>
      </c>
      <c r="G232" s="274"/>
      <c r="H232" s="274">
        <v>1719.575</v>
      </c>
      <c r="I232" s="274">
        <v>1732.8030000000001</v>
      </c>
      <c r="J232" s="274"/>
      <c r="K232" s="274">
        <v>939.03499999999997</v>
      </c>
      <c r="L232" s="282">
        <v>946.25800000000004</v>
      </c>
      <c r="M232" s="282"/>
      <c r="N232" s="282">
        <v>1598.819</v>
      </c>
      <c r="O232" s="282">
        <v>1611.1179999999999</v>
      </c>
      <c r="P232" s="282"/>
      <c r="Q232" s="282">
        <v>133.36099999999999</v>
      </c>
      <c r="R232" s="282">
        <v>134.387</v>
      </c>
      <c r="S232" s="282"/>
      <c r="T232" s="282">
        <v>126.378</v>
      </c>
      <c r="U232" s="282">
        <v>127.35</v>
      </c>
      <c r="V232" s="282"/>
      <c r="W232" s="282">
        <v>199.393</v>
      </c>
      <c r="X232" s="282">
        <v>200.92599999999999</v>
      </c>
      <c r="Y232" s="282"/>
      <c r="Z232" s="318">
        <v>8.7059999999999995</v>
      </c>
      <c r="AA232" s="274">
        <v>8.7729999999999997</v>
      </c>
      <c r="AB232" s="274"/>
      <c r="AC232" s="274">
        <v>180.751</v>
      </c>
      <c r="AD232" s="274">
        <v>182.142</v>
      </c>
      <c r="AE232" s="274"/>
      <c r="AF232" s="274">
        <v>353.98200000000003</v>
      </c>
      <c r="AG232" s="274">
        <v>356.70499999999998</v>
      </c>
      <c r="AH232" s="274"/>
      <c r="AI232" s="274">
        <v>1836.1579999999999</v>
      </c>
      <c r="AJ232" s="274">
        <v>1850.2819999999999</v>
      </c>
      <c r="AK232" s="274"/>
      <c r="AL232" s="274">
        <v>840.97</v>
      </c>
      <c r="AM232" s="274">
        <v>847.43899999999996</v>
      </c>
      <c r="AN232" s="274"/>
      <c r="AO232" s="274">
        <v>346.66699999999997</v>
      </c>
      <c r="AP232" s="274">
        <v>349.33300000000003</v>
      </c>
      <c r="AQ232" s="274"/>
      <c r="AR232" s="274">
        <v>3381.0140000000001</v>
      </c>
      <c r="AS232" s="274">
        <v>3407.0219999999999</v>
      </c>
      <c r="AT232" s="274"/>
      <c r="AU232" s="274">
        <v>32.027999999999999</v>
      </c>
      <c r="AV232" s="274">
        <v>32.274000000000001</v>
      </c>
      <c r="AW232" s="274"/>
      <c r="AX232" s="274">
        <v>1761.383</v>
      </c>
      <c r="AY232" s="274">
        <v>1774.932</v>
      </c>
      <c r="AZ232" s="291"/>
      <c r="BA232" s="507">
        <v>4277032.37</v>
      </c>
      <c r="BB232" s="525"/>
      <c r="BC232" s="295"/>
      <c r="BD232" s="295"/>
    </row>
    <row r="233" spans="1:56" ht="23.25" customHeight="1">
      <c r="A233" s="174" t="s">
        <v>426</v>
      </c>
      <c r="B233" s="329">
        <f>AVERAGE(B202:B232)</f>
        <v>1300</v>
      </c>
      <c r="C233" s="329">
        <f>AVERAGE(C202:C232)</f>
        <v>1310</v>
      </c>
      <c r="D233" s="329"/>
      <c r="E233" s="329">
        <f>AVERAGE(E202:E232)</f>
        <v>1518.0409523809521</v>
      </c>
      <c r="F233" s="329">
        <f>AVERAGE(F202:F232)</f>
        <v>1529.7181904761906</v>
      </c>
      <c r="G233" s="329"/>
      <c r="H233" s="329">
        <f>AVERAGE(H202:H232)</f>
        <v>1756.0430952380952</v>
      </c>
      <c r="I233" s="381">
        <f t="shared" ref="I233:AV233" si="8">AVERAGE(I202:I232)</f>
        <v>1769.694238095238</v>
      </c>
      <c r="J233" s="381"/>
      <c r="K233" s="381">
        <f t="shared" si="8"/>
        <v>949.72914285714273</v>
      </c>
      <c r="L233" s="381">
        <f t="shared" si="8"/>
        <v>957.03476190476192</v>
      </c>
      <c r="M233" s="381"/>
      <c r="N233" s="381">
        <f t="shared" si="8"/>
        <v>1629.5483809523812</v>
      </c>
      <c r="O233" s="381">
        <f t="shared" si="8"/>
        <v>1642.0834285714288</v>
      </c>
      <c r="P233" s="381"/>
      <c r="Q233" s="381">
        <f t="shared" si="8"/>
        <v>135.6690476190476</v>
      </c>
      <c r="R233" s="381">
        <f t="shared" si="8"/>
        <v>136.71266666666665</v>
      </c>
      <c r="S233" s="381"/>
      <c r="T233" s="381">
        <f t="shared" si="8"/>
        <v>128.12695238095239</v>
      </c>
      <c r="U233" s="381">
        <f>AVERAGE(U202:U232)</f>
        <v>129.11266666666666</v>
      </c>
      <c r="V233" s="381"/>
      <c r="W233" s="329">
        <f t="shared" si="8"/>
        <v>203.43066666666667</v>
      </c>
      <c r="X233" s="329">
        <f t="shared" si="8"/>
        <v>204.99557142857148</v>
      </c>
      <c r="Y233" s="329"/>
      <c r="Z233" s="329">
        <f t="shared" si="8"/>
        <v>8.8590952380952359</v>
      </c>
      <c r="AA233" s="329">
        <f t="shared" si="8"/>
        <v>8.9273333333333333</v>
      </c>
      <c r="AB233" s="329"/>
      <c r="AC233" s="329">
        <f t="shared" si="8"/>
        <v>181.24871428571433</v>
      </c>
      <c r="AD233" s="329">
        <f>AVERAGE(AD202:AD232)</f>
        <v>182.64295238095235</v>
      </c>
      <c r="AE233" s="329"/>
      <c r="AF233" s="329">
        <f t="shared" ref="AF233:AJ233" si="9">AVERAGE(AF202:AF232)</f>
        <v>353.97561904761903</v>
      </c>
      <c r="AG233" s="329">
        <f t="shared" si="9"/>
        <v>355.26995238095236</v>
      </c>
      <c r="AH233" s="329"/>
      <c r="AI233" s="329">
        <f t="shared" si="9"/>
        <v>1836.2445238095238</v>
      </c>
      <c r="AJ233" s="329">
        <f t="shared" si="9"/>
        <v>1850.3692380952377</v>
      </c>
      <c r="AK233" s="329"/>
      <c r="AL233" s="329">
        <f t="shared" si="8"/>
        <v>850.8933333333332</v>
      </c>
      <c r="AM233" s="329">
        <f t="shared" si="8"/>
        <v>857.43866666666668</v>
      </c>
      <c r="AN233" s="329"/>
      <c r="AO233" s="329">
        <f t="shared" si="8"/>
        <v>346.64933333333346</v>
      </c>
      <c r="AP233" s="329">
        <f t="shared" si="8"/>
        <v>349.31538095238085</v>
      </c>
      <c r="AQ233" s="329"/>
      <c r="AR233" s="329">
        <f t="shared" si="8"/>
        <v>3380.1358095238102</v>
      </c>
      <c r="AS233" s="329">
        <f t="shared" si="8"/>
        <v>3406.1369999999997</v>
      </c>
      <c r="AT233" s="329"/>
      <c r="AU233" s="329">
        <f t="shared" si="8"/>
        <v>32.316428571428574</v>
      </c>
      <c r="AV233" s="329">
        <f t="shared" si="8"/>
        <v>32.564952380952384</v>
      </c>
      <c r="AW233" s="329"/>
      <c r="AX233" s="329">
        <f>AVERAGE(AX202:AX232)</f>
        <v>1779.5532857142857</v>
      </c>
      <c r="AY233" s="329">
        <f>AVERAGE(AY202:AY232)</f>
        <v>1793.2420952380946</v>
      </c>
      <c r="AZ233" s="421"/>
      <c r="BA233" s="581">
        <f>AVERAGE(BA202:BB232)</f>
        <v>4341592.4747619051</v>
      </c>
      <c r="BB233" s="582"/>
      <c r="BC233" s="261"/>
      <c r="BD233" s="261"/>
    </row>
    <row r="234" spans="1:56" ht="18">
      <c r="A234" s="17" t="s">
        <v>2478</v>
      </c>
      <c r="B234" s="408"/>
      <c r="C234" s="408"/>
      <c r="D234" s="408"/>
      <c r="E234" s="408"/>
      <c r="F234" s="408"/>
      <c r="G234" s="408"/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  <c r="AA234" s="408"/>
      <c r="AB234" s="408"/>
      <c r="AC234" s="408"/>
      <c r="AD234" s="408"/>
      <c r="AE234" s="408"/>
      <c r="AF234" s="408"/>
      <c r="AG234" s="408"/>
      <c r="AH234" s="408"/>
      <c r="AI234" s="408"/>
      <c r="AJ234" s="408"/>
      <c r="AK234" s="408"/>
      <c r="AL234" s="408"/>
      <c r="AM234" s="408"/>
      <c r="AN234" s="408"/>
      <c r="AO234" s="408"/>
      <c r="AP234" s="408"/>
      <c r="AQ234" s="408"/>
      <c r="AR234" s="408"/>
      <c r="AS234" s="408"/>
      <c r="AT234" s="408"/>
      <c r="AU234" s="408"/>
      <c r="AV234" s="408"/>
      <c r="AW234" s="408"/>
      <c r="AX234" s="408"/>
      <c r="AY234" s="408"/>
      <c r="AZ234" s="409"/>
      <c r="BA234" s="409"/>
      <c r="BB234" s="410"/>
      <c r="BC234" s="261"/>
      <c r="BD234" s="261"/>
    </row>
    <row r="235" spans="1:56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74"/>
      <c r="J235" s="274"/>
      <c r="K235" s="274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93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274"/>
      <c r="AK235" s="274"/>
      <c r="AL235" s="274"/>
      <c r="AM235" s="274"/>
      <c r="AN235" s="274"/>
      <c r="AO235" s="274"/>
      <c r="AP235" s="274"/>
      <c r="AQ235" s="274"/>
      <c r="AR235" s="274"/>
      <c r="AS235" s="274"/>
      <c r="AT235" s="274"/>
      <c r="AU235" s="274"/>
      <c r="AV235" s="274"/>
      <c r="AW235" s="274"/>
      <c r="AX235" s="274"/>
      <c r="AY235" s="274"/>
      <c r="AZ235" s="291"/>
      <c r="BA235" s="507"/>
      <c r="BB235" s="525"/>
      <c r="BC235" s="295"/>
      <c r="BD235" s="295"/>
    </row>
    <row r="236" spans="1:56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93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274"/>
      <c r="AK236" s="274"/>
      <c r="AL236" s="274"/>
      <c r="AM236" s="274"/>
      <c r="AN236" s="274"/>
      <c r="AO236" s="274"/>
      <c r="AP236" s="274"/>
      <c r="AQ236" s="274"/>
      <c r="AR236" s="274"/>
      <c r="AS236" s="274"/>
      <c r="AT236" s="274"/>
      <c r="AU236" s="274"/>
      <c r="AV236" s="274"/>
      <c r="AW236" s="274"/>
      <c r="AX236" s="274"/>
      <c r="AY236" s="274"/>
      <c r="AZ236" s="291"/>
      <c r="BA236" s="507"/>
      <c r="BB236" s="525"/>
      <c r="BC236" s="295"/>
      <c r="BD236" s="295"/>
    </row>
    <row r="237" spans="1:56" ht="18">
      <c r="A237" s="294" t="s">
        <v>28</v>
      </c>
      <c r="B237" s="274">
        <v>1300</v>
      </c>
      <c r="C237" s="274">
        <v>1310</v>
      </c>
      <c r="D237" s="274"/>
      <c r="E237" s="274">
        <v>1482.52</v>
      </c>
      <c r="F237" s="274">
        <v>1493.924</v>
      </c>
      <c r="G237" s="274"/>
      <c r="H237" s="274">
        <v>1711.645</v>
      </c>
      <c r="I237" s="274">
        <v>1724.8119999999999</v>
      </c>
      <c r="J237" s="274"/>
      <c r="K237" s="274">
        <v>943.05399999999997</v>
      </c>
      <c r="L237" s="282">
        <v>950.30799999999999</v>
      </c>
      <c r="M237" s="282"/>
      <c r="N237" s="282">
        <v>1617.318</v>
      </c>
      <c r="O237" s="282">
        <v>1629.759</v>
      </c>
      <c r="P237" s="282"/>
      <c r="Q237" s="282">
        <v>134.904</v>
      </c>
      <c r="R237" s="282">
        <v>135.941</v>
      </c>
      <c r="S237" s="282"/>
      <c r="T237" s="282">
        <v>127.76300000000001</v>
      </c>
      <c r="U237" s="282">
        <v>128.74600000000001</v>
      </c>
      <c r="V237" s="282"/>
      <c r="W237" s="282">
        <v>201.85400000000001</v>
      </c>
      <c r="X237" s="282">
        <v>203.40700000000001</v>
      </c>
      <c r="Y237" s="282"/>
      <c r="Z237" s="293">
        <v>8.6280000000000001</v>
      </c>
      <c r="AA237" s="274">
        <v>8.6940000000000008</v>
      </c>
      <c r="AB237" s="274"/>
      <c r="AC237" s="274">
        <v>180.298</v>
      </c>
      <c r="AD237" s="274">
        <v>181.685</v>
      </c>
      <c r="AE237" s="274"/>
      <c r="AF237" s="274">
        <v>353.94400000000002</v>
      </c>
      <c r="AG237" s="274">
        <v>356.666</v>
      </c>
      <c r="AH237" s="274"/>
      <c r="AI237" s="274">
        <v>1836.1579999999999</v>
      </c>
      <c r="AJ237" s="274">
        <v>1850.2819999999999</v>
      </c>
      <c r="AK237" s="274"/>
      <c r="AL237" s="274">
        <v>836.55</v>
      </c>
      <c r="AM237" s="274">
        <v>842.98500000000001</v>
      </c>
      <c r="AN237" s="274"/>
      <c r="AO237" s="274">
        <v>346.565</v>
      </c>
      <c r="AP237" s="274">
        <v>349.23099999999999</v>
      </c>
      <c r="AQ237" s="274"/>
      <c r="AR237" s="274">
        <v>3376.623</v>
      </c>
      <c r="AS237" s="274">
        <v>3402.5970000000002</v>
      </c>
      <c r="AT237" s="274"/>
      <c r="AU237" s="274">
        <v>32.008000000000003</v>
      </c>
      <c r="AV237" s="274">
        <v>32.253999999999998</v>
      </c>
      <c r="AW237" s="274"/>
      <c r="AX237" s="274">
        <v>1758.7049999999999</v>
      </c>
      <c r="AY237" s="274">
        <v>1772.2339999999999</v>
      </c>
      <c r="AZ237" s="291"/>
      <c r="BA237" s="507">
        <v>4371266.7699999996</v>
      </c>
      <c r="BB237" s="525"/>
      <c r="BC237" s="295"/>
      <c r="BD237" s="295"/>
    </row>
    <row r="238" spans="1:56" ht="18">
      <c r="A238" s="294" t="s">
        <v>29</v>
      </c>
      <c r="B238" s="274">
        <v>1300</v>
      </c>
      <c r="C238" s="274">
        <v>1310</v>
      </c>
      <c r="D238" s="274"/>
      <c r="E238" s="274">
        <v>1503.45</v>
      </c>
      <c r="F238" s="274">
        <v>1515.0150000000001</v>
      </c>
      <c r="G238" s="274"/>
      <c r="H238" s="274">
        <v>1728.87</v>
      </c>
      <c r="I238" s="274">
        <v>1742.1690000000001</v>
      </c>
      <c r="J238" s="274"/>
      <c r="K238" s="274">
        <v>943.60199999999998</v>
      </c>
      <c r="L238" s="282">
        <v>950.86</v>
      </c>
      <c r="M238" s="282"/>
      <c r="N238" s="282">
        <v>1608.9110000000001</v>
      </c>
      <c r="O238" s="282">
        <v>1621.287</v>
      </c>
      <c r="P238" s="282"/>
      <c r="Q238" s="282">
        <v>134.447</v>
      </c>
      <c r="R238" s="282">
        <v>135.48099999999999</v>
      </c>
      <c r="S238" s="282"/>
      <c r="T238" s="282">
        <v>126.61199999999999</v>
      </c>
      <c r="U238" s="282">
        <v>127.586</v>
      </c>
      <c r="V238" s="282"/>
      <c r="W238" s="282">
        <v>201.46</v>
      </c>
      <c r="X238" s="282">
        <v>203.00899999999999</v>
      </c>
      <c r="Y238" s="282"/>
      <c r="Z238" s="293">
        <v>8.8059999999999992</v>
      </c>
      <c r="AA238" s="274">
        <v>8.8740000000000006</v>
      </c>
      <c r="AB238" s="274"/>
      <c r="AC238" s="274">
        <v>181.12899999999999</v>
      </c>
      <c r="AD238" s="274">
        <v>182.52199999999999</v>
      </c>
      <c r="AE238" s="274"/>
      <c r="AF238" s="274">
        <v>353.98200000000003</v>
      </c>
      <c r="AG238" s="274">
        <v>356.70499999999998</v>
      </c>
      <c r="AH238" s="274"/>
      <c r="AI238" s="274">
        <v>1836.1579999999999</v>
      </c>
      <c r="AJ238" s="274">
        <v>1850.2819999999999</v>
      </c>
      <c r="AK238" s="274"/>
      <c r="AL238" s="274">
        <v>840.71</v>
      </c>
      <c r="AM238" s="274">
        <v>847.17700000000002</v>
      </c>
      <c r="AN238" s="274"/>
      <c r="AO238" s="274">
        <v>346.66699999999997</v>
      </c>
      <c r="AP238" s="274">
        <v>349.33300000000003</v>
      </c>
      <c r="AQ238" s="274"/>
      <c r="AR238" s="274">
        <v>3381.0140000000001</v>
      </c>
      <c r="AS238" s="274">
        <v>3407.0219999999999</v>
      </c>
      <c r="AT238" s="274"/>
      <c r="AU238" s="274">
        <v>32</v>
      </c>
      <c r="AV238" s="274">
        <v>32.246000000000002</v>
      </c>
      <c r="AW238" s="274"/>
      <c r="AX238" s="274">
        <v>1771.3150000000001</v>
      </c>
      <c r="AY238" s="274">
        <v>1784.941</v>
      </c>
      <c r="AZ238" s="291"/>
      <c r="BA238" s="507">
        <v>4384632.07</v>
      </c>
      <c r="BB238" s="525"/>
      <c r="BC238" s="295"/>
      <c r="BD238" s="295"/>
    </row>
    <row r="239" spans="1:56" ht="18">
      <c r="A239" s="294" t="s">
        <v>30</v>
      </c>
      <c r="B239" s="274">
        <v>1300</v>
      </c>
      <c r="C239" s="274">
        <v>1310</v>
      </c>
      <c r="D239" s="274"/>
      <c r="E239" s="274">
        <v>1500.98</v>
      </c>
      <c r="F239" s="274">
        <v>1512.5260000000001</v>
      </c>
      <c r="G239" s="274"/>
      <c r="H239" s="274">
        <v>1717.2449999999999</v>
      </c>
      <c r="I239" s="274">
        <v>1740.5319999999999</v>
      </c>
      <c r="J239" s="274"/>
      <c r="K239" s="274">
        <v>943.05399999999997</v>
      </c>
      <c r="L239" s="282">
        <v>950.30799999999999</v>
      </c>
      <c r="M239" s="282"/>
      <c r="N239" s="282">
        <v>1604.5419999999999</v>
      </c>
      <c r="O239" s="282">
        <v>1616.885</v>
      </c>
      <c r="P239" s="282"/>
      <c r="Q239" s="282">
        <v>134.34</v>
      </c>
      <c r="R239" s="282">
        <v>135.37299999999999</v>
      </c>
      <c r="S239" s="282"/>
      <c r="T239" s="282">
        <v>126.59</v>
      </c>
      <c r="U239" s="282">
        <v>127.563</v>
      </c>
      <c r="V239" s="282"/>
      <c r="W239" s="282">
        <v>201.11699999999999</v>
      </c>
      <c r="X239" s="282">
        <v>202.66399999999999</v>
      </c>
      <c r="Y239" s="282"/>
      <c r="Z239" s="293">
        <v>8.8469999999999995</v>
      </c>
      <c r="AA239" s="274">
        <v>8.9149999999999991</v>
      </c>
      <c r="AB239" s="274"/>
      <c r="AC239" s="274">
        <v>180.87</v>
      </c>
      <c r="AD239" s="274">
        <v>182.261</v>
      </c>
      <c r="AE239" s="274"/>
      <c r="AF239" s="274">
        <v>353.98200000000003</v>
      </c>
      <c r="AG239" s="274">
        <v>356.70499999999998</v>
      </c>
      <c r="AH239" s="274"/>
      <c r="AI239" s="274">
        <v>1836.1579999999999</v>
      </c>
      <c r="AJ239" s="274">
        <v>1850.2819999999999</v>
      </c>
      <c r="AK239" s="274"/>
      <c r="AL239" s="274">
        <v>839.67</v>
      </c>
      <c r="AM239" s="274">
        <v>846.12900000000002</v>
      </c>
      <c r="AN239" s="274"/>
      <c r="AO239" s="274">
        <v>346.66699999999997</v>
      </c>
      <c r="AP239" s="274">
        <v>349.33300000000003</v>
      </c>
      <c r="AQ239" s="274"/>
      <c r="AR239" s="274">
        <v>3381.0140000000001</v>
      </c>
      <c r="AS239" s="274">
        <v>3407.0219999999999</v>
      </c>
      <c r="AT239" s="274"/>
      <c r="AU239" s="274">
        <v>31.992999999999999</v>
      </c>
      <c r="AV239" s="274">
        <v>32.238999999999997</v>
      </c>
      <c r="AW239" s="274"/>
      <c r="AX239" s="274">
        <v>1769.43</v>
      </c>
      <c r="AY239" s="274">
        <v>1783.0409999999999</v>
      </c>
      <c r="AZ239" s="291"/>
      <c r="BA239" s="507">
        <v>4394951.47</v>
      </c>
      <c r="BB239" s="525"/>
      <c r="BC239" s="295"/>
      <c r="BD239" s="295"/>
    </row>
    <row r="240" spans="1:56" ht="18">
      <c r="A240" s="294" t="s">
        <v>31</v>
      </c>
      <c r="B240" s="274">
        <v>1300</v>
      </c>
      <c r="C240" s="274">
        <v>1310</v>
      </c>
      <c r="D240" s="274"/>
      <c r="E240" s="274">
        <v>1508.52</v>
      </c>
      <c r="F240" s="274">
        <v>1520.124</v>
      </c>
      <c r="G240" s="274"/>
      <c r="H240" s="274">
        <v>1731.2750000000001</v>
      </c>
      <c r="I240" s="274">
        <v>1744.5930000000001</v>
      </c>
      <c r="J240" s="274"/>
      <c r="K240" s="274">
        <v>945.73</v>
      </c>
      <c r="L240" s="282">
        <v>953.005</v>
      </c>
      <c r="M240" s="282"/>
      <c r="N240" s="282">
        <v>1611.3040000000001</v>
      </c>
      <c r="O240" s="282">
        <v>1623.6990000000001</v>
      </c>
      <c r="P240" s="282"/>
      <c r="Q240" s="282">
        <v>134.74299999999999</v>
      </c>
      <c r="R240" s="282">
        <v>135.78</v>
      </c>
      <c r="S240" s="282"/>
      <c r="T240" s="282">
        <v>127.285</v>
      </c>
      <c r="U240" s="282">
        <v>128.26400000000001</v>
      </c>
      <c r="V240" s="282"/>
      <c r="W240" s="282">
        <v>202.15199999999999</v>
      </c>
      <c r="X240" s="282">
        <v>203.70699999999999</v>
      </c>
      <c r="Y240" s="282"/>
      <c r="Z240" s="293">
        <v>8.8089999999999993</v>
      </c>
      <c r="AA240" s="274">
        <v>8.8770000000000007</v>
      </c>
      <c r="AB240" s="274"/>
      <c r="AC240" s="274">
        <v>180.82400000000001</v>
      </c>
      <c r="AD240" s="274">
        <v>182.215</v>
      </c>
      <c r="AE240" s="274"/>
      <c r="AF240" s="274">
        <v>353.98200000000003</v>
      </c>
      <c r="AG240" s="274">
        <v>356.70499999999998</v>
      </c>
      <c r="AH240" s="274"/>
      <c r="AI240" s="274">
        <v>1836.1579999999999</v>
      </c>
      <c r="AJ240" s="274">
        <v>1850.2819999999999</v>
      </c>
      <c r="AK240" s="274"/>
      <c r="AL240" s="274">
        <v>843.31</v>
      </c>
      <c r="AM240" s="274">
        <v>849.79700000000003</v>
      </c>
      <c r="AN240" s="274"/>
      <c r="AO240" s="274">
        <v>346.66699999999997</v>
      </c>
      <c r="AP240" s="274">
        <v>349.33300000000003</v>
      </c>
      <c r="AQ240" s="274"/>
      <c r="AR240" s="274">
        <v>3381.0140000000001</v>
      </c>
      <c r="AS240" s="274">
        <v>3407.0219999999999</v>
      </c>
      <c r="AT240" s="274"/>
      <c r="AU240" s="274">
        <v>31.991</v>
      </c>
      <c r="AV240" s="274">
        <v>32.238</v>
      </c>
      <c r="AW240" s="274"/>
      <c r="AX240" s="274">
        <v>1772.81</v>
      </c>
      <c r="AY240" s="274">
        <v>1786.4469999999999</v>
      </c>
      <c r="AZ240" s="291"/>
      <c r="BA240" s="507">
        <v>4379057.93</v>
      </c>
      <c r="BB240" s="525"/>
      <c r="BC240" s="295"/>
      <c r="BD240" s="295"/>
    </row>
    <row r="241" spans="1:56" ht="18">
      <c r="A241" s="294" t="s">
        <v>32</v>
      </c>
      <c r="B241" s="274">
        <v>1300</v>
      </c>
      <c r="C241" s="274">
        <v>1310</v>
      </c>
      <c r="D241" s="274"/>
      <c r="E241" s="274">
        <v>1513.59</v>
      </c>
      <c r="F241" s="274">
        <v>1525.2329999999999</v>
      </c>
      <c r="G241" s="274"/>
      <c r="H241" s="274">
        <v>1743.4949999999999</v>
      </c>
      <c r="I241" s="274">
        <v>1756.9069999999999</v>
      </c>
      <c r="J241" s="274"/>
      <c r="K241" s="274">
        <v>945.24800000000005</v>
      </c>
      <c r="L241" s="282">
        <v>952.51900000000001</v>
      </c>
      <c r="M241" s="282"/>
      <c r="N241" s="282">
        <v>1612.703</v>
      </c>
      <c r="O241" s="282">
        <v>1625.1089999999999</v>
      </c>
      <c r="P241" s="282"/>
      <c r="Q241" s="282">
        <v>135.208</v>
      </c>
      <c r="R241" s="282">
        <v>136.24799999999999</v>
      </c>
      <c r="S241" s="282"/>
      <c r="T241" s="282">
        <v>127.29600000000001</v>
      </c>
      <c r="U241" s="282">
        <v>128.27500000000001</v>
      </c>
      <c r="V241" s="282"/>
      <c r="W241" s="282">
        <v>202.77600000000001</v>
      </c>
      <c r="X241" s="282">
        <v>204.33600000000001</v>
      </c>
      <c r="Y241" s="282"/>
      <c r="Z241" s="293">
        <v>8.8089999999999993</v>
      </c>
      <c r="AA241" s="274">
        <v>8.8770000000000007</v>
      </c>
      <c r="AB241" s="274"/>
      <c r="AC241" s="274">
        <v>181.12899999999999</v>
      </c>
      <c r="AD241" s="274">
        <v>182.52199999999999</v>
      </c>
      <c r="AE241" s="274"/>
      <c r="AF241" s="274">
        <v>353.98200000000003</v>
      </c>
      <c r="AG241" s="274">
        <v>356.70499999999998</v>
      </c>
      <c r="AH241" s="274"/>
      <c r="AI241" s="274">
        <v>1836.1579999999999</v>
      </c>
      <c r="AJ241" s="274">
        <v>1850.2819999999999</v>
      </c>
      <c r="AK241" s="274"/>
      <c r="AL241" s="274">
        <v>847.21</v>
      </c>
      <c r="AM241" s="274">
        <v>853.72699999999998</v>
      </c>
      <c r="AN241" s="274"/>
      <c r="AO241" s="274">
        <v>346.66699999999997</v>
      </c>
      <c r="AP241" s="274">
        <v>349.33300000000003</v>
      </c>
      <c r="AQ241" s="274"/>
      <c r="AR241" s="274">
        <v>3381.0140000000001</v>
      </c>
      <c r="AS241" s="274">
        <v>3407.0219999999999</v>
      </c>
      <c r="AT241" s="274"/>
      <c r="AU241" s="274">
        <v>34.040999999999997</v>
      </c>
      <c r="AV241" s="274">
        <v>32.287999999999997</v>
      </c>
      <c r="AW241" s="274"/>
      <c r="AX241" s="274">
        <v>1777.386</v>
      </c>
      <c r="AY241" s="274">
        <v>1791.058</v>
      </c>
      <c r="AZ241" s="291"/>
      <c r="BA241" s="507">
        <v>4416113</v>
      </c>
      <c r="BB241" s="525"/>
      <c r="BC241" s="295"/>
      <c r="BD241" s="295"/>
    </row>
    <row r="242" spans="1:56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74"/>
      <c r="J242" s="274"/>
      <c r="K242" s="274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93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274"/>
      <c r="AK242" s="274"/>
      <c r="AL242" s="274"/>
      <c r="AM242" s="274"/>
      <c r="AN242" s="274"/>
      <c r="AO242" s="274"/>
      <c r="AP242" s="274"/>
      <c r="AQ242" s="274"/>
      <c r="AR242" s="274"/>
      <c r="AS242" s="274"/>
      <c r="AT242" s="274"/>
      <c r="AU242" s="274"/>
      <c r="AV242" s="274"/>
      <c r="AW242" s="274"/>
      <c r="AX242" s="274"/>
      <c r="AY242" s="274"/>
      <c r="AZ242" s="291"/>
      <c r="BA242" s="507"/>
      <c r="BB242" s="525"/>
      <c r="BC242" s="295"/>
      <c r="BD242" s="295"/>
    </row>
    <row r="243" spans="1:56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74"/>
      <c r="J243" s="274"/>
      <c r="K243" s="274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93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274"/>
      <c r="AK243" s="274"/>
      <c r="AL243" s="274"/>
      <c r="AM243" s="274"/>
      <c r="AN243" s="274"/>
      <c r="AO243" s="274"/>
      <c r="AP243" s="274"/>
      <c r="AQ243" s="274"/>
      <c r="AR243" s="274"/>
      <c r="AS243" s="274"/>
      <c r="AT243" s="274"/>
      <c r="AU243" s="274"/>
      <c r="AV243" s="274"/>
      <c r="AW243" s="274"/>
      <c r="AX243" s="274"/>
      <c r="AY243" s="274"/>
      <c r="AZ243" s="291"/>
      <c r="BA243" s="507"/>
      <c r="BB243" s="525"/>
      <c r="BC243" s="295"/>
      <c r="BD243" s="295"/>
    </row>
    <row r="244" spans="1:56" ht="18" customHeight="1">
      <c r="A244" s="294" t="s">
        <v>35</v>
      </c>
      <c r="B244" s="274">
        <v>1300</v>
      </c>
      <c r="C244" s="274">
        <v>1310</v>
      </c>
      <c r="D244" s="274"/>
      <c r="E244" s="274">
        <v>1514.24</v>
      </c>
      <c r="F244" s="274">
        <v>1525.8879999999999</v>
      </c>
      <c r="G244" s="274"/>
      <c r="H244" s="274">
        <v>1747.46</v>
      </c>
      <c r="I244" s="274">
        <v>1760.902</v>
      </c>
      <c r="J244" s="274"/>
      <c r="K244" s="274">
        <v>945.38599999999997</v>
      </c>
      <c r="L244" s="282">
        <v>952.65800000000002</v>
      </c>
      <c r="M244" s="282"/>
      <c r="N244" s="282">
        <v>1609.01</v>
      </c>
      <c r="O244" s="282">
        <v>1621.3869999999999</v>
      </c>
      <c r="P244" s="282"/>
      <c r="Q244" s="282">
        <v>135.46600000000001</v>
      </c>
      <c r="R244" s="282">
        <v>136.50800000000001</v>
      </c>
      <c r="S244" s="282"/>
      <c r="T244" s="282">
        <v>126.672</v>
      </c>
      <c r="U244" s="282">
        <v>127.64700000000001</v>
      </c>
      <c r="V244" s="282"/>
      <c r="W244" s="282">
        <v>202.89</v>
      </c>
      <c r="X244" s="282">
        <v>204.45099999999999</v>
      </c>
      <c r="Y244" s="282"/>
      <c r="Z244" s="293">
        <v>8.8339999999999996</v>
      </c>
      <c r="AA244" s="274">
        <v>8.9019999999999992</v>
      </c>
      <c r="AB244" s="274"/>
      <c r="AC244" s="274">
        <v>181.001</v>
      </c>
      <c r="AD244" s="274">
        <v>182.393</v>
      </c>
      <c r="AE244" s="274"/>
      <c r="AF244" s="274">
        <v>353.96300000000002</v>
      </c>
      <c r="AG244" s="274">
        <v>356.68599999999998</v>
      </c>
      <c r="AH244" s="274"/>
      <c r="AI244" s="274">
        <v>1836.1579999999999</v>
      </c>
      <c r="AJ244" s="274">
        <v>1850.2819999999999</v>
      </c>
      <c r="AK244" s="274"/>
      <c r="AL244" s="274">
        <v>847.47</v>
      </c>
      <c r="AM244" s="274">
        <v>853.98900000000003</v>
      </c>
      <c r="AN244" s="274"/>
      <c r="AO244" s="274">
        <v>346.41699999999997</v>
      </c>
      <c r="AP244" s="274">
        <v>349.08199999999999</v>
      </c>
      <c r="AQ244" s="274"/>
      <c r="AR244" s="274">
        <v>3376.623</v>
      </c>
      <c r="AS244" s="274">
        <v>3402.5970000000002</v>
      </c>
      <c r="AT244" s="274"/>
      <c r="AU244" s="274">
        <v>31.981999999999999</v>
      </c>
      <c r="AV244" s="274">
        <v>32.228000000000002</v>
      </c>
      <c r="AW244" s="274"/>
      <c r="AX244" s="274">
        <v>1775.3969999999999</v>
      </c>
      <c r="AY244" s="274">
        <v>1789.0540000000001</v>
      </c>
      <c r="AZ244" s="291"/>
      <c r="BA244" s="507">
        <v>4417931.96</v>
      </c>
      <c r="BB244" s="525"/>
      <c r="BC244" s="295"/>
      <c r="BD244" s="295"/>
    </row>
    <row r="245" spans="1:56" ht="18">
      <c r="A245" s="294" t="s">
        <v>36</v>
      </c>
      <c r="B245" s="274">
        <v>1300</v>
      </c>
      <c r="C245" s="274">
        <v>1310</v>
      </c>
      <c r="D245" s="274"/>
      <c r="E245" s="274">
        <v>1510.86</v>
      </c>
      <c r="F245" s="274">
        <v>1522.482</v>
      </c>
      <c r="G245" s="274"/>
      <c r="H245" s="274">
        <v>1747.85</v>
      </c>
      <c r="I245" s="274">
        <v>1761.2950000000001</v>
      </c>
      <c r="J245" s="274"/>
      <c r="K245" s="274">
        <v>943.05399999999997</v>
      </c>
      <c r="L245" s="282">
        <v>950.30799999999999</v>
      </c>
      <c r="M245" s="282"/>
      <c r="N245" s="282">
        <v>1605.731</v>
      </c>
      <c r="O245" s="282">
        <v>1618.0830000000001</v>
      </c>
      <c r="P245" s="282"/>
      <c r="Q245" s="282">
        <v>135.11500000000001</v>
      </c>
      <c r="R245" s="282">
        <v>136.155</v>
      </c>
      <c r="S245" s="282"/>
      <c r="T245" s="282">
        <v>126.91</v>
      </c>
      <c r="U245" s="282">
        <v>127.886</v>
      </c>
      <c r="V245" s="282"/>
      <c r="W245" s="282">
        <v>202.44499999999999</v>
      </c>
      <c r="X245" s="282">
        <v>204.00200000000001</v>
      </c>
      <c r="Y245" s="282"/>
      <c r="Z245" s="293">
        <v>8.7750000000000004</v>
      </c>
      <c r="AA245" s="274">
        <v>8.843</v>
      </c>
      <c r="AB245" s="274"/>
      <c r="AC245" s="274">
        <v>181.011</v>
      </c>
      <c r="AD245" s="274">
        <v>182.40299999999999</v>
      </c>
      <c r="AE245" s="274"/>
      <c r="AF245" s="274">
        <v>353.98200000000003</v>
      </c>
      <c r="AG245" s="274">
        <v>356.70499999999998</v>
      </c>
      <c r="AH245" s="274"/>
      <c r="AI245" s="274">
        <v>1836.1579999999999</v>
      </c>
      <c r="AJ245" s="274">
        <v>1850.2819999999999</v>
      </c>
      <c r="AK245" s="274"/>
      <c r="AL245" s="274">
        <v>848.38</v>
      </c>
      <c r="AM245" s="274">
        <v>854.90599999999995</v>
      </c>
      <c r="AN245" s="274"/>
      <c r="AO245" s="274">
        <v>346.66699999999997</v>
      </c>
      <c r="AP245" s="274">
        <v>349.33300000000003</v>
      </c>
      <c r="AQ245" s="274"/>
      <c r="AR245" s="274">
        <v>3381.0140000000001</v>
      </c>
      <c r="AS245" s="274">
        <v>3407.0219999999999</v>
      </c>
      <c r="AT245" s="274"/>
      <c r="AU245" s="274">
        <v>32.063000000000002</v>
      </c>
      <c r="AV245" s="274">
        <v>32.31</v>
      </c>
      <c r="AW245" s="274"/>
      <c r="AX245" s="274">
        <v>1775.9949999999999</v>
      </c>
      <c r="AY245" s="274">
        <v>1789.6569999999999</v>
      </c>
      <c r="AZ245" s="291"/>
      <c r="BA245" s="507">
        <v>4347393.3099999996</v>
      </c>
      <c r="BB245" s="525"/>
      <c r="BC245" s="295"/>
      <c r="BD245" s="295"/>
    </row>
    <row r="246" spans="1:56" ht="18">
      <c r="A246" s="294" t="s">
        <v>37</v>
      </c>
      <c r="B246" s="274">
        <v>1300</v>
      </c>
      <c r="C246" s="274">
        <v>1310</v>
      </c>
      <c r="D246" s="274"/>
      <c r="E246" s="274">
        <v>1508.78</v>
      </c>
      <c r="F246" s="274">
        <v>1520.386</v>
      </c>
      <c r="G246" s="274"/>
      <c r="H246" s="274">
        <v>1749.4749999999999</v>
      </c>
      <c r="I246" s="274">
        <v>1762.933</v>
      </c>
      <c r="J246" s="274"/>
      <c r="K246" s="274">
        <v>943.73900000000003</v>
      </c>
      <c r="L246" s="282">
        <v>950.99800000000005</v>
      </c>
      <c r="M246" s="282"/>
      <c r="N246" s="282">
        <v>1603.1569999999999</v>
      </c>
      <c r="O246" s="282">
        <v>1615.489</v>
      </c>
      <c r="P246" s="282"/>
      <c r="Q246" s="282">
        <v>134.809</v>
      </c>
      <c r="R246" s="282">
        <v>135.846</v>
      </c>
      <c r="S246" s="282"/>
      <c r="T246" s="282">
        <v>126.854</v>
      </c>
      <c r="U246" s="282">
        <v>127.83</v>
      </c>
      <c r="V246" s="282"/>
      <c r="W246" s="282">
        <v>202.15799999999999</v>
      </c>
      <c r="X246" s="282">
        <v>203.71299999999999</v>
      </c>
      <c r="Y246" s="282"/>
      <c r="Z246" s="293">
        <v>8.76</v>
      </c>
      <c r="AA246" s="274">
        <v>8.827</v>
      </c>
      <c r="AB246" s="274"/>
      <c r="AC246" s="274">
        <v>180.822</v>
      </c>
      <c r="AD246" s="274">
        <v>182.21299999999999</v>
      </c>
      <c r="AE246" s="274"/>
      <c r="AF246" s="274">
        <v>353.98200000000003</v>
      </c>
      <c r="AG246" s="274">
        <v>356.70499999999998</v>
      </c>
      <c r="AH246" s="274"/>
      <c r="AI246" s="274">
        <v>1836.1579999999999</v>
      </c>
      <c r="AJ246" s="274">
        <v>1850.2819999999999</v>
      </c>
      <c r="AK246" s="274"/>
      <c r="AL246" s="274">
        <v>844.74</v>
      </c>
      <c r="AM246" s="274">
        <v>851.23800000000006</v>
      </c>
      <c r="AN246" s="274"/>
      <c r="AO246" s="274">
        <v>346.66699999999997</v>
      </c>
      <c r="AP246" s="274">
        <v>349.33300000000003</v>
      </c>
      <c r="AQ246" s="274"/>
      <c r="AR246" s="274">
        <v>3381.0140000000001</v>
      </c>
      <c r="AS246" s="274">
        <v>3407.0219999999999</v>
      </c>
      <c r="AT246" s="274"/>
      <c r="AU246" s="274">
        <v>31.939</v>
      </c>
      <c r="AV246" s="274">
        <v>32.185000000000002</v>
      </c>
      <c r="AW246" s="274"/>
      <c r="AX246" s="274">
        <v>1773.681</v>
      </c>
      <c r="AY246" s="274">
        <v>1787.325</v>
      </c>
      <c r="AZ246" s="291"/>
      <c r="BA246" s="507">
        <v>4348500</v>
      </c>
      <c r="BB246" s="525"/>
      <c r="BC246" s="295"/>
      <c r="BD246" s="295"/>
    </row>
    <row r="247" spans="1:56" ht="18">
      <c r="A247" s="294" t="s">
        <v>38</v>
      </c>
      <c r="B247" s="274">
        <v>1300</v>
      </c>
      <c r="C247" s="274">
        <v>1310</v>
      </c>
      <c r="D247" s="274"/>
      <c r="E247" s="274">
        <v>1522.43</v>
      </c>
      <c r="F247" s="274">
        <v>1534.1410000000001</v>
      </c>
      <c r="G247" s="274"/>
      <c r="H247" s="274">
        <v>1763.71</v>
      </c>
      <c r="I247" s="274">
        <v>1777.277</v>
      </c>
      <c r="J247" s="274"/>
      <c r="K247" s="274">
        <v>944.28700000000003</v>
      </c>
      <c r="L247" s="282">
        <v>951.55100000000004</v>
      </c>
      <c r="M247" s="282"/>
      <c r="N247" s="282">
        <v>1617.519</v>
      </c>
      <c r="O247" s="282">
        <v>1629.961</v>
      </c>
      <c r="P247" s="282"/>
      <c r="Q247" s="282">
        <v>136.44900000000001</v>
      </c>
      <c r="R247" s="282">
        <v>137.499</v>
      </c>
      <c r="S247" s="282"/>
      <c r="T247" s="282">
        <v>127.46299999999999</v>
      </c>
      <c r="U247" s="282">
        <v>128.44399999999999</v>
      </c>
      <c r="V247" s="282"/>
      <c r="W247" s="282">
        <v>204.00800000000001</v>
      </c>
      <c r="X247" s="282">
        <v>205.577</v>
      </c>
      <c r="Y247" s="282"/>
      <c r="Z247" s="293">
        <v>8.7970000000000006</v>
      </c>
      <c r="AA247" s="274">
        <v>8.8650000000000002</v>
      </c>
      <c r="AB247" s="274"/>
      <c r="AC247" s="274">
        <v>181.14699999999999</v>
      </c>
      <c r="AD247" s="274">
        <v>182.54</v>
      </c>
      <c r="AE247" s="274"/>
      <c r="AF247" s="274">
        <v>353.98200000000003</v>
      </c>
      <c r="AG247" s="274">
        <v>356.70499999999998</v>
      </c>
      <c r="AH247" s="274"/>
      <c r="AI247" s="274">
        <v>1836.1579999999999</v>
      </c>
      <c r="AJ247" s="274">
        <v>1850.2819999999999</v>
      </c>
      <c r="AK247" s="274"/>
      <c r="AL247" s="274">
        <v>849.16</v>
      </c>
      <c r="AM247" s="274">
        <v>855.69200000000001</v>
      </c>
      <c r="AN247" s="274"/>
      <c r="AO247" s="274">
        <v>346.66699999999997</v>
      </c>
      <c r="AP247" s="274">
        <v>349.33300000000003</v>
      </c>
      <c r="AQ247" s="274"/>
      <c r="AR247" s="274">
        <v>3381.0140000000001</v>
      </c>
      <c r="AS247" s="274">
        <v>3407.0219999999999</v>
      </c>
      <c r="AT247" s="274"/>
      <c r="AU247" s="274">
        <v>31.902999999999999</v>
      </c>
      <c r="AV247" s="274">
        <v>32.148000000000003</v>
      </c>
      <c r="AW247" s="274"/>
      <c r="AX247" s="274">
        <v>1781.299</v>
      </c>
      <c r="AY247" s="274">
        <v>1795.001</v>
      </c>
      <c r="AZ247" s="291"/>
      <c r="BA247" s="507">
        <v>4360755.75</v>
      </c>
      <c r="BB247" s="525"/>
      <c r="BC247" s="295"/>
      <c r="BD247" s="295"/>
    </row>
    <row r="248" spans="1:56" ht="35.25" customHeight="1">
      <c r="A248" s="294" t="s">
        <v>39</v>
      </c>
      <c r="B248" s="639" t="s">
        <v>2524</v>
      </c>
      <c r="C248" s="640"/>
      <c r="D248" s="640"/>
      <c r="E248" s="640"/>
      <c r="F248" s="640"/>
      <c r="G248" s="640"/>
      <c r="H248" s="640"/>
      <c r="I248" s="640"/>
      <c r="J248" s="640"/>
      <c r="K248" s="640"/>
      <c r="L248" s="640"/>
      <c r="M248" s="640"/>
      <c r="N248" s="640"/>
      <c r="O248" s="640"/>
      <c r="P248" s="640"/>
      <c r="Q248" s="640"/>
      <c r="R248" s="640"/>
      <c r="S248" s="640"/>
      <c r="T248" s="640"/>
      <c r="U248" s="640"/>
      <c r="V248" s="640"/>
      <c r="W248" s="640"/>
      <c r="X248" s="640"/>
      <c r="Y248" s="640"/>
      <c r="Z248" s="640"/>
      <c r="AA248" s="640"/>
      <c r="AB248" s="640"/>
      <c r="AC248" s="640"/>
      <c r="AD248" s="640"/>
      <c r="AE248" s="640"/>
      <c r="AF248" s="640"/>
      <c r="AG248" s="640"/>
      <c r="AH248" s="640"/>
      <c r="AI248" s="640"/>
      <c r="AJ248" s="640"/>
      <c r="AK248" s="640"/>
      <c r="AL248" s="640"/>
      <c r="AM248" s="640"/>
      <c r="AN248" s="640"/>
      <c r="AO248" s="640"/>
      <c r="AP248" s="640"/>
      <c r="AQ248" s="640"/>
      <c r="AR248" s="640"/>
      <c r="AS248" s="640"/>
      <c r="AT248" s="640"/>
      <c r="AU248" s="640"/>
      <c r="AV248" s="640"/>
      <c r="AW248" s="640"/>
      <c r="AX248" s="640"/>
      <c r="AY248" s="640"/>
      <c r="AZ248" s="640"/>
      <c r="BA248" s="640"/>
      <c r="BB248" s="641"/>
      <c r="BC248" s="295"/>
      <c r="BD248" s="295"/>
    </row>
    <row r="249" spans="1:56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74"/>
      <c r="J249" s="274"/>
      <c r="K249" s="274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93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274"/>
      <c r="AK249" s="274"/>
      <c r="AL249" s="274"/>
      <c r="AM249" s="274"/>
      <c r="AN249" s="274"/>
      <c r="AO249" s="274"/>
      <c r="AP249" s="274"/>
      <c r="AQ249" s="274"/>
      <c r="AR249" s="274"/>
      <c r="AS249" s="274"/>
      <c r="AT249" s="274"/>
      <c r="AU249" s="274"/>
      <c r="AV249" s="274"/>
      <c r="AW249" s="274"/>
      <c r="AX249" s="274"/>
      <c r="AY249" s="274"/>
      <c r="AZ249" s="291"/>
      <c r="BA249" s="507"/>
      <c r="BB249" s="525"/>
      <c r="BC249" s="295"/>
      <c r="BD249" s="295"/>
    </row>
    <row r="250" spans="1:56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74"/>
      <c r="J250" s="274"/>
      <c r="K250" s="274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93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274"/>
      <c r="AK250" s="274"/>
      <c r="AL250" s="274"/>
      <c r="AM250" s="274"/>
      <c r="AN250" s="274"/>
      <c r="AO250" s="274"/>
      <c r="AP250" s="274"/>
      <c r="AQ250" s="274"/>
      <c r="AR250" s="274"/>
      <c r="AS250" s="274"/>
      <c r="AT250" s="274"/>
      <c r="AU250" s="274"/>
      <c r="AV250" s="274"/>
      <c r="AW250" s="274"/>
      <c r="AX250" s="274"/>
      <c r="AY250" s="274"/>
      <c r="AZ250" s="291"/>
      <c r="BA250" s="507"/>
      <c r="BB250" s="525"/>
      <c r="BC250" s="295"/>
      <c r="BD250" s="295"/>
    </row>
    <row r="251" spans="1:56" ht="18">
      <c r="A251" s="294" t="s">
        <v>42</v>
      </c>
      <c r="B251" s="274">
        <v>1300</v>
      </c>
      <c r="C251" s="274">
        <v>1310</v>
      </c>
      <c r="D251" s="274"/>
      <c r="E251" s="274">
        <v>1519.44</v>
      </c>
      <c r="F251" s="274">
        <v>1531.1279999999999</v>
      </c>
      <c r="G251" s="274"/>
      <c r="H251" s="274">
        <v>1762.865</v>
      </c>
      <c r="I251" s="274">
        <v>1776.4259999999999</v>
      </c>
      <c r="J251" s="274"/>
      <c r="K251" s="274">
        <v>941.62</v>
      </c>
      <c r="L251" s="282">
        <v>948.86300000000006</v>
      </c>
      <c r="M251" s="282"/>
      <c r="N251" s="282">
        <v>1613.3040000000001</v>
      </c>
      <c r="O251" s="282">
        <v>1625.7139999999999</v>
      </c>
      <c r="P251" s="282"/>
      <c r="Q251" s="282">
        <v>135.93700000000001</v>
      </c>
      <c r="R251" s="282">
        <v>136.983</v>
      </c>
      <c r="S251" s="282"/>
      <c r="T251" s="282">
        <v>127.726</v>
      </c>
      <c r="U251" s="282">
        <v>128.709</v>
      </c>
      <c r="V251" s="282"/>
      <c r="W251" s="282">
        <v>203.58</v>
      </c>
      <c r="X251" s="282">
        <v>205.14599999999999</v>
      </c>
      <c r="Y251" s="282"/>
      <c r="Z251" s="293">
        <v>8.8079999999999998</v>
      </c>
      <c r="AA251" s="274">
        <v>8.8759999999999994</v>
      </c>
      <c r="AB251" s="274"/>
      <c r="AC251" s="274">
        <v>180.99299999999999</v>
      </c>
      <c r="AD251" s="274">
        <v>182.38499999999999</v>
      </c>
      <c r="AE251" s="274"/>
      <c r="AF251" s="274">
        <v>353.95299999999997</v>
      </c>
      <c r="AG251" s="274">
        <v>356.67599999999999</v>
      </c>
      <c r="AH251" s="274"/>
      <c r="AI251" s="274">
        <v>1836.1579999999999</v>
      </c>
      <c r="AJ251" s="274">
        <v>1850.2819999999999</v>
      </c>
      <c r="AK251" s="274"/>
      <c r="AL251" s="274">
        <v>845.65</v>
      </c>
      <c r="AM251" s="274">
        <v>852.15499999999997</v>
      </c>
      <c r="AN251" s="274"/>
      <c r="AO251" s="274">
        <v>346.46300000000002</v>
      </c>
      <c r="AP251" s="274">
        <v>349.12900000000002</v>
      </c>
      <c r="AQ251" s="274"/>
      <c r="AR251" s="274">
        <v>3377.15</v>
      </c>
      <c r="AS251" s="274">
        <v>3403.1280000000002</v>
      </c>
      <c r="AT251" s="274"/>
      <c r="AU251" s="274">
        <v>31.864000000000001</v>
      </c>
      <c r="AV251" s="274">
        <v>32.109000000000002</v>
      </c>
      <c r="AW251" s="274"/>
      <c r="AX251" s="274">
        <v>1780.0509999999999</v>
      </c>
      <c r="AY251" s="274">
        <v>1793.7439999999999</v>
      </c>
      <c r="AZ251" s="291"/>
      <c r="BA251" s="507">
        <v>4335479.9800000004</v>
      </c>
      <c r="BB251" s="525"/>
      <c r="BC251" s="295"/>
      <c r="BD251" s="295"/>
    </row>
    <row r="252" spans="1:56" ht="18">
      <c r="A252" s="294" t="s">
        <v>43</v>
      </c>
      <c r="B252" s="274">
        <v>1300</v>
      </c>
      <c r="C252" s="274">
        <v>1310</v>
      </c>
      <c r="D252" s="274"/>
      <c r="E252" s="274">
        <v>1517.49</v>
      </c>
      <c r="F252" s="274">
        <v>1529.163</v>
      </c>
      <c r="G252" s="274"/>
      <c r="H252" s="274">
        <v>1760.07</v>
      </c>
      <c r="I252" s="274">
        <v>1773.6089999999999</v>
      </c>
      <c r="J252" s="274"/>
      <c r="K252" s="274">
        <v>941.89200000000005</v>
      </c>
      <c r="L252" s="282">
        <v>949.13800000000003</v>
      </c>
      <c r="M252" s="282"/>
      <c r="N252" s="282">
        <v>1610.7049999999999</v>
      </c>
      <c r="O252" s="282">
        <v>1623.095</v>
      </c>
      <c r="P252" s="282"/>
      <c r="Q252" s="282">
        <v>136.012</v>
      </c>
      <c r="R252" s="282">
        <v>137.059</v>
      </c>
      <c r="S252" s="282"/>
      <c r="T252" s="282">
        <v>127.691</v>
      </c>
      <c r="U252" s="282">
        <v>128.67400000000001</v>
      </c>
      <c r="V252" s="282"/>
      <c r="W252" s="282">
        <v>203.309</v>
      </c>
      <c r="X252" s="282">
        <v>204.87299999999999</v>
      </c>
      <c r="Y252" s="282"/>
      <c r="Z252" s="293">
        <v>8.8160000000000007</v>
      </c>
      <c r="AA252" s="274">
        <v>8.8840000000000003</v>
      </c>
      <c r="AB252" s="274"/>
      <c r="AC252" s="274">
        <v>181.04599999999999</v>
      </c>
      <c r="AD252" s="274">
        <v>182.43899999999999</v>
      </c>
      <c r="AE252" s="274"/>
      <c r="AF252" s="274">
        <v>353.98200000000003</v>
      </c>
      <c r="AG252" s="274">
        <v>356.70499999999998</v>
      </c>
      <c r="AH252" s="274"/>
      <c r="AI252" s="274">
        <v>1836.1579999999999</v>
      </c>
      <c r="AJ252" s="274">
        <v>1850.2819999999999</v>
      </c>
      <c r="AK252" s="274"/>
      <c r="AL252" s="274">
        <v>847.6</v>
      </c>
      <c r="AM252" s="274">
        <v>854.12</v>
      </c>
      <c r="AN252" s="274"/>
      <c r="AO252" s="274">
        <v>346.66699999999997</v>
      </c>
      <c r="AP252" s="274">
        <v>349.33300000000003</v>
      </c>
      <c r="AQ252" s="274"/>
      <c r="AR252" s="274">
        <v>3381.0140000000001</v>
      </c>
      <c r="AS252" s="274">
        <v>3407.0219999999999</v>
      </c>
      <c r="AT252" s="274"/>
      <c r="AU252" s="274">
        <v>31.811</v>
      </c>
      <c r="AV252" s="274">
        <v>32.055999999999997</v>
      </c>
      <c r="AW252" s="274"/>
      <c r="AX252" s="274">
        <v>1779.154</v>
      </c>
      <c r="AY252" s="274">
        <v>1792.84</v>
      </c>
      <c r="AZ252" s="291"/>
      <c r="BA252" s="507">
        <v>4329318.63</v>
      </c>
      <c r="BB252" s="525"/>
      <c r="BC252" s="295"/>
      <c r="BD252" s="295"/>
    </row>
    <row r="253" spans="1:56" ht="18">
      <c r="A253" s="294" t="s">
        <v>44</v>
      </c>
      <c r="B253" s="274">
        <v>1300</v>
      </c>
      <c r="C253" s="274">
        <v>1310</v>
      </c>
      <c r="D253" s="274"/>
      <c r="E253" s="274">
        <v>1518.66</v>
      </c>
      <c r="F253" s="274">
        <v>1530.3420000000001</v>
      </c>
      <c r="G253" s="274"/>
      <c r="H253" s="274">
        <v>1757.99</v>
      </c>
      <c r="I253" s="274">
        <v>1771.5129999999999</v>
      </c>
      <c r="J253" s="274"/>
      <c r="K253" s="274">
        <v>937.68</v>
      </c>
      <c r="L253" s="282">
        <v>944.89300000000003</v>
      </c>
      <c r="M253" s="282"/>
      <c r="N253" s="282">
        <v>1614.405</v>
      </c>
      <c r="O253" s="282">
        <v>1626.8240000000001</v>
      </c>
      <c r="P253" s="282"/>
      <c r="Q253" s="282">
        <v>135.53700000000001</v>
      </c>
      <c r="R253" s="282">
        <v>136.57900000000001</v>
      </c>
      <c r="S253" s="282"/>
      <c r="T253" s="282">
        <v>126.532</v>
      </c>
      <c r="U253" s="282">
        <v>127.505</v>
      </c>
      <c r="V253" s="282"/>
      <c r="W253" s="282">
        <v>203.44900000000001</v>
      </c>
      <c r="X253" s="282">
        <v>205.01400000000001</v>
      </c>
      <c r="Y253" s="282"/>
      <c r="Z253" s="293">
        <v>8.7940000000000005</v>
      </c>
      <c r="AA253" s="274">
        <v>8.8620000000000001</v>
      </c>
      <c r="AB253" s="274"/>
      <c r="AC253" s="274">
        <v>180.99799999999999</v>
      </c>
      <c r="AD253" s="274">
        <v>182.39</v>
      </c>
      <c r="AE253" s="274"/>
      <c r="AF253" s="274">
        <v>353.98200000000003</v>
      </c>
      <c r="AG253" s="274">
        <v>356.70499999999998</v>
      </c>
      <c r="AH253" s="274"/>
      <c r="AI253" s="274">
        <v>1836.1579999999999</v>
      </c>
      <c r="AJ253" s="274">
        <v>1850.2819999999999</v>
      </c>
      <c r="AK253" s="274"/>
      <c r="AL253" s="274">
        <v>842.27</v>
      </c>
      <c r="AM253" s="274">
        <v>848.74900000000002</v>
      </c>
      <c r="AN253" s="274"/>
      <c r="AO253" s="274">
        <v>346.66699999999997</v>
      </c>
      <c r="AP253" s="274">
        <v>349.33300000000003</v>
      </c>
      <c r="AQ253" s="274"/>
      <c r="AR253" s="274">
        <v>3381.0140000000001</v>
      </c>
      <c r="AS253" s="274">
        <v>3407.0219999999999</v>
      </c>
      <c r="AT253" s="274"/>
      <c r="AU253" s="274">
        <v>31.809000000000001</v>
      </c>
      <c r="AV253" s="274">
        <v>32.054000000000002</v>
      </c>
      <c r="AW253" s="274"/>
      <c r="AX253" s="274">
        <v>1779.05</v>
      </c>
      <c r="AY253" s="274">
        <v>1792.7349999999999</v>
      </c>
      <c r="AZ253" s="291"/>
      <c r="BA253" s="507">
        <v>4309743.75</v>
      </c>
      <c r="BB253" s="525"/>
      <c r="BC253" s="295"/>
      <c r="BD253" s="295"/>
    </row>
    <row r="254" spans="1:56" ht="18">
      <c r="A254" s="294" t="s">
        <v>45</v>
      </c>
      <c r="B254" s="274">
        <v>1300</v>
      </c>
      <c r="C254" s="274">
        <v>1310</v>
      </c>
      <c r="D254" s="274"/>
      <c r="E254" s="274">
        <v>1514.63</v>
      </c>
      <c r="F254" s="274">
        <v>1526.2809999999999</v>
      </c>
      <c r="G254" s="274"/>
      <c r="H254" s="274">
        <v>1754.2850000000001</v>
      </c>
      <c r="I254" s="274">
        <v>1767.78</v>
      </c>
      <c r="J254" s="274"/>
      <c r="K254" s="274">
        <v>937.072</v>
      </c>
      <c r="L254" s="282">
        <v>944.28</v>
      </c>
      <c r="M254" s="282"/>
      <c r="N254" s="282">
        <v>1610.306</v>
      </c>
      <c r="O254" s="282">
        <v>1622.693</v>
      </c>
      <c r="P254" s="282"/>
      <c r="Q254" s="282">
        <v>135.6</v>
      </c>
      <c r="R254" s="282">
        <v>136.643</v>
      </c>
      <c r="S254" s="282"/>
      <c r="T254" s="282">
        <v>127.101</v>
      </c>
      <c r="U254" s="282">
        <v>128.07900000000001</v>
      </c>
      <c r="V254" s="282"/>
      <c r="W254" s="282">
        <v>202.9</v>
      </c>
      <c r="X254" s="282">
        <v>204.46100000000001</v>
      </c>
      <c r="Y254" s="282"/>
      <c r="Z254" s="293">
        <v>8.8079999999999998</v>
      </c>
      <c r="AA254" s="274">
        <v>8.875</v>
      </c>
      <c r="AB254" s="274"/>
      <c r="AC254" s="274">
        <v>181.10900000000001</v>
      </c>
      <c r="AD254" s="274">
        <v>182.50200000000001</v>
      </c>
      <c r="AE254" s="274"/>
      <c r="AF254" s="274">
        <v>353.98200000000003</v>
      </c>
      <c r="AG254" s="274">
        <v>356.70499999999998</v>
      </c>
      <c r="AH254" s="274"/>
      <c r="AI254" s="274">
        <v>1836.1579999999999</v>
      </c>
      <c r="AJ254" s="274">
        <v>1850.2819999999999</v>
      </c>
      <c r="AK254" s="274"/>
      <c r="AL254" s="274">
        <v>838.5</v>
      </c>
      <c r="AM254" s="274">
        <v>844.95</v>
      </c>
      <c r="AN254" s="274"/>
      <c r="AO254" s="274">
        <v>346.66699999999997</v>
      </c>
      <c r="AP254" s="274">
        <v>349.33300000000003</v>
      </c>
      <c r="AQ254" s="274"/>
      <c r="AR254" s="274">
        <v>3381.0140000000001</v>
      </c>
      <c r="AS254" s="274">
        <v>3407.0219999999999</v>
      </c>
      <c r="AT254" s="274"/>
      <c r="AU254" s="274">
        <v>31.773</v>
      </c>
      <c r="AV254" s="274">
        <v>32.018000000000001</v>
      </c>
      <c r="AW254" s="274"/>
      <c r="AX254" s="274">
        <v>1777.0350000000001</v>
      </c>
      <c r="AY254" s="274">
        <v>1790.7049999999999</v>
      </c>
      <c r="AZ254" s="291"/>
      <c r="BA254" s="507">
        <v>4350779.42</v>
      </c>
      <c r="BB254" s="525"/>
      <c r="BC254" s="295"/>
      <c r="BD254" s="295"/>
    </row>
    <row r="255" spans="1:56" ht="18">
      <c r="A255" s="294" t="s">
        <v>46</v>
      </c>
      <c r="B255" s="274">
        <v>1300</v>
      </c>
      <c r="C255" s="274">
        <v>1310</v>
      </c>
      <c r="D255" s="274"/>
      <c r="E255" s="274">
        <v>1513.07</v>
      </c>
      <c r="F255" s="274">
        <v>1524.7090000000001</v>
      </c>
      <c r="G255" s="274"/>
      <c r="H255" s="274">
        <v>1751.425</v>
      </c>
      <c r="I255" s="274">
        <v>1764.8979999999999</v>
      </c>
      <c r="J255" s="274"/>
      <c r="K255" s="274">
        <v>934.57899999999995</v>
      </c>
      <c r="L255" s="282">
        <v>941.76900000000001</v>
      </c>
      <c r="M255" s="282"/>
      <c r="N255" s="282">
        <v>1613.203</v>
      </c>
      <c r="O255" s="282">
        <v>1625.6130000000001</v>
      </c>
      <c r="P255" s="282"/>
      <c r="Q255" s="282">
        <v>135.16499999999999</v>
      </c>
      <c r="R255" s="282">
        <v>136.20400000000001</v>
      </c>
      <c r="S255" s="282"/>
      <c r="T255" s="282">
        <v>127.82299999999999</v>
      </c>
      <c r="U255" s="282">
        <v>128.80600000000001</v>
      </c>
      <c r="V255" s="282"/>
      <c r="W255" s="282">
        <v>202.71299999999999</v>
      </c>
      <c r="X255" s="282">
        <v>204.273</v>
      </c>
      <c r="Y255" s="282"/>
      <c r="Z255" s="293">
        <v>8.82</v>
      </c>
      <c r="AA255" s="274">
        <v>8.8870000000000005</v>
      </c>
      <c r="AB255" s="274"/>
      <c r="AC255" s="274">
        <v>181.12899999999999</v>
      </c>
      <c r="AD255" s="274">
        <v>182.52199999999999</v>
      </c>
      <c r="AE255" s="274"/>
      <c r="AF255" s="274">
        <v>353.98200000000003</v>
      </c>
      <c r="AG255" s="274">
        <v>356.70499999999998</v>
      </c>
      <c r="AH255" s="274"/>
      <c r="AI255" s="274">
        <v>1836.1579999999999</v>
      </c>
      <c r="AJ255" s="274">
        <v>1850.2819999999999</v>
      </c>
      <c r="AK255" s="274"/>
      <c r="AL255" s="274">
        <v>835.38</v>
      </c>
      <c r="AM255" s="274">
        <v>841.80600000000004</v>
      </c>
      <c r="AN255" s="274"/>
      <c r="AO255" s="274">
        <v>346.66699999999997</v>
      </c>
      <c r="AP255" s="274">
        <v>349.33300000000003</v>
      </c>
      <c r="AQ255" s="274"/>
      <c r="AR255" s="274">
        <v>3381.0140000000001</v>
      </c>
      <c r="AS255" s="274">
        <v>3407.0219999999999</v>
      </c>
      <c r="AT255" s="274"/>
      <c r="AU255" s="274">
        <v>31.773</v>
      </c>
      <c r="AV255" s="274">
        <v>32.017000000000003</v>
      </c>
      <c r="AW255" s="274"/>
      <c r="AX255" s="274">
        <v>1776.671</v>
      </c>
      <c r="AY255" s="274">
        <v>1790.338</v>
      </c>
      <c r="AZ255" s="291"/>
      <c r="BA255" s="507">
        <v>4340001.7699999996</v>
      </c>
      <c r="BB255" s="525"/>
      <c r="BC255" s="295"/>
      <c r="BD255" s="295"/>
    </row>
    <row r="256" spans="1:56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74"/>
      <c r="J256" s="274"/>
      <c r="K256" s="274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93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274"/>
      <c r="AM256" s="274"/>
      <c r="AN256" s="274"/>
      <c r="AO256" s="274"/>
      <c r="AP256" s="274"/>
      <c r="AQ256" s="274"/>
      <c r="AR256" s="274"/>
      <c r="AS256" s="274"/>
      <c r="AT256" s="274"/>
      <c r="AU256" s="274"/>
      <c r="AV256" s="274"/>
      <c r="AW256" s="274"/>
      <c r="AX256" s="274"/>
      <c r="AY256" s="274"/>
      <c r="AZ256" s="291"/>
      <c r="BA256" s="507"/>
      <c r="BB256" s="525"/>
      <c r="BC256" s="295"/>
      <c r="BD256" s="295"/>
    </row>
    <row r="257" spans="1:178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74"/>
      <c r="J257" s="274"/>
      <c r="K257" s="274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93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274"/>
      <c r="AK257" s="274"/>
      <c r="AL257" s="274"/>
      <c r="AM257" s="274"/>
      <c r="AN257" s="274"/>
      <c r="AO257" s="274"/>
      <c r="AP257" s="274"/>
      <c r="AQ257" s="274"/>
      <c r="AR257" s="274"/>
      <c r="AS257" s="274"/>
      <c r="AT257" s="274"/>
      <c r="AU257" s="274"/>
      <c r="AV257" s="274"/>
      <c r="AW257" s="274"/>
      <c r="AX257" s="274"/>
      <c r="AY257" s="274"/>
      <c r="AZ257" s="291"/>
      <c r="BA257" s="507"/>
      <c r="BB257" s="525"/>
      <c r="BC257" s="295"/>
      <c r="BD257" s="295"/>
    </row>
    <row r="258" spans="1:178" ht="18">
      <c r="A258" s="294" t="s">
        <v>49</v>
      </c>
      <c r="B258" s="274">
        <v>1300</v>
      </c>
      <c r="C258" s="274">
        <v>1310</v>
      </c>
      <c r="D258" s="274"/>
      <c r="E258" s="274">
        <v>1509.04</v>
      </c>
      <c r="F258" s="274">
        <v>1520.6479999999999</v>
      </c>
      <c r="G258" s="274"/>
      <c r="H258" s="274">
        <v>1743.4949999999999</v>
      </c>
      <c r="I258" s="274">
        <v>1756.9069999999999</v>
      </c>
      <c r="J258" s="274"/>
      <c r="K258" s="274">
        <v>940.25699999999995</v>
      </c>
      <c r="L258" s="282">
        <v>947.49</v>
      </c>
      <c r="M258" s="282"/>
      <c r="N258" s="282">
        <v>1607.1210000000001</v>
      </c>
      <c r="O258" s="282">
        <v>1619.4829999999999</v>
      </c>
      <c r="P258" s="282"/>
      <c r="Q258" s="282">
        <v>137.04</v>
      </c>
      <c r="R258" s="282">
        <v>138.09399999999999</v>
      </c>
      <c r="S258" s="282"/>
      <c r="T258" s="282">
        <v>129.279</v>
      </c>
      <c r="U258" s="282">
        <v>130.273</v>
      </c>
      <c r="V258" s="282"/>
      <c r="W258" s="282">
        <v>202.15799999999999</v>
      </c>
      <c r="X258" s="282">
        <v>203.71299999999999</v>
      </c>
      <c r="Y258" s="282"/>
      <c r="Z258" s="293">
        <v>8.7579999999999991</v>
      </c>
      <c r="AA258" s="274">
        <v>8.8249999999999993</v>
      </c>
      <c r="AB258" s="274"/>
      <c r="AC258" s="274">
        <v>181.03100000000001</v>
      </c>
      <c r="AD258" s="274">
        <v>182.423</v>
      </c>
      <c r="AE258" s="274"/>
      <c r="AF258" s="274">
        <v>353.97300000000001</v>
      </c>
      <c r="AG258" s="274">
        <v>356.69600000000003</v>
      </c>
      <c r="AH258" s="274"/>
      <c r="AI258" s="274">
        <v>1836.1579999999999</v>
      </c>
      <c r="AJ258" s="274">
        <v>1850.2819999999999</v>
      </c>
      <c r="AK258" s="274"/>
      <c r="AL258" s="274">
        <v>834.21</v>
      </c>
      <c r="AM258" s="274">
        <v>840.62699999999995</v>
      </c>
      <c r="AN258" s="274"/>
      <c r="AO258" s="274">
        <v>346.41699999999997</v>
      </c>
      <c r="AP258" s="274">
        <v>349.08199999999999</v>
      </c>
      <c r="AQ258" s="274"/>
      <c r="AR258" s="274">
        <v>3376.799</v>
      </c>
      <c r="AS258" s="274">
        <v>3402.7739999999999</v>
      </c>
      <c r="AT258" s="274"/>
      <c r="AU258" s="274">
        <v>31.760999999999999</v>
      </c>
      <c r="AV258" s="274">
        <v>32.005000000000003</v>
      </c>
      <c r="AW258" s="274"/>
      <c r="AX258" s="274">
        <v>1772.654</v>
      </c>
      <c r="AY258" s="274">
        <v>1786.29</v>
      </c>
      <c r="AZ258" s="291"/>
      <c r="BA258" s="507">
        <v>4383168.4000000004</v>
      </c>
      <c r="BB258" s="525"/>
      <c r="BC258" s="295"/>
      <c r="BD258" s="295"/>
    </row>
    <row r="259" spans="1:178" ht="18">
      <c r="A259" s="294" t="s">
        <v>50</v>
      </c>
      <c r="B259" s="274">
        <v>1300</v>
      </c>
      <c r="C259" s="274">
        <v>1310</v>
      </c>
      <c r="D259" s="274"/>
      <c r="E259" s="274">
        <v>1520.61</v>
      </c>
      <c r="F259" s="274">
        <v>1532.307</v>
      </c>
      <c r="G259" s="274"/>
      <c r="H259" s="274">
        <v>1749.02</v>
      </c>
      <c r="I259" s="274">
        <v>1762.4739999999999</v>
      </c>
      <c r="J259" s="274"/>
      <c r="K259" s="274">
        <v>939.64599999999996</v>
      </c>
      <c r="L259" s="282">
        <v>946.87400000000002</v>
      </c>
      <c r="M259" s="282"/>
      <c r="N259" s="282">
        <v>1619.5340000000001</v>
      </c>
      <c r="O259" s="282">
        <v>1631.992</v>
      </c>
      <c r="P259" s="282"/>
      <c r="Q259" s="282">
        <v>136.56700000000001</v>
      </c>
      <c r="R259" s="282">
        <v>137.61799999999999</v>
      </c>
      <c r="S259" s="282"/>
      <c r="T259" s="282">
        <v>128.773</v>
      </c>
      <c r="U259" s="282">
        <v>129.76300000000001</v>
      </c>
      <c r="V259" s="282"/>
      <c r="W259" s="282">
        <v>203.727</v>
      </c>
      <c r="X259" s="282">
        <v>205.29400000000001</v>
      </c>
      <c r="Y259" s="282"/>
      <c r="Z259" s="293">
        <v>8.8190000000000008</v>
      </c>
      <c r="AA259" s="274">
        <v>8.8870000000000005</v>
      </c>
      <c r="AB259" s="274"/>
      <c r="AC259" s="274">
        <v>181.803</v>
      </c>
      <c r="AD259" s="274">
        <v>183.20099999999999</v>
      </c>
      <c r="AE259" s="274"/>
      <c r="AF259" s="274">
        <v>353.98200000000003</v>
      </c>
      <c r="AG259" s="274">
        <v>356.70499999999998</v>
      </c>
      <c r="AH259" s="274"/>
      <c r="AI259" s="274">
        <v>1836.1579999999999</v>
      </c>
      <c r="AJ259" s="274">
        <v>1850.2819999999999</v>
      </c>
      <c r="AK259" s="274"/>
      <c r="AL259" s="274">
        <v>844.22</v>
      </c>
      <c r="AM259" s="274">
        <v>850.71400000000006</v>
      </c>
      <c r="AN259" s="274"/>
      <c r="AO259" s="274">
        <v>346.66699999999997</v>
      </c>
      <c r="AP259" s="274">
        <v>349.33300000000003</v>
      </c>
      <c r="AQ259" s="274"/>
      <c r="AR259" s="274">
        <v>3381.0140000000001</v>
      </c>
      <c r="AS259" s="274">
        <v>3407.0219999999999</v>
      </c>
      <c r="AT259" s="274"/>
      <c r="AU259" s="274">
        <v>31.728000000000002</v>
      </c>
      <c r="AV259" s="274">
        <v>31.972000000000001</v>
      </c>
      <c r="AW259" s="274"/>
      <c r="AX259" s="274">
        <v>1780.636</v>
      </c>
      <c r="AY259" s="274">
        <v>1794.3330000000001</v>
      </c>
      <c r="AZ259" s="291"/>
      <c r="BA259" s="507">
        <v>4376118.63</v>
      </c>
      <c r="BB259" s="525"/>
      <c r="BC259" s="340"/>
      <c r="BD259" s="340"/>
    </row>
    <row r="260" spans="1:178" ht="18">
      <c r="A260" s="294" t="s">
        <v>51</v>
      </c>
      <c r="B260" s="274">
        <v>1300</v>
      </c>
      <c r="C260" s="274">
        <v>1310</v>
      </c>
      <c r="D260" s="274"/>
      <c r="E260" s="274">
        <v>1515.28</v>
      </c>
      <c r="F260" s="274">
        <v>1526.9359999999999</v>
      </c>
      <c r="G260" s="274"/>
      <c r="H260" s="274">
        <v>1751.9449999999999</v>
      </c>
      <c r="I260" s="274">
        <v>1765.422</v>
      </c>
      <c r="J260" s="274"/>
      <c r="K260" s="274">
        <v>939.44200000000001</v>
      </c>
      <c r="L260" s="282">
        <v>946.66899999999998</v>
      </c>
      <c r="M260" s="282"/>
      <c r="N260" s="282">
        <v>1613.3040000000001</v>
      </c>
      <c r="O260" s="282">
        <v>1625.7139999999999</v>
      </c>
      <c r="P260" s="282"/>
      <c r="Q260" s="282">
        <v>135.82</v>
      </c>
      <c r="R260" s="282">
        <v>136.86500000000001</v>
      </c>
      <c r="S260" s="282"/>
      <c r="T260" s="282">
        <v>128.023</v>
      </c>
      <c r="U260" s="282">
        <v>129.00800000000001</v>
      </c>
      <c r="V260" s="282"/>
      <c r="W260" s="282">
        <v>203.00399999999999</v>
      </c>
      <c r="X260" s="282">
        <v>204.566</v>
      </c>
      <c r="Y260" s="282"/>
      <c r="Z260" s="293">
        <v>8.8019999999999996</v>
      </c>
      <c r="AA260" s="274">
        <v>8.8689999999999998</v>
      </c>
      <c r="AB260" s="274"/>
      <c r="AC260" s="274">
        <v>181.50800000000001</v>
      </c>
      <c r="AD260" s="274">
        <v>182.905</v>
      </c>
      <c r="AE260" s="274"/>
      <c r="AF260" s="274">
        <v>353.98200000000003</v>
      </c>
      <c r="AG260" s="274">
        <v>356.70499999999998</v>
      </c>
      <c r="AH260" s="274"/>
      <c r="AI260" s="274">
        <v>1836.1579999999999</v>
      </c>
      <c r="AJ260" s="274">
        <v>1850.2819999999999</v>
      </c>
      <c r="AK260" s="274"/>
      <c r="AL260" s="274">
        <v>842.66</v>
      </c>
      <c r="AM260" s="274">
        <v>849.14200000000005</v>
      </c>
      <c r="AN260" s="274"/>
      <c r="AO260" s="274">
        <v>346.66699999999997</v>
      </c>
      <c r="AP260" s="274">
        <v>349.33300000000003</v>
      </c>
      <c r="AQ260" s="274"/>
      <c r="AR260" s="274">
        <v>3381.0140000000001</v>
      </c>
      <c r="AS260" s="274">
        <v>3407.0219999999999</v>
      </c>
      <c r="AT260" s="274"/>
      <c r="AU260" s="274">
        <v>31.695</v>
      </c>
      <c r="AV260" s="274">
        <v>31.937999999999999</v>
      </c>
      <c r="AW260" s="274"/>
      <c r="AX260" s="274">
        <v>1777.165</v>
      </c>
      <c r="AY260" s="274">
        <v>1790.836</v>
      </c>
      <c r="AZ260" s="291"/>
      <c r="BA260" s="507">
        <v>4410033.29</v>
      </c>
      <c r="BB260" s="525"/>
      <c r="BC260" s="295"/>
      <c r="BD260" s="295"/>
    </row>
    <row r="261" spans="1:178" ht="18">
      <c r="A261" s="294" t="s">
        <v>52</v>
      </c>
      <c r="B261" s="274">
        <v>1300</v>
      </c>
      <c r="C261" s="274">
        <v>1310</v>
      </c>
      <c r="D261" s="274"/>
      <c r="E261" s="274">
        <v>1507.09</v>
      </c>
      <c r="F261" s="274">
        <v>1518.683</v>
      </c>
      <c r="G261" s="274"/>
      <c r="H261" s="274">
        <v>1745.1849999999999</v>
      </c>
      <c r="I261" s="274">
        <v>1758.61</v>
      </c>
      <c r="J261" s="274"/>
      <c r="K261" s="274">
        <v>942.78</v>
      </c>
      <c r="L261" s="282">
        <v>950.03300000000002</v>
      </c>
      <c r="M261" s="282"/>
      <c r="N261" s="282">
        <v>1610.7049999999999</v>
      </c>
      <c r="O261" s="282">
        <v>1623.095</v>
      </c>
      <c r="P261" s="282"/>
      <c r="Q261" s="282">
        <v>135.57900000000001</v>
      </c>
      <c r="R261" s="282">
        <v>136.62100000000001</v>
      </c>
      <c r="S261" s="282"/>
      <c r="T261" s="282">
        <v>129.04300000000001</v>
      </c>
      <c r="U261" s="282">
        <v>130.035</v>
      </c>
      <c r="V261" s="282"/>
      <c r="W261" s="282">
        <v>201.89500000000001</v>
      </c>
      <c r="X261" s="282">
        <v>203.44800000000001</v>
      </c>
      <c r="Y261" s="282"/>
      <c r="Z261" s="293">
        <v>8.8119999999999994</v>
      </c>
      <c r="AA261" s="274">
        <v>8.8800000000000008</v>
      </c>
      <c r="AB261" s="274"/>
      <c r="AC261" s="274">
        <v>181.727</v>
      </c>
      <c r="AD261" s="274">
        <v>183.125</v>
      </c>
      <c r="AE261" s="274"/>
      <c r="AF261" s="274">
        <v>353.98200000000003</v>
      </c>
      <c r="AG261" s="274">
        <v>356.70499999999998</v>
      </c>
      <c r="AH261" s="274"/>
      <c r="AI261" s="274">
        <v>1836.1579999999999</v>
      </c>
      <c r="AJ261" s="274">
        <v>1850.2819999999999</v>
      </c>
      <c r="AK261" s="274"/>
      <c r="AL261" s="274">
        <v>843.31</v>
      </c>
      <c r="AM261" s="274">
        <v>849.79700000000003</v>
      </c>
      <c r="AN261" s="274"/>
      <c r="AO261" s="274">
        <v>346.66699999999997</v>
      </c>
      <c r="AP261" s="274">
        <v>349.33300000000003</v>
      </c>
      <c r="AQ261" s="274"/>
      <c r="AR261" s="274">
        <v>3381.0140000000001</v>
      </c>
      <c r="AS261" s="274">
        <v>3407.0219999999999</v>
      </c>
      <c r="AT261" s="274"/>
      <c r="AU261" s="274">
        <v>31.69</v>
      </c>
      <c r="AV261" s="274">
        <v>31.934000000000001</v>
      </c>
      <c r="AW261" s="274"/>
      <c r="AX261" s="274">
        <v>1772.8620000000001</v>
      </c>
      <c r="AY261" s="274">
        <v>1786.499</v>
      </c>
      <c r="AZ261" s="291"/>
      <c r="BA261" s="507">
        <v>4415953.75</v>
      </c>
      <c r="BB261" s="525"/>
      <c r="BC261" s="295"/>
      <c r="BD261" s="295"/>
    </row>
    <row r="262" spans="1:178" ht="18">
      <c r="A262" s="294" t="s">
        <v>53</v>
      </c>
      <c r="B262" s="274">
        <v>1300</v>
      </c>
      <c r="C262" s="274">
        <v>1310</v>
      </c>
      <c r="D262" s="274"/>
      <c r="E262" s="274">
        <v>1517.88</v>
      </c>
      <c r="F262" s="274">
        <v>1529.556</v>
      </c>
      <c r="G262" s="274"/>
      <c r="H262" s="274">
        <v>1757.925</v>
      </c>
      <c r="I262" s="274">
        <v>1771.4480000000001</v>
      </c>
      <c r="J262" s="274"/>
      <c r="K262" s="274">
        <v>945.04200000000003</v>
      </c>
      <c r="L262" s="282">
        <v>952.31200000000001</v>
      </c>
      <c r="M262" s="282"/>
      <c r="N262" s="282">
        <v>1625.8130000000001</v>
      </c>
      <c r="O262" s="282">
        <v>1638.319</v>
      </c>
      <c r="P262" s="282"/>
      <c r="Q262" s="282">
        <v>137.07300000000001</v>
      </c>
      <c r="R262" s="282">
        <v>138.12799999999999</v>
      </c>
      <c r="S262" s="282"/>
      <c r="T262" s="282">
        <v>129.203</v>
      </c>
      <c r="U262" s="282">
        <v>130.197</v>
      </c>
      <c r="V262" s="282"/>
      <c r="W262" s="282">
        <v>203.33799999999999</v>
      </c>
      <c r="X262" s="282">
        <v>204.90199999999999</v>
      </c>
      <c r="Y262" s="282"/>
      <c r="Z262" s="293">
        <v>8.8260000000000005</v>
      </c>
      <c r="AA262" s="274">
        <v>8.8930000000000007</v>
      </c>
      <c r="AB262" s="274"/>
      <c r="AC262" s="274">
        <v>182.11099999999999</v>
      </c>
      <c r="AD262" s="274">
        <v>183.512</v>
      </c>
      <c r="AE262" s="274"/>
      <c r="AF262" s="274">
        <v>353.98200000000003</v>
      </c>
      <c r="AG262" s="274">
        <v>356.70499999999998</v>
      </c>
      <c r="AH262" s="274"/>
      <c r="AI262" s="274">
        <v>1836.1579999999999</v>
      </c>
      <c r="AJ262" s="274">
        <v>1850.2819999999999</v>
      </c>
      <c r="AK262" s="274"/>
      <c r="AL262" s="274">
        <v>846.3</v>
      </c>
      <c r="AM262" s="274">
        <v>852.81</v>
      </c>
      <c r="AN262" s="274"/>
      <c r="AO262" s="274">
        <v>346.66699999999997</v>
      </c>
      <c r="AP262" s="274">
        <v>349.33300000000003</v>
      </c>
      <c r="AQ262" s="274"/>
      <c r="AR262" s="274">
        <v>3381.0140000000001</v>
      </c>
      <c r="AS262" s="274">
        <v>3407.0219999999999</v>
      </c>
      <c r="AT262" s="274"/>
      <c r="AU262" s="274">
        <v>31.712</v>
      </c>
      <c r="AV262" s="274">
        <v>31.956</v>
      </c>
      <c r="AW262" s="274"/>
      <c r="AX262" s="274">
        <v>1780.441</v>
      </c>
      <c r="AY262" s="274">
        <v>1794.1369999999999</v>
      </c>
      <c r="AZ262" s="291"/>
      <c r="BA262" s="507">
        <v>4441695.05</v>
      </c>
      <c r="BB262" s="525"/>
      <c r="BC262" s="295"/>
      <c r="BD262" s="295"/>
    </row>
    <row r="263" spans="1:178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74"/>
      <c r="J263" s="274"/>
      <c r="K263" s="274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93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274"/>
      <c r="AK263" s="274"/>
      <c r="AL263" s="274"/>
      <c r="AM263" s="274"/>
      <c r="AN263" s="274"/>
      <c r="AO263" s="274"/>
      <c r="AP263" s="274"/>
      <c r="AQ263" s="274"/>
      <c r="AR263" s="274"/>
      <c r="AS263" s="274"/>
      <c r="AT263" s="274"/>
      <c r="AU263" s="274"/>
      <c r="AV263" s="274"/>
      <c r="AW263" s="274"/>
      <c r="AX263" s="274"/>
      <c r="AY263" s="274"/>
      <c r="AZ263" s="291"/>
      <c r="BA263" s="507"/>
      <c r="BB263" s="525"/>
      <c r="BC263" s="295"/>
      <c r="BD263" s="295"/>
    </row>
    <row r="264" spans="1:178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74"/>
      <c r="J264" s="274"/>
      <c r="K264" s="274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93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274"/>
      <c r="AK264" s="274"/>
      <c r="AL264" s="274"/>
      <c r="AM264" s="274"/>
      <c r="AN264" s="274"/>
      <c r="AO264" s="274"/>
      <c r="AP264" s="274"/>
      <c r="AQ264" s="274"/>
      <c r="AR264" s="274"/>
      <c r="AS264" s="274"/>
      <c r="AT264" s="274"/>
      <c r="AU264" s="274"/>
      <c r="AV264" s="274"/>
      <c r="AW264" s="274"/>
      <c r="AX264" s="274"/>
      <c r="AY264" s="274"/>
      <c r="AZ264" s="291"/>
      <c r="BA264" s="507"/>
      <c r="BB264" s="525"/>
      <c r="BC264" s="295"/>
      <c r="BD264" s="295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</row>
    <row r="265" spans="1:178" s="401" customFormat="1" ht="18" customHeight="1">
      <c r="A265" s="294" t="s">
        <v>69</v>
      </c>
      <c r="B265" s="274">
        <v>1300</v>
      </c>
      <c r="C265" s="274">
        <v>1310</v>
      </c>
      <c r="D265" s="274"/>
      <c r="E265" s="274">
        <v>1515.54</v>
      </c>
      <c r="F265" s="274">
        <v>1527.1980000000001</v>
      </c>
      <c r="G265" s="274"/>
      <c r="H265" s="274">
        <v>1750.125</v>
      </c>
      <c r="I265" s="274">
        <v>1763.588</v>
      </c>
      <c r="J265" s="274"/>
      <c r="K265" s="274">
        <v>945.86699999999996</v>
      </c>
      <c r="L265" s="282">
        <v>953.14300000000003</v>
      </c>
      <c r="M265" s="282"/>
      <c r="N265" s="282">
        <v>1620.14</v>
      </c>
      <c r="O265" s="282">
        <v>1632.6020000000001</v>
      </c>
      <c r="P265" s="282"/>
      <c r="Q265" s="282">
        <v>137.09100000000001</v>
      </c>
      <c r="R265" s="282">
        <v>138.14500000000001</v>
      </c>
      <c r="S265" s="282"/>
      <c r="T265" s="282">
        <v>129.02099999999999</v>
      </c>
      <c r="U265" s="282">
        <v>130.01300000000001</v>
      </c>
      <c r="V265" s="282"/>
      <c r="W265" s="282">
        <v>203.04300000000001</v>
      </c>
      <c r="X265" s="282">
        <v>204.60400000000001</v>
      </c>
      <c r="Y265" s="282"/>
      <c r="Z265" s="293">
        <v>8.8529999999999998</v>
      </c>
      <c r="AA265" s="274">
        <v>8.9209999999999994</v>
      </c>
      <c r="AB265" s="274"/>
      <c r="AC265" s="274">
        <v>182.33099999999999</v>
      </c>
      <c r="AD265" s="274">
        <v>183.733</v>
      </c>
      <c r="AE265" s="274"/>
      <c r="AF265" s="274">
        <v>353.99200000000002</v>
      </c>
      <c r="AG265" s="274">
        <v>356.71499999999997</v>
      </c>
      <c r="AH265" s="274"/>
      <c r="AI265" s="274">
        <v>1836.1579999999999</v>
      </c>
      <c r="AJ265" s="274">
        <v>1850.2819999999999</v>
      </c>
      <c r="AK265" s="274"/>
      <c r="AL265" s="274">
        <v>849.94</v>
      </c>
      <c r="AM265" s="274">
        <v>856.47799999999995</v>
      </c>
      <c r="AN265" s="274"/>
      <c r="AO265" s="274">
        <v>346.47300000000001</v>
      </c>
      <c r="AP265" s="274">
        <v>349.13799999999998</v>
      </c>
      <c r="AQ265" s="274"/>
      <c r="AR265" s="274">
        <v>3381.0140000000001</v>
      </c>
      <c r="AS265" s="274">
        <v>3407.0219999999999</v>
      </c>
      <c r="AT265" s="274"/>
      <c r="AU265" s="274">
        <v>31.63</v>
      </c>
      <c r="AV265" s="274">
        <v>31.873000000000001</v>
      </c>
      <c r="AW265" s="274"/>
      <c r="AX265" s="274">
        <v>1779.232</v>
      </c>
      <c r="AY265" s="274">
        <v>1792.9179999999999</v>
      </c>
      <c r="AZ265" s="291"/>
      <c r="BA265" s="507">
        <v>4480768.63</v>
      </c>
      <c r="BB265" s="525"/>
      <c r="BC265" s="295"/>
      <c r="BD265" s="295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</row>
    <row r="266" spans="1:178" ht="18" customHeight="1">
      <c r="A266" s="174" t="s">
        <v>426</v>
      </c>
      <c r="B266" s="329">
        <f>AVERAGE(B235:B265)</f>
        <v>1300</v>
      </c>
      <c r="C266" s="329">
        <f>AVERAGE(C235:C265)</f>
        <v>1310</v>
      </c>
      <c r="D266" s="329"/>
      <c r="E266" s="329">
        <f t="shared" ref="E266:AY266" si="10">AVERAGE(E235:E265)</f>
        <v>1511.7050000000004</v>
      </c>
      <c r="F266" s="329">
        <f t="shared" si="10"/>
        <v>1523.3335000000002</v>
      </c>
      <c r="G266" s="329"/>
      <c r="H266" s="329">
        <f t="shared" si="10"/>
        <v>1746.2677500000002</v>
      </c>
      <c r="I266" s="329">
        <f t="shared" si="10"/>
        <v>1760.2047500000001</v>
      </c>
      <c r="J266" s="329"/>
      <c r="K266" s="329">
        <f t="shared" si="10"/>
        <v>942.15154999999993</v>
      </c>
      <c r="L266" s="329">
        <f t="shared" si="10"/>
        <v>949.39895000000013</v>
      </c>
      <c r="M266" s="329"/>
      <c r="N266" s="329">
        <f t="shared" si="10"/>
        <v>1612.4367500000001</v>
      </c>
      <c r="O266" s="329">
        <f t="shared" si="10"/>
        <v>1624.84015</v>
      </c>
      <c r="P266" s="329"/>
      <c r="Q266" s="329">
        <f t="shared" si="10"/>
        <v>135.64510000000001</v>
      </c>
      <c r="R266" s="329">
        <f t="shared" si="10"/>
        <v>136.68850000000003</v>
      </c>
      <c r="S266" s="329"/>
      <c r="T266" s="329">
        <f t="shared" si="10"/>
        <v>127.68300000000004</v>
      </c>
      <c r="U266" s="329">
        <f t="shared" si="10"/>
        <v>128.66514999999998</v>
      </c>
      <c r="V266" s="329"/>
      <c r="W266" s="329">
        <f t="shared" si="10"/>
        <v>202.69880000000003</v>
      </c>
      <c r="X266" s="329">
        <f t="shared" si="10"/>
        <v>204.25799999999998</v>
      </c>
      <c r="Y266" s="329"/>
      <c r="Z266" s="329">
        <f t="shared" si="10"/>
        <v>8.7990499999999994</v>
      </c>
      <c r="AA266" s="329">
        <f t="shared" si="10"/>
        <v>8.8666499999999981</v>
      </c>
      <c r="AB266" s="329"/>
      <c r="AC266" s="329">
        <f t="shared" si="10"/>
        <v>181.20084999999997</v>
      </c>
      <c r="AD266" s="329">
        <f t="shared" si="10"/>
        <v>182.59455000000003</v>
      </c>
      <c r="AE266" s="329"/>
      <c r="AF266" s="329">
        <f t="shared" si="10"/>
        <v>353.97775000000001</v>
      </c>
      <c r="AG266" s="329">
        <f t="shared" si="10"/>
        <v>356.70069999999998</v>
      </c>
      <c r="AH266" s="329"/>
      <c r="AI266" s="329">
        <f t="shared" si="10"/>
        <v>1836.1580000000001</v>
      </c>
      <c r="AJ266" s="329">
        <f t="shared" si="10"/>
        <v>1850.2819999999997</v>
      </c>
      <c r="AK266" s="329"/>
      <c r="AL266" s="329">
        <f t="shared" si="10"/>
        <v>843.36199999999985</v>
      </c>
      <c r="AM266" s="329">
        <f t="shared" si="10"/>
        <v>849.84940000000006</v>
      </c>
      <c r="AN266" s="329"/>
      <c r="AO266" s="329">
        <f t="shared" si="10"/>
        <v>346.61700000000008</v>
      </c>
      <c r="AP266" s="329">
        <f t="shared" si="10"/>
        <v>349.28284999999994</v>
      </c>
      <c r="AQ266" s="329"/>
      <c r="AR266" s="329">
        <f t="shared" si="10"/>
        <v>3380.1709500000011</v>
      </c>
      <c r="AS266" s="329">
        <f t="shared" si="10"/>
        <v>3406.1723999999986</v>
      </c>
      <c r="AT266" s="329"/>
      <c r="AU266" s="329">
        <f t="shared" si="10"/>
        <v>31.958300000000008</v>
      </c>
      <c r="AV266" s="329">
        <f t="shared" si="10"/>
        <v>32.103400000000008</v>
      </c>
      <c r="AW266" s="329"/>
      <c r="AX266" s="329">
        <f t="shared" si="10"/>
        <v>1775.5484499999998</v>
      </c>
      <c r="AY266" s="329">
        <f t="shared" si="10"/>
        <v>1789.2066499999996</v>
      </c>
      <c r="AZ266" s="421"/>
      <c r="BA266" s="581">
        <f>AVERAGE(BA235:BB265)</f>
        <v>4379683.1780000003</v>
      </c>
      <c r="BB266" s="582"/>
      <c r="BC266" s="261"/>
      <c r="BD266" s="261"/>
    </row>
    <row r="267" spans="1:178" ht="15.75">
      <c r="A267" s="17" t="s">
        <v>2526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8"/>
      <c r="BA267" s="158"/>
      <c r="BB267" s="311"/>
      <c r="BC267" s="261"/>
      <c r="BD267" s="261"/>
    </row>
    <row r="268" spans="1:178" ht="18">
      <c r="A268" s="294">
        <v>1</v>
      </c>
      <c r="B268" s="274">
        <v>1300</v>
      </c>
      <c r="C268" s="274">
        <v>1310</v>
      </c>
      <c r="D268" s="274"/>
      <c r="E268" s="274">
        <v>1522.17</v>
      </c>
      <c r="F268" s="274">
        <v>1533.8789999999999</v>
      </c>
      <c r="G268" s="274"/>
      <c r="H268" s="274">
        <v>1760.59</v>
      </c>
      <c r="I268" s="274">
        <v>1774.133</v>
      </c>
      <c r="J268" s="274"/>
      <c r="K268" s="274">
        <v>945.45500000000004</v>
      </c>
      <c r="L268" s="282">
        <v>952.72699999999998</v>
      </c>
      <c r="M268" s="282"/>
      <c r="N268" s="282">
        <v>1623.579</v>
      </c>
      <c r="O268" s="282">
        <v>1636.068</v>
      </c>
      <c r="P268" s="282"/>
      <c r="Q268" s="282">
        <v>138.49799999999999</v>
      </c>
      <c r="R268" s="282">
        <v>139.56399999999999</v>
      </c>
      <c r="S268" s="282"/>
      <c r="T268" s="282">
        <v>130.036</v>
      </c>
      <c r="U268" s="282">
        <v>131.03700000000001</v>
      </c>
      <c r="V268" s="282"/>
      <c r="W268" s="282">
        <v>203.99799999999999</v>
      </c>
      <c r="X268" s="282">
        <v>205.56800000000001</v>
      </c>
      <c r="Y268" s="282"/>
      <c r="Z268" s="293">
        <v>8.8330000000000002</v>
      </c>
      <c r="AA268" s="274">
        <v>8.9009999999999998</v>
      </c>
      <c r="AB268" s="274"/>
      <c r="AC268" s="274">
        <v>182.13399999999999</v>
      </c>
      <c r="AD268" s="274">
        <v>183.535</v>
      </c>
      <c r="AE268" s="274"/>
      <c r="AF268" s="274">
        <v>353.96300000000002</v>
      </c>
      <c r="AG268" s="274">
        <v>356.68599999999998</v>
      </c>
      <c r="AH268" s="274"/>
      <c r="AI268" s="274">
        <v>1836.1579999999999</v>
      </c>
      <c r="AJ268" s="274">
        <v>1850.2819999999999</v>
      </c>
      <c r="AK268" s="274"/>
      <c r="AL268" s="274">
        <v>851.63</v>
      </c>
      <c r="AM268" s="274">
        <v>858.18100000000004</v>
      </c>
      <c r="AN268" s="274"/>
      <c r="AO268" s="274">
        <v>346.43599999999998</v>
      </c>
      <c r="AP268" s="274">
        <v>349.101</v>
      </c>
      <c r="AQ268" s="274"/>
      <c r="AR268" s="274">
        <v>3376.9740000000002</v>
      </c>
      <c r="AS268" s="274">
        <v>3402.951</v>
      </c>
      <c r="AT268" s="274"/>
      <c r="AU268" s="274">
        <v>31.643999999999998</v>
      </c>
      <c r="AV268" s="274">
        <v>31.887</v>
      </c>
      <c r="AW268" s="274"/>
      <c r="AX268" s="274">
        <v>1779.232</v>
      </c>
      <c r="AY268" s="274">
        <v>1792.9179999999999</v>
      </c>
      <c r="AZ268" s="291"/>
      <c r="BA268" s="507">
        <v>4518631</v>
      </c>
      <c r="BB268" s="525"/>
      <c r="BC268" s="295"/>
      <c r="BD268" s="295"/>
    </row>
    <row r="269" spans="1:178" ht="18">
      <c r="A269" s="294">
        <v>2</v>
      </c>
      <c r="B269" s="274">
        <v>1300</v>
      </c>
      <c r="C269" s="274">
        <v>1310</v>
      </c>
      <c r="D269" s="274"/>
      <c r="E269" s="274">
        <v>1522.17</v>
      </c>
      <c r="F269" s="274">
        <v>1533.8789999999999</v>
      </c>
      <c r="G269" s="274"/>
      <c r="H269" s="274">
        <v>1760.59</v>
      </c>
      <c r="I269" s="274">
        <v>1774.133</v>
      </c>
      <c r="J269" s="274"/>
      <c r="K269" s="274">
        <v>945.45500000000004</v>
      </c>
      <c r="L269" s="282">
        <v>952.72699999999998</v>
      </c>
      <c r="M269" s="282"/>
      <c r="N269" s="282">
        <v>1623.579</v>
      </c>
      <c r="O269" s="282">
        <v>1636.068</v>
      </c>
      <c r="P269" s="282"/>
      <c r="Q269" s="282">
        <v>138.49799999999999</v>
      </c>
      <c r="R269" s="282">
        <v>139.56399999999999</v>
      </c>
      <c r="S269" s="282"/>
      <c r="T269" s="282">
        <v>130.036</v>
      </c>
      <c r="U269" s="282">
        <v>131.03700000000001</v>
      </c>
      <c r="V269" s="282"/>
      <c r="W269" s="282">
        <v>203.99799999999999</v>
      </c>
      <c r="X269" s="282">
        <v>205.56800000000001</v>
      </c>
      <c r="Y269" s="282"/>
      <c r="Z269" s="293">
        <v>8.8330000000000002</v>
      </c>
      <c r="AA269" s="274">
        <v>8.9009999999999998</v>
      </c>
      <c r="AB269" s="274"/>
      <c r="AC269" s="274">
        <v>182.13399999999999</v>
      </c>
      <c r="AD269" s="274">
        <v>183.535</v>
      </c>
      <c r="AE269" s="274"/>
      <c r="AF269" s="274">
        <v>353.96300000000002</v>
      </c>
      <c r="AG269" s="274">
        <v>356.68599999999998</v>
      </c>
      <c r="AH269" s="274"/>
      <c r="AI269" s="274">
        <v>1836.1579999999999</v>
      </c>
      <c r="AJ269" s="274">
        <v>1850.2819999999999</v>
      </c>
      <c r="AK269" s="274"/>
      <c r="AL269" s="274">
        <v>851.63</v>
      </c>
      <c r="AM269" s="274">
        <v>858.18100000000004</v>
      </c>
      <c r="AN269" s="274"/>
      <c r="AO269" s="274">
        <v>346.43599999999998</v>
      </c>
      <c r="AP269" s="274">
        <v>349.101</v>
      </c>
      <c r="AQ269" s="274"/>
      <c r="AR269" s="274">
        <v>3376.9740000000002</v>
      </c>
      <c r="AS269" s="274">
        <v>3402.951</v>
      </c>
      <c r="AT269" s="274"/>
      <c r="AU269" s="274">
        <v>31.643999999999998</v>
      </c>
      <c r="AV269" s="274">
        <v>31.887</v>
      </c>
      <c r="AW269" s="274"/>
      <c r="AX269" s="274">
        <v>1779.232</v>
      </c>
      <c r="AY269" s="274">
        <v>1792.9179999999999</v>
      </c>
      <c r="AZ269" s="291"/>
      <c r="BA269" s="507">
        <v>4518631</v>
      </c>
      <c r="BB269" s="525"/>
      <c r="BC269" s="295"/>
      <c r="BD269" s="295"/>
    </row>
    <row r="270" spans="1:178" ht="18">
      <c r="A270" s="294" t="s">
        <v>28</v>
      </c>
      <c r="B270" s="274">
        <v>1300</v>
      </c>
      <c r="C270" s="274">
        <v>1310</v>
      </c>
      <c r="D270" s="274"/>
      <c r="E270" s="274">
        <v>1514.89</v>
      </c>
      <c r="F270" s="274">
        <v>1526.5429999999999</v>
      </c>
      <c r="G270" s="274"/>
      <c r="H270" s="274">
        <v>1742.4549999999999</v>
      </c>
      <c r="I270" s="274">
        <v>1755.8589999999999</v>
      </c>
      <c r="J270" s="274"/>
      <c r="K270" s="274">
        <v>942.43899999999996</v>
      </c>
      <c r="L270" s="282">
        <v>949.68799999999999</v>
      </c>
      <c r="M270" s="282"/>
      <c r="N270" s="282">
        <v>1615.9110000000001</v>
      </c>
      <c r="O270" s="282">
        <v>1628.3409999999999</v>
      </c>
      <c r="P270" s="282"/>
      <c r="Q270" s="282">
        <v>137.69800000000001</v>
      </c>
      <c r="R270" s="282">
        <v>138.75800000000001</v>
      </c>
      <c r="S270" s="282"/>
      <c r="T270" s="282">
        <v>129.47800000000001</v>
      </c>
      <c r="U270" s="282">
        <v>130.47399999999999</v>
      </c>
      <c r="V270" s="282"/>
      <c r="W270" s="282">
        <v>202.97900000000001</v>
      </c>
      <c r="X270" s="282">
        <v>204.54</v>
      </c>
      <c r="Y270" s="282"/>
      <c r="Z270" s="293">
        <v>8.7390000000000008</v>
      </c>
      <c r="AA270" s="274">
        <v>8.8070000000000004</v>
      </c>
      <c r="AB270" s="274"/>
      <c r="AC270" s="274">
        <v>181.905</v>
      </c>
      <c r="AD270" s="274">
        <v>183.304</v>
      </c>
      <c r="AE270" s="274"/>
      <c r="AF270" s="274">
        <v>353.98200000000003</v>
      </c>
      <c r="AG270" s="274">
        <v>356.70499999999998</v>
      </c>
      <c r="AH270" s="274"/>
      <c r="AI270" s="274">
        <v>1836.1579999999999</v>
      </c>
      <c r="AJ270" s="274">
        <v>1850.2819999999999</v>
      </c>
      <c r="AK270" s="274"/>
      <c r="AL270" s="274">
        <v>846.82</v>
      </c>
      <c r="AM270" s="274">
        <v>853.33399999999995</v>
      </c>
      <c r="AN270" s="274"/>
      <c r="AO270" s="274">
        <v>346.66699999999997</v>
      </c>
      <c r="AP270" s="274">
        <v>349.33300000000003</v>
      </c>
      <c r="AQ270" s="274"/>
      <c r="AR270" s="274">
        <v>3381.0140000000001</v>
      </c>
      <c r="AS270" s="274">
        <v>3407.0219999999999</v>
      </c>
      <c r="AT270" s="274"/>
      <c r="AU270" s="274">
        <v>31.603999999999999</v>
      </c>
      <c r="AV270" s="274">
        <v>31.847000000000001</v>
      </c>
      <c r="AW270" s="274"/>
      <c r="AX270" s="274">
        <v>1775.904</v>
      </c>
      <c r="AY270" s="274">
        <v>1789.5650000000001</v>
      </c>
      <c r="AZ270" s="291"/>
      <c r="BA270" s="507">
        <v>4626338.8600000003</v>
      </c>
      <c r="BB270" s="525"/>
      <c r="BC270" s="295"/>
      <c r="BD270" s="295"/>
    </row>
    <row r="271" spans="1:178" ht="31.5" customHeight="1">
      <c r="A271" s="294" t="s">
        <v>29</v>
      </c>
      <c r="B271" s="604" t="s">
        <v>2525</v>
      </c>
      <c r="C271" s="605"/>
      <c r="D271" s="605"/>
      <c r="E271" s="605"/>
      <c r="F271" s="605"/>
      <c r="G271" s="605"/>
      <c r="H271" s="605"/>
      <c r="I271" s="605"/>
      <c r="J271" s="605"/>
      <c r="K271" s="605"/>
      <c r="L271" s="605"/>
      <c r="M271" s="605"/>
      <c r="N271" s="605"/>
      <c r="O271" s="605"/>
      <c r="P271" s="605"/>
      <c r="Q271" s="605"/>
      <c r="R271" s="605"/>
      <c r="S271" s="605"/>
      <c r="T271" s="605"/>
      <c r="U271" s="605"/>
      <c r="V271" s="605"/>
      <c r="W271" s="605"/>
      <c r="X271" s="605"/>
      <c r="Y271" s="605"/>
      <c r="Z271" s="605"/>
      <c r="AA271" s="605"/>
      <c r="AB271" s="605"/>
      <c r="AC271" s="605"/>
      <c r="AD271" s="605"/>
      <c r="AE271" s="605"/>
      <c r="AF271" s="605"/>
      <c r="AG271" s="605"/>
      <c r="AH271" s="605"/>
      <c r="AI271" s="605"/>
      <c r="AJ271" s="605"/>
      <c r="AK271" s="605"/>
      <c r="AL271" s="605"/>
      <c r="AM271" s="605"/>
      <c r="AN271" s="605"/>
      <c r="AO271" s="605"/>
      <c r="AP271" s="605"/>
      <c r="AQ271" s="605"/>
      <c r="AR271" s="605"/>
      <c r="AS271" s="605"/>
      <c r="AT271" s="605"/>
      <c r="AU271" s="605"/>
      <c r="AV271" s="605"/>
      <c r="AW271" s="605"/>
      <c r="AX271" s="605"/>
      <c r="AY271" s="605"/>
      <c r="AZ271" s="605"/>
      <c r="BA271" s="605"/>
      <c r="BB271" s="606"/>
      <c r="BC271" s="295"/>
      <c r="BD271" s="295"/>
    </row>
    <row r="272" spans="1:178" ht="18">
      <c r="A272" s="294" t="s">
        <v>30</v>
      </c>
      <c r="B272" s="274"/>
      <c r="C272" s="274"/>
      <c r="D272" s="274"/>
      <c r="E272" s="274"/>
      <c r="F272" s="274"/>
      <c r="G272" s="274"/>
      <c r="H272" s="274"/>
      <c r="I272" s="274"/>
      <c r="J272" s="285"/>
      <c r="K272" s="285"/>
      <c r="L272" s="298"/>
      <c r="M272" s="298"/>
      <c r="N272" s="298"/>
      <c r="O272" s="298"/>
      <c r="P272" s="298"/>
      <c r="Q272" s="298"/>
      <c r="R272" s="298"/>
      <c r="S272" s="298"/>
      <c r="T272" s="298"/>
      <c r="U272" s="282"/>
      <c r="V272" s="282"/>
      <c r="W272" s="282"/>
      <c r="X272" s="282"/>
      <c r="Y272" s="282"/>
      <c r="Z272" s="293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4"/>
      <c r="AP272" s="274"/>
      <c r="AQ272" s="274"/>
      <c r="AR272" s="274"/>
      <c r="AS272" s="274"/>
      <c r="AT272" s="274"/>
      <c r="AU272" s="274"/>
      <c r="AV272" s="274"/>
      <c r="AW272" s="274"/>
      <c r="AX272" s="274"/>
      <c r="AY272" s="274"/>
      <c r="AZ272" s="291"/>
      <c r="BA272" s="507"/>
      <c r="BB272" s="525"/>
      <c r="BC272" s="295"/>
      <c r="BD272" s="295"/>
    </row>
    <row r="273" spans="1:56" ht="18">
      <c r="A273" s="294" t="s">
        <v>31</v>
      </c>
      <c r="B273" s="274"/>
      <c r="C273" s="274"/>
      <c r="D273" s="274"/>
      <c r="E273" s="274"/>
      <c r="F273" s="274"/>
      <c r="G273" s="274"/>
      <c r="H273" s="274"/>
      <c r="I273" s="291"/>
      <c r="J273" s="41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297"/>
      <c r="V273" s="297"/>
      <c r="W273" s="282"/>
      <c r="X273" s="282"/>
      <c r="Y273" s="282"/>
      <c r="Z273" s="293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274"/>
      <c r="AK273" s="274"/>
      <c r="AL273" s="274"/>
      <c r="AM273" s="274"/>
      <c r="AN273" s="274"/>
      <c r="AO273" s="274"/>
      <c r="AP273" s="274"/>
      <c r="AQ273" s="274"/>
      <c r="AR273" s="274"/>
      <c r="AS273" s="274"/>
      <c r="AT273" s="274"/>
      <c r="AU273" s="274"/>
      <c r="AV273" s="274"/>
      <c r="AW273" s="274"/>
      <c r="AX273" s="274"/>
      <c r="AY273" s="274"/>
      <c r="AZ273" s="291"/>
      <c r="BA273" s="507"/>
      <c r="BB273" s="525"/>
      <c r="BC273" s="295"/>
      <c r="BD273" s="295"/>
    </row>
    <row r="274" spans="1:56" ht="18" customHeight="1">
      <c r="A274" s="294" t="s">
        <v>32</v>
      </c>
      <c r="B274" s="274">
        <v>1300</v>
      </c>
      <c r="C274" s="274">
        <v>1310</v>
      </c>
      <c r="D274" s="274"/>
      <c r="E274" s="274">
        <v>1520.61</v>
      </c>
      <c r="F274" s="274">
        <v>1532.307</v>
      </c>
      <c r="G274" s="274"/>
      <c r="H274" s="274">
        <v>1752.2049999999999</v>
      </c>
      <c r="I274" s="274">
        <v>1765.684</v>
      </c>
      <c r="J274" s="274"/>
      <c r="K274" s="274">
        <v>940.05399999999997</v>
      </c>
      <c r="L274" s="282">
        <v>947.28499999999997</v>
      </c>
      <c r="M274" s="282"/>
      <c r="N274" s="282">
        <v>1619.1310000000001</v>
      </c>
      <c r="O274" s="282">
        <v>1631.586</v>
      </c>
      <c r="P274" s="282"/>
      <c r="Q274" s="282">
        <v>138.22499999999999</v>
      </c>
      <c r="R274" s="282">
        <v>139.28800000000001</v>
      </c>
      <c r="S274" s="282"/>
      <c r="T274" s="282">
        <v>129.40899999999999</v>
      </c>
      <c r="U274" s="282">
        <v>130.404</v>
      </c>
      <c r="V274" s="282"/>
      <c r="W274" s="282">
        <v>203.70400000000001</v>
      </c>
      <c r="X274" s="282">
        <v>205.27099999999999</v>
      </c>
      <c r="Y274" s="282"/>
      <c r="Z274" s="293">
        <v>8.7710000000000008</v>
      </c>
      <c r="AA274" s="274">
        <v>8.8390000000000004</v>
      </c>
      <c r="AB274" s="274"/>
      <c r="AC274" s="274">
        <v>182.137</v>
      </c>
      <c r="AD274" s="274">
        <v>183.53800000000001</v>
      </c>
      <c r="AE274" s="274"/>
      <c r="AF274" s="274">
        <v>353.94400000000002</v>
      </c>
      <c r="AG274" s="274">
        <v>356.666</v>
      </c>
      <c r="AH274" s="274"/>
      <c r="AI274" s="274">
        <v>1836.1579999999999</v>
      </c>
      <c r="AJ274" s="274">
        <v>1850.2819999999999</v>
      </c>
      <c r="AK274" s="274"/>
      <c r="AL274" s="274">
        <v>849.81</v>
      </c>
      <c r="AM274" s="274">
        <v>856.34699999999998</v>
      </c>
      <c r="AN274" s="274"/>
      <c r="AO274" s="274">
        <v>346.48200000000003</v>
      </c>
      <c r="AP274" s="274">
        <v>349.14699999999999</v>
      </c>
      <c r="AQ274" s="274"/>
      <c r="AR274" s="274">
        <v>3377.7640000000001</v>
      </c>
      <c r="AS274" s="274">
        <v>3403.7469999999998</v>
      </c>
      <c r="AT274" s="274"/>
      <c r="AU274" s="274">
        <v>31.548999999999999</v>
      </c>
      <c r="AV274" s="274">
        <v>31.792000000000002</v>
      </c>
      <c r="AW274" s="274"/>
      <c r="AX274" s="274">
        <v>1779.8430000000001</v>
      </c>
      <c r="AY274" s="274">
        <v>1793.5340000000001</v>
      </c>
      <c r="AZ274" s="291"/>
      <c r="BA274" s="507">
        <v>4662266.83</v>
      </c>
      <c r="BB274" s="525"/>
      <c r="BC274" s="295"/>
      <c r="BD274" s="295"/>
    </row>
    <row r="275" spans="1:56" ht="18">
      <c r="A275" s="294" t="s">
        <v>33</v>
      </c>
      <c r="B275" s="274">
        <v>1300</v>
      </c>
      <c r="C275" s="274">
        <v>1310</v>
      </c>
      <c r="D275" s="274"/>
      <c r="E275" s="274">
        <v>1524.64</v>
      </c>
      <c r="F275" s="274">
        <v>1536.3679999999999</v>
      </c>
      <c r="G275" s="274"/>
      <c r="H275" s="274">
        <v>1758.9649999999999</v>
      </c>
      <c r="I275" s="291">
        <v>1772.4960000000001</v>
      </c>
      <c r="J275" s="412"/>
      <c r="K275" s="342">
        <v>940.93799999999999</v>
      </c>
      <c r="L275" s="342">
        <v>948.17600000000004</v>
      </c>
      <c r="M275" s="342"/>
      <c r="N275" s="342">
        <v>1634.6030000000001</v>
      </c>
      <c r="O275" s="342">
        <v>1647.1769999999999</v>
      </c>
      <c r="P275" s="342"/>
      <c r="Q275" s="342">
        <v>138.59700000000001</v>
      </c>
      <c r="R275" s="342">
        <v>139.66300000000001</v>
      </c>
      <c r="S275" s="342"/>
      <c r="T275" s="342">
        <v>130.172</v>
      </c>
      <c r="U275" s="297">
        <v>131.173</v>
      </c>
      <c r="V275" s="297"/>
      <c r="W275" s="282">
        <v>204.21</v>
      </c>
      <c r="X275" s="282">
        <v>205.78100000000001</v>
      </c>
      <c r="Y275" s="282"/>
      <c r="Z275" s="293">
        <v>8.7539999999999996</v>
      </c>
      <c r="AA275" s="274">
        <v>8.8219999999999992</v>
      </c>
      <c r="AB275" s="274"/>
      <c r="AC275" s="274">
        <v>182.26400000000001</v>
      </c>
      <c r="AD275" s="274">
        <v>183.666</v>
      </c>
      <c r="AE275" s="274"/>
      <c r="AF275" s="274">
        <v>353.98200000000003</v>
      </c>
      <c r="AG275" s="274">
        <v>356.70499999999998</v>
      </c>
      <c r="AH275" s="274"/>
      <c r="AI275" s="274">
        <v>1836.1579999999999</v>
      </c>
      <c r="AJ275" s="274">
        <v>1850.2819999999999</v>
      </c>
      <c r="AK275" s="274"/>
      <c r="AL275" s="274">
        <v>853.58</v>
      </c>
      <c r="AM275" s="274">
        <v>860.14599999999996</v>
      </c>
      <c r="AN275" s="274"/>
      <c r="AO275" s="274">
        <v>346.66699999999997</v>
      </c>
      <c r="AP275" s="274">
        <v>349.33300000000003</v>
      </c>
      <c r="AQ275" s="274"/>
      <c r="AR275" s="274">
        <v>3381.0140000000001</v>
      </c>
      <c r="AS275" s="274">
        <v>3407.0219999999999</v>
      </c>
      <c r="AT275" s="274"/>
      <c r="AU275" s="274">
        <v>31.533000000000001</v>
      </c>
      <c r="AV275" s="274">
        <v>31.776</v>
      </c>
      <c r="AW275" s="274"/>
      <c r="AX275" s="274">
        <v>1782.508</v>
      </c>
      <c r="AY275" s="274">
        <v>1796.22</v>
      </c>
      <c r="AZ275" s="291"/>
      <c r="BA275" s="507">
        <v>4725968.13</v>
      </c>
      <c r="BB275" s="525"/>
      <c r="BC275" s="295"/>
      <c r="BD275" s="295"/>
    </row>
    <row r="276" spans="1:56" ht="18">
      <c r="A276" s="294" t="s">
        <v>34</v>
      </c>
      <c r="B276" s="274">
        <v>1300</v>
      </c>
      <c r="C276" s="274">
        <v>1310</v>
      </c>
      <c r="D276" s="274"/>
      <c r="E276" s="274">
        <v>1526.72</v>
      </c>
      <c r="F276" s="274">
        <v>1538.4639999999999</v>
      </c>
      <c r="G276" s="274"/>
      <c r="H276" s="274">
        <v>1764.9449999999999</v>
      </c>
      <c r="I276" s="291">
        <v>1778.5219999999999</v>
      </c>
      <c r="J276" s="412"/>
      <c r="K276" s="342">
        <v>939.17100000000005</v>
      </c>
      <c r="L276" s="342">
        <v>946.39499999999998</v>
      </c>
      <c r="M276" s="342"/>
      <c r="N276" s="342">
        <v>1638.105</v>
      </c>
      <c r="O276" s="342">
        <v>1650.7059999999999</v>
      </c>
      <c r="P276" s="342"/>
      <c r="Q276" s="342">
        <v>138.77000000000001</v>
      </c>
      <c r="R276" s="342">
        <v>139.83699999999999</v>
      </c>
      <c r="S276" s="342"/>
      <c r="T276" s="342">
        <v>130.37200000000001</v>
      </c>
      <c r="U276" s="297">
        <v>131.374</v>
      </c>
      <c r="V276" s="297"/>
      <c r="W276" s="282">
        <v>204.483</v>
      </c>
      <c r="X276" s="282">
        <v>206.05600000000001</v>
      </c>
      <c r="Y276" s="282"/>
      <c r="Z276" s="293">
        <v>8.8239999999999998</v>
      </c>
      <c r="AA276" s="274">
        <v>8.8919999999999995</v>
      </c>
      <c r="AB276" s="274"/>
      <c r="AC276" s="274">
        <v>182.446</v>
      </c>
      <c r="AD276" s="274">
        <v>183.84899999999999</v>
      </c>
      <c r="AE276" s="274"/>
      <c r="AF276" s="274">
        <v>353.98200000000003</v>
      </c>
      <c r="AG276" s="274">
        <v>356.70499999999998</v>
      </c>
      <c r="AH276" s="274"/>
      <c r="AI276" s="274">
        <v>1836.1579999999999</v>
      </c>
      <c r="AJ276" s="274">
        <v>1850.2819999999999</v>
      </c>
      <c r="AK276" s="274"/>
      <c r="AL276" s="274">
        <v>859.82</v>
      </c>
      <c r="AM276" s="274">
        <v>866.43399999999997</v>
      </c>
      <c r="AN276" s="274"/>
      <c r="AO276" s="274">
        <v>346.66699999999997</v>
      </c>
      <c r="AP276" s="274">
        <v>349.33300000000003</v>
      </c>
      <c r="AQ276" s="274"/>
      <c r="AR276" s="274">
        <v>3381.0140000000001</v>
      </c>
      <c r="AS276" s="274">
        <v>3407.0219999999999</v>
      </c>
      <c r="AT276" s="274"/>
      <c r="AU276" s="274">
        <v>31.523</v>
      </c>
      <c r="AV276" s="274">
        <v>31.765999999999998</v>
      </c>
      <c r="AW276" s="274"/>
      <c r="AX276" s="274">
        <v>1785.732</v>
      </c>
      <c r="AY276" s="274">
        <v>1799.4680000000001</v>
      </c>
      <c r="AZ276" s="291"/>
      <c r="BA276" s="507">
        <v>4713976.8</v>
      </c>
      <c r="BB276" s="525"/>
      <c r="BC276" s="295"/>
      <c r="BD276" s="295"/>
    </row>
    <row r="277" spans="1:56" ht="18">
      <c r="A277" s="294" t="s">
        <v>35</v>
      </c>
      <c r="B277" s="274">
        <v>1300</v>
      </c>
      <c r="C277" s="274">
        <v>1310</v>
      </c>
      <c r="D277" s="274"/>
      <c r="E277" s="274">
        <v>1521.91</v>
      </c>
      <c r="F277" s="274">
        <v>1533.617</v>
      </c>
      <c r="G277" s="274"/>
      <c r="H277" s="274">
        <v>1760.135</v>
      </c>
      <c r="I277" s="274">
        <v>1773.675</v>
      </c>
      <c r="J277" s="282"/>
      <c r="K277" s="282">
        <v>938.35699999999997</v>
      </c>
      <c r="L277" s="282">
        <v>945.57500000000005</v>
      </c>
      <c r="M277" s="282"/>
      <c r="N277" s="282">
        <v>1629.481</v>
      </c>
      <c r="O277" s="282">
        <v>1642.0160000000001</v>
      </c>
      <c r="P277" s="282"/>
      <c r="Q277" s="282">
        <v>139.173</v>
      </c>
      <c r="R277" s="282">
        <v>140.24299999999999</v>
      </c>
      <c r="S277" s="282"/>
      <c r="T277" s="282">
        <v>131.04300000000001</v>
      </c>
      <c r="U277" s="282">
        <v>132.05099999999999</v>
      </c>
      <c r="V277" s="282"/>
      <c r="W277" s="282">
        <v>203.87</v>
      </c>
      <c r="X277" s="282">
        <v>205.43899999999999</v>
      </c>
      <c r="Y277" s="282"/>
      <c r="Z277" s="293">
        <v>8.8170000000000002</v>
      </c>
      <c r="AA277" s="274">
        <v>8.8849999999999998</v>
      </c>
      <c r="AB277" s="274"/>
      <c r="AC277" s="274">
        <v>182.53299999999999</v>
      </c>
      <c r="AD277" s="274">
        <v>183.93700000000001</v>
      </c>
      <c r="AE277" s="274"/>
      <c r="AF277" s="274">
        <v>353.94400000000002</v>
      </c>
      <c r="AG277" s="274">
        <v>356.666</v>
      </c>
      <c r="AH277" s="274"/>
      <c r="AI277" s="274">
        <v>1836.1579999999999</v>
      </c>
      <c r="AJ277" s="274">
        <v>1850.2819999999999</v>
      </c>
      <c r="AK277" s="274"/>
      <c r="AL277" s="274">
        <v>859.3</v>
      </c>
      <c r="AM277" s="274">
        <v>865.91</v>
      </c>
      <c r="AN277" s="274"/>
      <c r="AO277" s="274">
        <v>346.66699999999997</v>
      </c>
      <c r="AP277" s="274">
        <v>349.33300000000003</v>
      </c>
      <c r="AQ277" s="274"/>
      <c r="AR277" s="274">
        <v>3381.0140000000001</v>
      </c>
      <c r="AS277" s="274">
        <v>3407.0219999999999</v>
      </c>
      <c r="AT277" s="274"/>
      <c r="AU277" s="274">
        <v>31.513000000000002</v>
      </c>
      <c r="AV277" s="274">
        <v>31.754999999999999</v>
      </c>
      <c r="AW277" s="274"/>
      <c r="AX277" s="274">
        <v>1781.7149999999999</v>
      </c>
      <c r="AY277" s="274">
        <v>1795.421</v>
      </c>
      <c r="AZ277" s="291"/>
      <c r="BA277" s="507">
        <v>4732501.8</v>
      </c>
      <c r="BB277" s="525"/>
      <c r="BC277" s="295"/>
      <c r="BD277" s="295"/>
    </row>
    <row r="278" spans="1:56" ht="18">
      <c r="A278" s="294" t="s">
        <v>36</v>
      </c>
      <c r="B278" s="274">
        <v>1300</v>
      </c>
      <c r="C278" s="274">
        <v>1310</v>
      </c>
      <c r="D278" s="274"/>
      <c r="E278" s="274">
        <v>1519.05</v>
      </c>
      <c r="F278" s="274">
        <v>1530.7349999999999</v>
      </c>
      <c r="G278" s="274"/>
      <c r="H278" s="274">
        <v>1757.08</v>
      </c>
      <c r="I278" s="274">
        <v>1770.596</v>
      </c>
      <c r="J278" s="274"/>
      <c r="K278" s="274">
        <v>939.03499999999997</v>
      </c>
      <c r="L278" s="282">
        <v>946.25800000000004</v>
      </c>
      <c r="M278" s="282"/>
      <c r="N278" s="282">
        <v>1625.61</v>
      </c>
      <c r="O278" s="282">
        <v>1638.114</v>
      </c>
      <c r="P278" s="282"/>
      <c r="Q278" s="282">
        <v>138.70699999999999</v>
      </c>
      <c r="R278" s="282">
        <v>139.774</v>
      </c>
      <c r="S278" s="282"/>
      <c r="T278" s="282">
        <v>130.81800000000001</v>
      </c>
      <c r="U278" s="282">
        <v>131.82400000000001</v>
      </c>
      <c r="V278" s="282"/>
      <c r="W278" s="282">
        <v>204.38300000000001</v>
      </c>
      <c r="X278" s="282">
        <v>205.95500000000001</v>
      </c>
      <c r="Y278" s="282"/>
      <c r="Z278" s="293">
        <v>8.8170000000000002</v>
      </c>
      <c r="AA278" s="274">
        <v>8.8840000000000003</v>
      </c>
      <c r="AB278" s="274"/>
      <c r="AC278" s="274">
        <v>182.50200000000001</v>
      </c>
      <c r="AD278" s="274">
        <v>183.90600000000001</v>
      </c>
      <c r="AE278" s="274"/>
      <c r="AF278" s="274">
        <v>353.98200000000003</v>
      </c>
      <c r="AG278" s="274">
        <v>356.70499999999998</v>
      </c>
      <c r="AH278" s="274"/>
      <c r="AI278" s="274">
        <v>1836.1579999999999</v>
      </c>
      <c r="AJ278" s="274">
        <v>1850.2819999999999</v>
      </c>
      <c r="AK278" s="274"/>
      <c r="AL278" s="274">
        <v>858.52</v>
      </c>
      <c r="AM278" s="274">
        <v>865.12400000000002</v>
      </c>
      <c r="AN278" s="274"/>
      <c r="AO278" s="274">
        <v>346.66699999999997</v>
      </c>
      <c r="AP278" s="274">
        <v>349.33300000000003</v>
      </c>
      <c r="AQ278" s="274"/>
      <c r="AR278" s="274">
        <v>3381.0140000000001</v>
      </c>
      <c r="AS278" s="274">
        <v>3407.0219999999999</v>
      </c>
      <c r="AT278" s="274"/>
      <c r="AU278" s="274">
        <v>31.463000000000001</v>
      </c>
      <c r="AV278" s="274">
        <v>31.704999999999998</v>
      </c>
      <c r="AW278" s="274"/>
      <c r="AX278" s="274">
        <v>1780.2460000000001</v>
      </c>
      <c r="AY278" s="274">
        <v>1793.94</v>
      </c>
      <c r="AZ278" s="291"/>
      <c r="BA278" s="507">
        <v>4723860.4400000004</v>
      </c>
      <c r="BB278" s="525"/>
      <c r="BC278" s="295"/>
      <c r="BD278" s="295"/>
    </row>
    <row r="279" spans="1:56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74"/>
      <c r="J279" s="274"/>
      <c r="K279" s="274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93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274"/>
      <c r="AK279" s="274"/>
      <c r="AL279" s="274"/>
      <c r="AM279" s="274"/>
      <c r="AN279" s="274"/>
      <c r="AO279" s="274"/>
      <c r="AP279" s="274"/>
      <c r="AQ279" s="274"/>
      <c r="AR279" s="274"/>
      <c r="AS279" s="274"/>
      <c r="AT279" s="274"/>
      <c r="AU279" s="274"/>
      <c r="AV279" s="274"/>
      <c r="AW279" s="274"/>
      <c r="AX279" s="274"/>
      <c r="AY279" s="274"/>
      <c r="AZ279" s="291"/>
      <c r="BA279" s="507"/>
      <c r="BB279" s="525"/>
      <c r="BC279" s="295"/>
      <c r="BD279" s="295"/>
    </row>
    <row r="280" spans="1:56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74"/>
      <c r="J280" s="274"/>
      <c r="K280" s="274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93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274"/>
      <c r="AK280" s="274"/>
      <c r="AL280" s="274"/>
      <c r="AM280" s="274"/>
      <c r="AN280" s="274"/>
      <c r="AO280" s="274"/>
      <c r="AP280" s="274"/>
      <c r="AQ280" s="274"/>
      <c r="AR280" s="274"/>
      <c r="AS280" s="274"/>
      <c r="AT280" s="274"/>
      <c r="AU280" s="274"/>
      <c r="AV280" s="274"/>
      <c r="AW280" s="274"/>
      <c r="AX280" s="274"/>
      <c r="AY280" s="274"/>
      <c r="AZ280" s="291"/>
      <c r="BA280" s="507"/>
      <c r="BB280" s="525"/>
      <c r="BC280" s="295"/>
      <c r="BD280" s="295"/>
    </row>
    <row r="281" spans="1:56" ht="18">
      <c r="A281" s="294" t="s">
        <v>39</v>
      </c>
      <c r="B281" s="274">
        <v>1300</v>
      </c>
      <c r="C281" s="274">
        <v>1310</v>
      </c>
      <c r="D281" s="274"/>
      <c r="E281" s="274">
        <v>1523.34</v>
      </c>
      <c r="F281" s="274">
        <v>1535.058</v>
      </c>
      <c r="G281" s="274"/>
      <c r="H281" s="274">
        <v>1762.605</v>
      </c>
      <c r="I281" s="274">
        <v>1776.164</v>
      </c>
      <c r="J281" s="274"/>
      <c r="K281" s="274">
        <v>939.37400000000002</v>
      </c>
      <c r="L281" s="282">
        <v>946.6</v>
      </c>
      <c r="M281" s="282"/>
      <c r="N281" s="282">
        <v>1632.1410000000001</v>
      </c>
      <c r="O281" s="282">
        <v>1644.6959999999999</v>
      </c>
      <c r="P281" s="282"/>
      <c r="Q281" s="282">
        <v>139.83199999999999</v>
      </c>
      <c r="R281" s="282">
        <v>140.90700000000001</v>
      </c>
      <c r="S281" s="282"/>
      <c r="T281" s="282">
        <v>132.185</v>
      </c>
      <c r="U281" s="282">
        <v>133.202</v>
      </c>
      <c r="V281" s="282"/>
      <c r="W281" s="282">
        <v>204.386</v>
      </c>
      <c r="X281" s="282">
        <v>205.959</v>
      </c>
      <c r="Y281" s="282"/>
      <c r="Z281" s="293">
        <v>8.8249999999999993</v>
      </c>
      <c r="AA281" s="274">
        <v>8.8930000000000007</v>
      </c>
      <c r="AB281" s="274"/>
      <c r="AC281" s="274">
        <v>182.56100000000001</v>
      </c>
      <c r="AD281" s="274">
        <v>183.96600000000001</v>
      </c>
      <c r="AE281" s="274"/>
      <c r="AF281" s="274">
        <v>353.96300000000002</v>
      </c>
      <c r="AG281" s="274">
        <v>356.68599999999998</v>
      </c>
      <c r="AH281" s="274"/>
      <c r="AI281" s="274">
        <v>1836.1579999999999</v>
      </c>
      <c r="AJ281" s="274">
        <v>1850.2819999999999</v>
      </c>
      <c r="AK281" s="274"/>
      <c r="AL281" s="274">
        <v>864.11</v>
      </c>
      <c r="AM281" s="274">
        <v>870.75699999999995</v>
      </c>
      <c r="AN281" s="274"/>
      <c r="AO281" s="274">
        <v>346.53699999999998</v>
      </c>
      <c r="AP281" s="274">
        <v>349.20299999999997</v>
      </c>
      <c r="AQ281" s="274"/>
      <c r="AR281" s="274">
        <v>3377.5010000000002</v>
      </c>
      <c r="AS281" s="274">
        <v>3403.4810000000002</v>
      </c>
      <c r="AT281" s="274"/>
      <c r="AU281" s="274">
        <v>31.451000000000001</v>
      </c>
      <c r="AV281" s="274">
        <v>31.693000000000001</v>
      </c>
      <c r="AW281" s="274"/>
      <c r="AX281" s="274">
        <v>1783.3530000000001</v>
      </c>
      <c r="AY281" s="274">
        <v>1797.0709999999999</v>
      </c>
      <c r="AZ281" s="291"/>
      <c r="BA281" s="507">
        <v>4735416.92</v>
      </c>
      <c r="BB281" s="525"/>
      <c r="BC281" s="295"/>
      <c r="BD281" s="295"/>
    </row>
    <row r="282" spans="1:56" ht="18">
      <c r="A282" s="294" t="s">
        <v>40</v>
      </c>
      <c r="B282" s="274">
        <v>1300</v>
      </c>
      <c r="C282" s="274">
        <v>1310</v>
      </c>
      <c r="D282" s="274"/>
      <c r="E282" s="274">
        <v>1529.58</v>
      </c>
      <c r="F282" s="274">
        <v>1541.346</v>
      </c>
      <c r="G282" s="274"/>
      <c r="H282" s="274">
        <v>1769.04</v>
      </c>
      <c r="I282" s="274">
        <v>1782.6479999999999</v>
      </c>
      <c r="J282" s="274"/>
      <c r="K282" s="274">
        <v>941.75599999999997</v>
      </c>
      <c r="L282" s="282">
        <v>949</v>
      </c>
      <c r="M282" s="282"/>
      <c r="N282" s="282">
        <v>1635.22</v>
      </c>
      <c r="O282" s="282">
        <v>1647.799</v>
      </c>
      <c r="P282" s="282"/>
      <c r="Q282" s="282">
        <v>140.18100000000001</v>
      </c>
      <c r="R282" s="282">
        <v>141.25899999999999</v>
      </c>
      <c r="S282" s="282"/>
      <c r="T282" s="282">
        <v>132.357</v>
      </c>
      <c r="U282" s="282">
        <v>133.375</v>
      </c>
      <c r="V282" s="282"/>
      <c r="W282" s="282">
        <v>204.91200000000001</v>
      </c>
      <c r="X282" s="282">
        <v>206.488</v>
      </c>
      <c r="Y282" s="282"/>
      <c r="Z282" s="293">
        <v>8.82</v>
      </c>
      <c r="AA282" s="274">
        <v>8.8870000000000005</v>
      </c>
      <c r="AB282" s="274"/>
      <c r="AC282" s="274">
        <v>182.49700000000001</v>
      </c>
      <c r="AD282" s="274">
        <v>183.90100000000001</v>
      </c>
      <c r="AE282" s="274"/>
      <c r="AF282" s="274">
        <v>353.98200000000003</v>
      </c>
      <c r="AG282" s="274">
        <v>356.70499999999998</v>
      </c>
      <c r="AH282" s="274"/>
      <c r="AI282" s="274">
        <v>1836.1579999999999</v>
      </c>
      <c r="AJ282" s="274">
        <v>1850.2819999999999</v>
      </c>
      <c r="AK282" s="274"/>
      <c r="AL282" s="274">
        <v>865.93</v>
      </c>
      <c r="AM282" s="274">
        <v>872.59100000000001</v>
      </c>
      <c r="AN282" s="274"/>
      <c r="AO282" s="274">
        <v>346.66699999999997</v>
      </c>
      <c r="AP282" s="274">
        <v>349.33300000000003</v>
      </c>
      <c r="AQ282" s="274"/>
      <c r="AR282" s="274">
        <v>3381.0140000000001</v>
      </c>
      <c r="AS282" s="274">
        <v>3407.0219999999999</v>
      </c>
      <c r="AT282" s="274"/>
      <c r="AU282" s="274">
        <v>31.491</v>
      </c>
      <c r="AV282" s="274">
        <v>31.733000000000001</v>
      </c>
      <c r="AW282" s="274"/>
      <c r="AX282" s="274">
        <v>1785.069</v>
      </c>
      <c r="AY282" s="274">
        <v>1798.8</v>
      </c>
      <c r="AZ282" s="291"/>
      <c r="BA282" s="507">
        <v>4782414.6500000004</v>
      </c>
      <c r="BB282" s="525"/>
      <c r="BC282" s="295"/>
      <c r="BD282" s="295"/>
    </row>
    <row r="283" spans="1:56" ht="18">
      <c r="A283" s="294" t="s">
        <v>41</v>
      </c>
      <c r="B283" s="274">
        <v>1300</v>
      </c>
      <c r="C283" s="274">
        <v>1310</v>
      </c>
      <c r="D283" s="274"/>
      <c r="E283" s="274">
        <v>1534.91</v>
      </c>
      <c r="F283" s="274">
        <v>1546.7170000000001</v>
      </c>
      <c r="G283" s="274"/>
      <c r="H283" s="274">
        <v>1771.575</v>
      </c>
      <c r="I283" s="274">
        <v>1785.203</v>
      </c>
      <c r="J283" s="274"/>
      <c r="K283" s="274">
        <v>945.59199999999998</v>
      </c>
      <c r="L283" s="282">
        <v>952.86599999999999</v>
      </c>
      <c r="M283" s="282"/>
      <c r="N283" s="282">
        <v>1643.0740000000001</v>
      </c>
      <c r="O283" s="282">
        <v>1655.713</v>
      </c>
      <c r="P283" s="282"/>
      <c r="Q283" s="282">
        <v>140.42500000000001</v>
      </c>
      <c r="R283" s="282">
        <v>141.505</v>
      </c>
      <c r="S283" s="282"/>
      <c r="T283" s="282">
        <v>132.434</v>
      </c>
      <c r="U283" s="282">
        <v>133.453</v>
      </c>
      <c r="V283" s="282"/>
      <c r="W283" s="282">
        <v>205.61500000000001</v>
      </c>
      <c r="X283" s="282">
        <v>207.197</v>
      </c>
      <c r="Y283" s="282"/>
      <c r="Z283" s="293">
        <v>8.82</v>
      </c>
      <c r="AA283" s="274">
        <v>8.8870000000000005</v>
      </c>
      <c r="AB283" s="274"/>
      <c r="AC283" s="274">
        <v>182.71</v>
      </c>
      <c r="AD283" s="274">
        <v>184.11500000000001</v>
      </c>
      <c r="AE283" s="274"/>
      <c r="AF283" s="274">
        <v>353.98200000000003</v>
      </c>
      <c r="AG283" s="274">
        <v>356.70499999999998</v>
      </c>
      <c r="AH283" s="274"/>
      <c r="AI283" s="274">
        <v>1836.1579999999999</v>
      </c>
      <c r="AJ283" s="274">
        <v>1850.2819999999999</v>
      </c>
      <c r="AK283" s="274"/>
      <c r="AL283" s="274">
        <v>866.71</v>
      </c>
      <c r="AM283" s="274">
        <v>873.37699999999995</v>
      </c>
      <c r="AN283" s="274"/>
      <c r="AO283" s="274">
        <v>346.66699999999997</v>
      </c>
      <c r="AP283" s="274">
        <v>349.33300000000003</v>
      </c>
      <c r="AQ283" s="274"/>
      <c r="AR283" s="274">
        <v>3381.0140000000001</v>
      </c>
      <c r="AS283" s="274">
        <v>3407.0219999999999</v>
      </c>
      <c r="AT283" s="274"/>
      <c r="AU283" s="274">
        <v>31.539000000000001</v>
      </c>
      <c r="AV283" s="274">
        <v>31.780999999999999</v>
      </c>
      <c r="AW283" s="274"/>
      <c r="AX283" s="274">
        <v>1788.54</v>
      </c>
      <c r="AY283" s="274">
        <v>1802.298</v>
      </c>
      <c r="AZ283" s="291"/>
      <c r="BA283" s="507">
        <v>4796305.93</v>
      </c>
      <c r="BB283" s="525"/>
      <c r="BC283" s="295"/>
      <c r="BD283" s="295"/>
    </row>
    <row r="284" spans="1:56" ht="18">
      <c r="A284" s="294" t="s">
        <v>42</v>
      </c>
      <c r="B284" s="274">
        <v>1300</v>
      </c>
      <c r="C284" s="274">
        <v>1310</v>
      </c>
      <c r="D284" s="274"/>
      <c r="E284" s="274">
        <v>1538.81</v>
      </c>
      <c r="F284" s="274">
        <v>1550.6469999999999</v>
      </c>
      <c r="G284" s="274"/>
      <c r="H284" s="274">
        <v>1773.655</v>
      </c>
      <c r="I284" s="274">
        <v>1787.299</v>
      </c>
      <c r="J284" s="274"/>
      <c r="K284" s="274">
        <v>944.76700000000005</v>
      </c>
      <c r="L284" s="282">
        <v>952.03499999999997</v>
      </c>
      <c r="M284" s="282"/>
      <c r="N284" s="282">
        <v>1651.8420000000001</v>
      </c>
      <c r="O284" s="282">
        <v>1664.549</v>
      </c>
      <c r="P284" s="282"/>
      <c r="Q284" s="282">
        <v>140.358</v>
      </c>
      <c r="R284" s="282">
        <v>141.43700000000001</v>
      </c>
      <c r="S284" s="282"/>
      <c r="T284" s="282">
        <v>132.36000000000001</v>
      </c>
      <c r="U284" s="282">
        <v>133.37799999999999</v>
      </c>
      <c r="V284" s="282"/>
      <c r="W284" s="282">
        <v>206.15600000000001</v>
      </c>
      <c r="X284" s="282">
        <v>207.74199999999999</v>
      </c>
      <c r="Y284" s="282"/>
      <c r="Z284" s="293">
        <v>8.8740000000000006</v>
      </c>
      <c r="AA284" s="274">
        <v>8.9420000000000002</v>
      </c>
      <c r="AB284" s="274"/>
      <c r="AC284" s="274">
        <v>182.864</v>
      </c>
      <c r="AD284" s="274">
        <v>184.27099999999999</v>
      </c>
      <c r="AE284" s="274"/>
      <c r="AF284" s="274">
        <v>353.98200000000003</v>
      </c>
      <c r="AG284" s="274">
        <v>356.70499999999998</v>
      </c>
      <c r="AH284" s="274"/>
      <c r="AI284" s="274">
        <v>1836.1579999999999</v>
      </c>
      <c r="AJ284" s="274">
        <v>1850.2819999999999</v>
      </c>
      <c r="AK284" s="274"/>
      <c r="AL284" s="274">
        <v>868.14</v>
      </c>
      <c r="AM284" s="274">
        <v>874.81799999999998</v>
      </c>
      <c r="AN284" s="274"/>
      <c r="AO284" s="274">
        <v>346.66699999999997</v>
      </c>
      <c r="AP284" s="274">
        <v>349.33300000000003</v>
      </c>
      <c r="AQ284" s="274"/>
      <c r="AR284" s="274">
        <v>3381.0140000000001</v>
      </c>
      <c r="AS284" s="274">
        <v>3407.0219999999999</v>
      </c>
      <c r="AT284" s="274"/>
      <c r="AU284" s="274">
        <v>31.515999999999998</v>
      </c>
      <c r="AV284" s="274">
        <v>31.757999999999999</v>
      </c>
      <c r="AW284" s="274"/>
      <c r="AX284" s="274">
        <v>1791.0619999999999</v>
      </c>
      <c r="AY284" s="274">
        <v>1804.8389999999999</v>
      </c>
      <c r="AZ284" s="291"/>
      <c r="BA284" s="507">
        <v>4757572.82</v>
      </c>
      <c r="BB284" s="525"/>
      <c r="BC284" s="295"/>
      <c r="BD284" s="295"/>
    </row>
    <row r="285" spans="1:56" ht="18">
      <c r="A285" s="294" t="s">
        <v>43</v>
      </c>
      <c r="B285" s="274">
        <v>1300</v>
      </c>
      <c r="C285" s="274">
        <v>1310</v>
      </c>
      <c r="D285" s="274"/>
      <c r="E285" s="274">
        <v>1536.34</v>
      </c>
      <c r="F285" s="274">
        <v>1548.1579999999999</v>
      </c>
      <c r="G285" s="274"/>
      <c r="H285" s="274">
        <v>1774.825</v>
      </c>
      <c r="I285" s="274">
        <v>1788.4780000000001</v>
      </c>
      <c r="J285" s="274"/>
      <c r="K285" s="274">
        <v>942.23400000000004</v>
      </c>
      <c r="L285" s="282">
        <v>949.48199999999997</v>
      </c>
      <c r="M285" s="282"/>
      <c r="N285" s="282">
        <v>1649.537</v>
      </c>
      <c r="O285" s="282">
        <v>1662.2260000000001</v>
      </c>
      <c r="P285" s="282"/>
      <c r="Q285" s="282">
        <v>139.69300000000001</v>
      </c>
      <c r="R285" s="282">
        <v>140.767</v>
      </c>
      <c r="S285" s="282"/>
      <c r="T285" s="282">
        <v>132.59200000000001</v>
      </c>
      <c r="U285" s="282">
        <v>133.61199999999999</v>
      </c>
      <c r="V285" s="282"/>
      <c r="W285" s="282">
        <v>205.81299999999999</v>
      </c>
      <c r="X285" s="282">
        <v>207.39699999999999</v>
      </c>
      <c r="Y285" s="282"/>
      <c r="Z285" s="293">
        <v>8.85</v>
      </c>
      <c r="AA285" s="274">
        <v>8.9179999999999993</v>
      </c>
      <c r="AB285" s="274"/>
      <c r="AC285" s="274">
        <v>182.90299999999999</v>
      </c>
      <c r="AD285" s="274">
        <v>184.31</v>
      </c>
      <c r="AE285" s="274"/>
      <c r="AF285" s="274">
        <v>353.98200000000003</v>
      </c>
      <c r="AG285" s="274">
        <v>356.70499999999998</v>
      </c>
      <c r="AH285" s="274"/>
      <c r="AI285" s="274">
        <v>1836.1579999999999</v>
      </c>
      <c r="AJ285" s="274">
        <v>1850.2819999999999</v>
      </c>
      <c r="AK285" s="274"/>
      <c r="AL285" s="274">
        <v>861.12</v>
      </c>
      <c r="AM285" s="274">
        <v>867.74400000000003</v>
      </c>
      <c r="AN285" s="274"/>
      <c r="AO285" s="274">
        <v>346.66699999999997</v>
      </c>
      <c r="AP285" s="274">
        <v>349.33300000000003</v>
      </c>
      <c r="AQ285" s="274"/>
      <c r="AR285" s="274">
        <v>3381.0140000000001</v>
      </c>
      <c r="AS285" s="274">
        <v>3407.0219999999999</v>
      </c>
      <c r="AT285" s="274"/>
      <c r="AU285" s="274">
        <v>31.498000000000001</v>
      </c>
      <c r="AV285" s="274">
        <v>31.741</v>
      </c>
      <c r="AW285" s="274"/>
      <c r="AX285" s="274">
        <v>1790.2429999999999</v>
      </c>
      <c r="AY285" s="274">
        <v>1804.0139999999999</v>
      </c>
      <c r="AZ285" s="291"/>
      <c r="BA285" s="507">
        <v>4737212.3499999996</v>
      </c>
      <c r="BB285" s="525"/>
      <c r="BC285" s="295"/>
      <c r="BD285" s="295"/>
    </row>
    <row r="286" spans="1:56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74"/>
      <c r="J286" s="274"/>
      <c r="K286" s="274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93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274"/>
      <c r="AK286" s="274"/>
      <c r="AL286" s="274"/>
      <c r="AM286" s="274"/>
      <c r="AN286" s="274"/>
      <c r="AO286" s="274"/>
      <c r="AP286" s="274"/>
      <c r="AQ286" s="274"/>
      <c r="AR286" s="274"/>
      <c r="AS286" s="274"/>
      <c r="AT286" s="274"/>
      <c r="AU286" s="274"/>
      <c r="AV286" s="274"/>
      <c r="AW286" s="274"/>
      <c r="AX286" s="274"/>
      <c r="AY286" s="274"/>
      <c r="AZ286" s="291"/>
      <c r="BA286" s="507"/>
      <c r="BB286" s="525"/>
      <c r="BC286" s="295"/>
      <c r="BD286" s="295"/>
    </row>
    <row r="287" spans="1:56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74"/>
      <c r="J287" s="274"/>
      <c r="K287" s="274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93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274"/>
      <c r="AK287" s="274"/>
      <c r="AL287" s="274"/>
      <c r="AM287" s="274"/>
      <c r="AN287" s="274"/>
      <c r="AO287" s="274"/>
      <c r="AP287" s="274"/>
      <c r="AQ287" s="274"/>
      <c r="AR287" s="274"/>
      <c r="AS287" s="274"/>
      <c r="AT287" s="274"/>
      <c r="AU287" s="274"/>
      <c r="AV287" s="274"/>
      <c r="AW287" s="274"/>
      <c r="AX287" s="274"/>
      <c r="AY287" s="274"/>
      <c r="AZ287" s="291"/>
      <c r="BA287" s="507"/>
      <c r="BB287" s="525"/>
      <c r="BC287" s="295"/>
      <c r="BD287" s="295"/>
    </row>
    <row r="288" spans="1:56" ht="18">
      <c r="A288" s="294" t="s">
        <v>46</v>
      </c>
      <c r="B288" s="274">
        <v>1300</v>
      </c>
      <c r="C288" s="274">
        <v>1310</v>
      </c>
      <c r="D288" s="274"/>
      <c r="E288" s="274">
        <v>1525.68</v>
      </c>
      <c r="F288" s="274">
        <v>1537.4159999999999</v>
      </c>
      <c r="G288" s="274"/>
      <c r="H288" s="274">
        <v>1754.48</v>
      </c>
      <c r="I288" s="274">
        <v>1767.9760000000001</v>
      </c>
      <c r="J288" s="274"/>
      <c r="K288" s="274">
        <v>942.84900000000005</v>
      </c>
      <c r="L288" s="282">
        <v>950.10199999999998</v>
      </c>
      <c r="M288" s="282"/>
      <c r="N288" s="282">
        <v>1635.0139999999999</v>
      </c>
      <c r="O288" s="282">
        <v>1647.5909999999999</v>
      </c>
      <c r="P288" s="282"/>
      <c r="Q288" s="282">
        <v>137.815</v>
      </c>
      <c r="R288" s="282">
        <v>138.875</v>
      </c>
      <c r="S288" s="282"/>
      <c r="T288" s="282">
        <v>130.72900000000001</v>
      </c>
      <c r="U288" s="282">
        <v>131.73500000000001</v>
      </c>
      <c r="V288" s="282"/>
      <c r="W288" s="282">
        <v>204.41900000000001</v>
      </c>
      <c r="X288" s="282">
        <v>205.99100000000001</v>
      </c>
      <c r="Y288" s="282"/>
      <c r="Z288" s="293">
        <v>8.7870000000000008</v>
      </c>
      <c r="AA288" s="274">
        <v>8.8539999999999992</v>
      </c>
      <c r="AB288" s="274"/>
      <c r="AC288" s="274">
        <v>182.78200000000001</v>
      </c>
      <c r="AD288" s="274">
        <v>184.18799999999999</v>
      </c>
      <c r="AE288" s="274"/>
      <c r="AF288" s="274">
        <v>353.96300000000002</v>
      </c>
      <c r="AG288" s="274">
        <v>356.68599999999998</v>
      </c>
      <c r="AH288" s="274"/>
      <c r="AI288" s="274">
        <v>1836.1579999999999</v>
      </c>
      <c r="AJ288" s="274">
        <v>1850.2819999999999</v>
      </c>
      <c r="AK288" s="274"/>
      <c r="AL288" s="274">
        <v>857.48</v>
      </c>
      <c r="AM288" s="274">
        <v>864.07600000000002</v>
      </c>
      <c r="AN288" s="274"/>
      <c r="AO288" s="274">
        <v>346.63900000000001</v>
      </c>
      <c r="AP288" s="274">
        <v>349.30500000000001</v>
      </c>
      <c r="AQ288" s="274"/>
      <c r="AR288" s="274">
        <v>3377.413</v>
      </c>
      <c r="AS288" s="274">
        <v>3403.393</v>
      </c>
      <c r="AT288" s="274"/>
      <c r="AU288" s="274">
        <v>31.440999999999999</v>
      </c>
      <c r="AV288" s="274">
        <v>31.683</v>
      </c>
      <c r="AW288" s="274"/>
      <c r="AX288" s="274">
        <v>1784.0029999999999</v>
      </c>
      <c r="AY288" s="274">
        <v>1797.7260000000001</v>
      </c>
      <c r="AZ288" s="291"/>
      <c r="BA288" s="507">
        <v>4788842.63</v>
      </c>
      <c r="BB288" s="525"/>
      <c r="BC288" s="295"/>
      <c r="BD288" s="295"/>
    </row>
    <row r="289" spans="1:56" ht="18">
      <c r="A289" s="294" t="s">
        <v>47</v>
      </c>
      <c r="B289" s="274">
        <v>1300</v>
      </c>
      <c r="C289" s="274">
        <v>1310</v>
      </c>
      <c r="D289" s="274"/>
      <c r="E289" s="274">
        <v>1531.53</v>
      </c>
      <c r="F289" s="274">
        <v>1543.3109999999999</v>
      </c>
      <c r="G289" s="274"/>
      <c r="H289" s="274">
        <v>1755.0650000000001</v>
      </c>
      <c r="I289" s="274">
        <v>1768.566</v>
      </c>
      <c r="J289" s="274"/>
      <c r="K289" s="274">
        <v>940.80200000000002</v>
      </c>
      <c r="L289" s="282">
        <v>948.03899999999999</v>
      </c>
      <c r="M289" s="282"/>
      <c r="N289" s="282">
        <v>1637.8979999999999</v>
      </c>
      <c r="O289" s="282">
        <v>1650.498</v>
      </c>
      <c r="P289" s="282"/>
      <c r="Q289" s="282">
        <v>139.042</v>
      </c>
      <c r="R289" s="282">
        <v>140.11099999999999</v>
      </c>
      <c r="S289" s="282"/>
      <c r="T289" s="282">
        <v>131.178</v>
      </c>
      <c r="U289" s="282">
        <v>132.18700000000001</v>
      </c>
      <c r="V289" s="282"/>
      <c r="W289" s="282">
        <v>205.602</v>
      </c>
      <c r="X289" s="282">
        <v>207.18299999999999</v>
      </c>
      <c r="Y289" s="282"/>
      <c r="Z289" s="293">
        <v>8.7710000000000008</v>
      </c>
      <c r="AA289" s="274">
        <v>8.8390000000000004</v>
      </c>
      <c r="AB289" s="274"/>
      <c r="AC289" s="274">
        <v>182.67699999999999</v>
      </c>
      <c r="AD289" s="274">
        <v>184.08199999999999</v>
      </c>
      <c r="AE289" s="274"/>
      <c r="AF289" s="274">
        <v>353.94400000000002</v>
      </c>
      <c r="AG289" s="274">
        <v>356.666</v>
      </c>
      <c r="AH289" s="274"/>
      <c r="AI289" s="274">
        <v>1836.1579999999999</v>
      </c>
      <c r="AJ289" s="274">
        <v>1850.2819999999999</v>
      </c>
      <c r="AK289" s="274"/>
      <c r="AL289" s="274">
        <v>857.09</v>
      </c>
      <c r="AM289" s="274">
        <v>863.68299999999999</v>
      </c>
      <c r="AN289" s="274"/>
      <c r="AO289" s="274">
        <v>346.66699999999997</v>
      </c>
      <c r="AP289" s="274">
        <v>349.33300000000003</v>
      </c>
      <c r="AQ289" s="274"/>
      <c r="AR289" s="274">
        <v>3381.0140000000001</v>
      </c>
      <c r="AS289" s="274">
        <v>3407.0219999999999</v>
      </c>
      <c r="AT289" s="274"/>
      <c r="AU289" s="274">
        <v>31.437999999999999</v>
      </c>
      <c r="AV289" s="274">
        <v>31.68</v>
      </c>
      <c r="AW289" s="274"/>
      <c r="AX289" s="274">
        <v>1784.835</v>
      </c>
      <c r="AY289" s="274">
        <v>1798.5650000000001</v>
      </c>
      <c r="AZ289" s="291"/>
      <c r="BA289" s="507">
        <v>4870069.75</v>
      </c>
      <c r="BB289" s="525"/>
      <c r="BC289" s="295"/>
      <c r="BD289" s="295"/>
    </row>
    <row r="290" spans="1:56" ht="18">
      <c r="A290" s="294" t="s">
        <v>48</v>
      </c>
      <c r="B290" s="274">
        <v>1300</v>
      </c>
      <c r="C290" s="274">
        <v>1310</v>
      </c>
      <c r="D290" s="274"/>
      <c r="E290" s="274">
        <v>1533.09</v>
      </c>
      <c r="F290" s="274">
        <v>1544.883</v>
      </c>
      <c r="G290" s="274"/>
      <c r="H290" s="274">
        <v>1756.365</v>
      </c>
      <c r="I290" s="274">
        <v>1769.876</v>
      </c>
      <c r="J290" s="274"/>
      <c r="K290" s="274">
        <v>939.78200000000004</v>
      </c>
      <c r="L290" s="282">
        <v>947.01099999999997</v>
      </c>
      <c r="M290" s="282"/>
      <c r="N290" s="282">
        <v>1640.7929999999999</v>
      </c>
      <c r="O290" s="282">
        <v>1653.414</v>
      </c>
      <c r="P290" s="282"/>
      <c r="Q290" s="282">
        <v>139.51499999999999</v>
      </c>
      <c r="R290" s="282">
        <v>140.58799999999999</v>
      </c>
      <c r="S290" s="282"/>
      <c r="T290" s="282">
        <v>131.34800000000001</v>
      </c>
      <c r="U290" s="282">
        <v>132.358</v>
      </c>
      <c r="V290" s="282"/>
      <c r="W290" s="282">
        <v>205.39099999999999</v>
      </c>
      <c r="X290" s="282">
        <v>206.971</v>
      </c>
      <c r="Y290" s="282"/>
      <c r="Z290" s="293">
        <v>8.8059999999999992</v>
      </c>
      <c r="AA290" s="274">
        <v>8.8740000000000006</v>
      </c>
      <c r="AB290" s="274"/>
      <c r="AC290" s="274">
        <v>182.72</v>
      </c>
      <c r="AD290" s="274">
        <v>184.126</v>
      </c>
      <c r="AE290" s="274"/>
      <c r="AF290" s="274">
        <v>353.98200000000003</v>
      </c>
      <c r="AG290" s="274">
        <v>356.70499999999998</v>
      </c>
      <c r="AH290" s="274"/>
      <c r="AI290" s="274">
        <v>1836.1579999999999</v>
      </c>
      <c r="AJ290" s="274">
        <v>1850.2819999999999</v>
      </c>
      <c r="AK290" s="274"/>
      <c r="AL290" s="274">
        <v>856.57</v>
      </c>
      <c r="AM290" s="274">
        <v>863.15899999999999</v>
      </c>
      <c r="AN290" s="274"/>
      <c r="AO290" s="274">
        <v>346.60199999999998</v>
      </c>
      <c r="AP290" s="274">
        <v>349.26799999999997</v>
      </c>
      <c r="AQ290" s="274"/>
      <c r="AR290" s="274">
        <v>3381.0140000000001</v>
      </c>
      <c r="AS290" s="274">
        <v>3407.0219999999999</v>
      </c>
      <c r="AT290" s="274"/>
      <c r="AU290" s="274">
        <v>31.411999999999999</v>
      </c>
      <c r="AV290" s="274">
        <v>31.654</v>
      </c>
      <c r="AW290" s="274"/>
      <c r="AX290" s="274">
        <v>1786.096</v>
      </c>
      <c r="AY290" s="274">
        <v>1799.835</v>
      </c>
      <c r="AZ290" s="291"/>
      <c r="BA290" s="507">
        <v>4892967.3</v>
      </c>
      <c r="BB290" s="525"/>
      <c r="BC290" s="295"/>
      <c r="BD290" s="295"/>
    </row>
    <row r="291" spans="1:56" ht="18">
      <c r="A291" s="294" t="s">
        <v>49</v>
      </c>
      <c r="B291" s="274">
        <v>1300</v>
      </c>
      <c r="C291" s="274">
        <v>1310</v>
      </c>
      <c r="D291" s="274"/>
      <c r="E291" s="274">
        <v>1528.28</v>
      </c>
      <c r="F291" s="274">
        <v>1540.0360000000001</v>
      </c>
      <c r="G291" s="274"/>
      <c r="H291" s="274">
        <v>1750.5150000000001</v>
      </c>
      <c r="I291" s="274">
        <v>1763.981</v>
      </c>
      <c r="J291" s="274"/>
      <c r="K291" s="274">
        <v>935.72299999999996</v>
      </c>
      <c r="L291" s="282">
        <v>942.92100000000005</v>
      </c>
      <c r="M291" s="282"/>
      <c r="N291" s="282">
        <v>1635.22</v>
      </c>
      <c r="O291" s="282">
        <v>1647.799</v>
      </c>
      <c r="P291" s="282"/>
      <c r="Q291" s="282">
        <v>138.494</v>
      </c>
      <c r="R291" s="282">
        <v>139.559</v>
      </c>
      <c r="S291" s="282"/>
      <c r="T291" s="282">
        <v>130.923</v>
      </c>
      <c r="U291" s="282">
        <v>131.93</v>
      </c>
      <c r="V291" s="282"/>
      <c r="W291" s="282">
        <v>204.75700000000001</v>
      </c>
      <c r="X291" s="282">
        <v>206.33199999999999</v>
      </c>
      <c r="Y291" s="282"/>
      <c r="Z291" s="293">
        <v>8.7959999999999994</v>
      </c>
      <c r="AA291" s="274">
        <v>8.8629999999999995</v>
      </c>
      <c r="AB291" s="274"/>
      <c r="AC291" s="274">
        <v>182.61199999999999</v>
      </c>
      <c r="AD291" s="274">
        <v>184.017</v>
      </c>
      <c r="AE291" s="274"/>
      <c r="AF291" s="274">
        <v>353.98200000000003</v>
      </c>
      <c r="AG291" s="274">
        <v>356.70499999999998</v>
      </c>
      <c r="AH291" s="274"/>
      <c r="AI291" s="274">
        <v>1836.1579999999999</v>
      </c>
      <c r="AJ291" s="274">
        <v>1850.2819999999999</v>
      </c>
      <c r="AK291" s="274"/>
      <c r="AL291" s="274">
        <v>861.25</v>
      </c>
      <c r="AM291" s="274">
        <v>867.875</v>
      </c>
      <c r="AN291" s="274"/>
      <c r="AO291" s="274">
        <v>346.66699999999997</v>
      </c>
      <c r="AP291" s="274">
        <v>349.33300000000003</v>
      </c>
      <c r="AQ291" s="274"/>
      <c r="AR291" s="274">
        <v>3381.0140000000001</v>
      </c>
      <c r="AS291" s="274">
        <v>3407.0219999999999</v>
      </c>
      <c r="AT291" s="274"/>
      <c r="AU291" s="274">
        <v>31.364000000000001</v>
      </c>
      <c r="AV291" s="274">
        <v>31.605</v>
      </c>
      <c r="AW291" s="274"/>
      <c r="AX291" s="274">
        <v>1782.4949999999999</v>
      </c>
      <c r="AY291" s="274">
        <v>1796.2070000000001</v>
      </c>
      <c r="AZ291" s="291"/>
      <c r="BA291" s="507">
        <v>4856695.87</v>
      </c>
      <c r="BB291" s="525"/>
      <c r="BC291" s="295"/>
      <c r="BD291" s="295"/>
    </row>
    <row r="292" spans="1:56" ht="18">
      <c r="A292" s="294" t="s">
        <v>50</v>
      </c>
      <c r="B292" s="274">
        <v>1300</v>
      </c>
      <c r="C292" s="274">
        <v>1310</v>
      </c>
      <c r="D292" s="274"/>
      <c r="E292" s="274">
        <v>1526.07</v>
      </c>
      <c r="F292" s="274">
        <v>1537.809</v>
      </c>
      <c r="G292" s="274"/>
      <c r="H292" s="274">
        <v>1748.0450000000001</v>
      </c>
      <c r="I292" s="274">
        <v>1761.492</v>
      </c>
      <c r="J292" s="274"/>
      <c r="K292" s="274">
        <v>933.43899999999996</v>
      </c>
      <c r="L292" s="282">
        <v>940.61900000000003</v>
      </c>
      <c r="M292" s="282"/>
      <c r="N292" s="282">
        <v>1634.192</v>
      </c>
      <c r="O292" s="282">
        <v>1646.7629999999999</v>
      </c>
      <c r="P292" s="282"/>
      <c r="Q292" s="282">
        <v>138.125</v>
      </c>
      <c r="R292" s="282">
        <v>139.18700000000001</v>
      </c>
      <c r="S292" s="282"/>
      <c r="T292" s="282">
        <v>130.55600000000001</v>
      </c>
      <c r="U292" s="282">
        <v>131.56</v>
      </c>
      <c r="V292" s="282"/>
      <c r="W292" s="282">
        <v>204.45699999999999</v>
      </c>
      <c r="X292" s="282">
        <v>206.03</v>
      </c>
      <c r="Y292" s="282"/>
      <c r="Z292" s="293">
        <v>8.7439999999999998</v>
      </c>
      <c r="AA292" s="274">
        <v>8.8109999999999999</v>
      </c>
      <c r="AB292" s="274"/>
      <c r="AC292" s="274">
        <v>182.41300000000001</v>
      </c>
      <c r="AD292" s="274">
        <v>183.816</v>
      </c>
      <c r="AE292" s="274"/>
      <c r="AF292" s="274">
        <v>353.98200000000003</v>
      </c>
      <c r="AG292" s="274">
        <v>356.70499999999998</v>
      </c>
      <c r="AH292" s="274"/>
      <c r="AI292" s="274">
        <v>1836.1579999999999</v>
      </c>
      <c r="AJ292" s="274">
        <v>1850.2819999999999</v>
      </c>
      <c r="AK292" s="274"/>
      <c r="AL292" s="274">
        <v>857.35</v>
      </c>
      <c r="AM292" s="274">
        <v>863.94500000000005</v>
      </c>
      <c r="AN292" s="274"/>
      <c r="AO292" s="274">
        <v>346.66699999999997</v>
      </c>
      <c r="AP292" s="274">
        <v>349.33300000000003</v>
      </c>
      <c r="AQ292" s="274"/>
      <c r="AR292" s="274">
        <v>3381.0140000000001</v>
      </c>
      <c r="AS292" s="274">
        <v>3407.0219999999999</v>
      </c>
      <c r="AT292" s="274"/>
      <c r="AU292" s="274">
        <v>31.350999999999999</v>
      </c>
      <c r="AV292" s="274">
        <v>31.591999999999999</v>
      </c>
      <c r="AW292" s="274"/>
      <c r="AX292" s="274">
        <v>1781.702</v>
      </c>
      <c r="AY292" s="274">
        <v>1795.4069999999999</v>
      </c>
      <c r="AZ292" s="291"/>
      <c r="BA292" s="507">
        <v>4873465.4800000004</v>
      </c>
      <c r="BB292" s="525"/>
      <c r="BC292" s="295"/>
      <c r="BD292" s="295"/>
    </row>
    <row r="293" spans="1:56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74"/>
      <c r="J293" s="274"/>
      <c r="K293" s="274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93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274"/>
      <c r="AK293" s="274"/>
      <c r="AL293" s="274"/>
      <c r="AM293" s="274"/>
      <c r="AN293" s="274"/>
      <c r="AO293" s="274"/>
      <c r="AP293" s="274"/>
      <c r="AQ293" s="274"/>
      <c r="AR293" s="274"/>
      <c r="AS293" s="274"/>
      <c r="AT293" s="274"/>
      <c r="AU293" s="274"/>
      <c r="AV293" s="274"/>
      <c r="AW293" s="274"/>
      <c r="AX293" s="274"/>
      <c r="AY293" s="274"/>
      <c r="AZ293" s="291"/>
      <c r="BA293" s="507"/>
      <c r="BB293" s="525"/>
      <c r="BC293" s="295"/>
      <c r="BD293" s="295"/>
    </row>
    <row r="294" spans="1:56" ht="26.25">
      <c r="A294" s="294" t="s">
        <v>52</v>
      </c>
      <c r="B294" s="347"/>
      <c r="C294" s="347"/>
      <c r="D294" s="345"/>
      <c r="E294" s="345"/>
      <c r="F294" s="347"/>
      <c r="G294" s="347"/>
      <c r="H294" s="347"/>
      <c r="I294" s="347"/>
      <c r="J294" s="347"/>
      <c r="K294" s="347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7"/>
      <c r="AJ294" s="347"/>
      <c r="AK294" s="347"/>
      <c r="AL294" s="347"/>
      <c r="AM294" s="347"/>
      <c r="AN294" s="347"/>
      <c r="AO294" s="347"/>
      <c r="AP294" s="347"/>
      <c r="AQ294" s="347"/>
      <c r="AR294" s="347"/>
      <c r="AS294" s="347"/>
      <c r="AT294" s="347"/>
      <c r="AU294" s="347"/>
      <c r="AV294" s="347"/>
      <c r="AW294" s="347"/>
      <c r="AX294" s="347"/>
      <c r="AY294" s="347"/>
      <c r="AZ294" s="345"/>
      <c r="BA294" s="345"/>
      <c r="BB294" s="346"/>
      <c r="BC294" s="295"/>
      <c r="BD294" s="295"/>
    </row>
    <row r="295" spans="1:56" ht="18">
      <c r="A295" s="294" t="s">
        <v>53</v>
      </c>
      <c r="B295" s="274">
        <v>1300</v>
      </c>
      <c r="C295" s="274">
        <v>1310</v>
      </c>
      <c r="D295" s="274"/>
      <c r="E295" s="274">
        <v>1517.36</v>
      </c>
      <c r="F295" s="274">
        <v>1520.0319999999999</v>
      </c>
      <c r="G295" s="274"/>
      <c r="H295" s="274">
        <v>1734.915</v>
      </c>
      <c r="I295" s="274">
        <v>1748.261</v>
      </c>
      <c r="J295" s="274"/>
      <c r="K295" s="274">
        <v>932.50099999999998</v>
      </c>
      <c r="L295" s="282">
        <v>939.67399999999998</v>
      </c>
      <c r="M295" s="282"/>
      <c r="N295" s="282">
        <v>1624.5940000000001</v>
      </c>
      <c r="O295" s="282">
        <v>1637.0909999999999</v>
      </c>
      <c r="P295" s="282"/>
      <c r="Q295" s="282">
        <v>137.47900000000001</v>
      </c>
      <c r="R295" s="282">
        <v>138.53700000000001</v>
      </c>
      <c r="S295" s="282"/>
      <c r="T295" s="282">
        <v>129.572</v>
      </c>
      <c r="U295" s="282">
        <v>130.56899999999999</v>
      </c>
      <c r="V295" s="282"/>
      <c r="W295" s="282">
        <v>203.297</v>
      </c>
      <c r="X295" s="282">
        <v>204.86</v>
      </c>
      <c r="Y295" s="282"/>
      <c r="Z295" s="293">
        <v>8.6820000000000004</v>
      </c>
      <c r="AA295" s="274">
        <v>8.7479999999999993</v>
      </c>
      <c r="AB295" s="274"/>
      <c r="AC295" s="274">
        <v>182.21299999999999</v>
      </c>
      <c r="AD295" s="274">
        <v>183.61500000000001</v>
      </c>
      <c r="AE295" s="274"/>
      <c r="AF295" s="274">
        <v>354.02100000000002</v>
      </c>
      <c r="AG295" s="274">
        <v>356.74400000000003</v>
      </c>
      <c r="AH295" s="274"/>
      <c r="AI295" s="274">
        <v>1836.1579999999999</v>
      </c>
      <c r="AJ295" s="274">
        <v>1850.2819999999999</v>
      </c>
      <c r="AK295" s="274"/>
      <c r="AL295" s="274">
        <v>850.2</v>
      </c>
      <c r="AM295" s="274">
        <v>856.74</v>
      </c>
      <c r="AN295" s="274"/>
      <c r="AO295" s="274">
        <v>346.63</v>
      </c>
      <c r="AP295" s="274">
        <v>349.29599999999999</v>
      </c>
      <c r="AQ295" s="274"/>
      <c r="AR295" s="274">
        <v>3377.5010000000002</v>
      </c>
      <c r="AS295" s="274">
        <v>3403.4810000000002</v>
      </c>
      <c r="AT295" s="274"/>
      <c r="AU295" s="274">
        <v>31.433</v>
      </c>
      <c r="AV295" s="274">
        <v>31.675000000000001</v>
      </c>
      <c r="AW295" s="274"/>
      <c r="AX295" s="274">
        <v>1775.2670000000001</v>
      </c>
      <c r="AY295" s="274">
        <v>1788.923</v>
      </c>
      <c r="AZ295" s="291"/>
      <c r="BA295" s="507">
        <v>4887529.01</v>
      </c>
      <c r="BB295" s="525"/>
      <c r="BC295" s="295"/>
      <c r="BD295" s="295"/>
    </row>
    <row r="296" spans="1:56" ht="18">
      <c r="A296" s="294" t="s">
        <v>54</v>
      </c>
      <c r="B296" s="274">
        <v>1300</v>
      </c>
      <c r="C296" s="274">
        <v>1310</v>
      </c>
      <c r="D296" s="274"/>
      <c r="E296" s="274">
        <v>1523.99</v>
      </c>
      <c r="F296" s="274">
        <v>1535.713</v>
      </c>
      <c r="G296" s="274"/>
      <c r="H296" s="274">
        <v>1745.7049999999999</v>
      </c>
      <c r="I296" s="274">
        <v>1759.134</v>
      </c>
      <c r="J296" s="274"/>
      <c r="K296" s="274">
        <v>933.84100000000001</v>
      </c>
      <c r="L296" s="282">
        <v>941.024</v>
      </c>
      <c r="M296" s="282"/>
      <c r="N296" s="282">
        <v>1630.298</v>
      </c>
      <c r="O296" s="282">
        <v>1642.8389999999999</v>
      </c>
      <c r="P296" s="282"/>
      <c r="Q296" s="282">
        <v>138.066</v>
      </c>
      <c r="R296" s="282">
        <v>139.12799999999999</v>
      </c>
      <c r="S296" s="282"/>
      <c r="T296" s="282">
        <v>130.453</v>
      </c>
      <c r="U296" s="282">
        <v>131.45599999999999</v>
      </c>
      <c r="V296" s="282"/>
      <c r="W296" s="282">
        <v>204.239</v>
      </c>
      <c r="X296" s="282">
        <v>205.81</v>
      </c>
      <c r="Y296" s="282"/>
      <c r="Z296" s="293">
        <v>8.718</v>
      </c>
      <c r="AA296" s="274">
        <v>8.7850000000000001</v>
      </c>
      <c r="AB296" s="274"/>
      <c r="AC296" s="274">
        <v>182.648</v>
      </c>
      <c r="AD296" s="274">
        <v>184.053</v>
      </c>
      <c r="AE296" s="274"/>
      <c r="AF296" s="274">
        <v>353.97300000000001</v>
      </c>
      <c r="AG296" s="274">
        <v>356.69600000000003</v>
      </c>
      <c r="AH296" s="274"/>
      <c r="AI296" s="274">
        <v>1836.1579999999999</v>
      </c>
      <c r="AJ296" s="274">
        <v>1850.2819999999999</v>
      </c>
      <c r="AK296" s="274"/>
      <c r="AL296" s="274">
        <v>854.23</v>
      </c>
      <c r="AM296" s="274">
        <v>860.80100000000004</v>
      </c>
      <c r="AN296" s="274"/>
      <c r="AO296" s="274">
        <v>346.66699999999997</v>
      </c>
      <c r="AP296" s="274">
        <v>349.33300000000003</v>
      </c>
      <c r="AQ296" s="274"/>
      <c r="AR296" s="274">
        <v>3381.0140000000001</v>
      </c>
      <c r="AS296" s="274">
        <v>3407.0219999999999</v>
      </c>
      <c r="AT296" s="274"/>
      <c r="AU296" s="274">
        <v>31.274999999999999</v>
      </c>
      <c r="AV296" s="274">
        <v>31.515999999999998</v>
      </c>
      <c r="AW296" s="274"/>
      <c r="AX296" s="274">
        <v>1780.402</v>
      </c>
      <c r="AY296" s="274">
        <v>1794.097</v>
      </c>
      <c r="AZ296" s="291"/>
      <c r="BA296" s="507">
        <v>4983618.9000000004</v>
      </c>
      <c r="BB296" s="525"/>
      <c r="BC296" s="295"/>
      <c r="BD296" s="295"/>
    </row>
    <row r="297" spans="1:56" s="150" customFormat="1" ht="18">
      <c r="A297" s="294" t="s">
        <v>55</v>
      </c>
      <c r="B297" s="274">
        <v>1300</v>
      </c>
      <c r="C297" s="274">
        <v>1310</v>
      </c>
      <c r="D297" s="274"/>
      <c r="E297" s="274">
        <v>1526.33</v>
      </c>
      <c r="F297" s="274">
        <v>1538.0709999999999</v>
      </c>
      <c r="G297" s="274"/>
      <c r="H297" s="274">
        <v>1746.875</v>
      </c>
      <c r="I297" s="274">
        <v>1760.3130000000001</v>
      </c>
      <c r="J297" s="274"/>
      <c r="K297" s="274">
        <v>933.90800000000002</v>
      </c>
      <c r="L297" s="282">
        <v>941.09199999999998</v>
      </c>
      <c r="M297" s="282"/>
      <c r="N297" s="282">
        <v>1629.6849999999999</v>
      </c>
      <c r="O297" s="282">
        <v>1642.221</v>
      </c>
      <c r="P297" s="282"/>
      <c r="Q297" s="282">
        <v>138.048</v>
      </c>
      <c r="R297" s="282">
        <v>139.11000000000001</v>
      </c>
      <c r="S297" s="282"/>
      <c r="T297" s="282">
        <v>130.16</v>
      </c>
      <c r="U297" s="282">
        <v>131.161</v>
      </c>
      <c r="V297" s="282"/>
      <c r="W297" s="282">
        <v>204.46700000000001</v>
      </c>
      <c r="X297" s="282">
        <v>206.04</v>
      </c>
      <c r="Y297" s="282"/>
      <c r="Z297" s="293">
        <v>8.7349999999999994</v>
      </c>
      <c r="AA297" s="274">
        <v>8.8019999999999996</v>
      </c>
      <c r="AB297" s="274"/>
      <c r="AC297" s="274">
        <v>182.548</v>
      </c>
      <c r="AD297" s="274">
        <v>183.953</v>
      </c>
      <c r="AE297" s="274"/>
      <c r="AF297" s="274">
        <v>353.98200000000003</v>
      </c>
      <c r="AG297" s="274">
        <v>356.70499999999998</v>
      </c>
      <c r="AH297" s="274"/>
      <c r="AI297" s="274">
        <v>1836.1579999999999</v>
      </c>
      <c r="AJ297" s="274">
        <v>1850.2819999999999</v>
      </c>
      <c r="AK297" s="274"/>
      <c r="AL297" s="274">
        <v>858.26</v>
      </c>
      <c r="AM297" s="274">
        <v>864.86199999999997</v>
      </c>
      <c r="AN297" s="274"/>
      <c r="AO297" s="274">
        <v>346.66699999999997</v>
      </c>
      <c r="AP297" s="274">
        <v>349.33300000000003</v>
      </c>
      <c r="AQ297" s="274"/>
      <c r="AR297" s="274">
        <v>3381.0140000000001</v>
      </c>
      <c r="AS297" s="274">
        <v>3407.0219999999999</v>
      </c>
      <c r="AT297" s="274"/>
      <c r="AU297" s="274">
        <v>31.276</v>
      </c>
      <c r="AV297" s="274">
        <v>31.515999999999998</v>
      </c>
      <c r="AW297" s="274"/>
      <c r="AX297" s="274">
        <v>1782.261</v>
      </c>
      <c r="AY297" s="274">
        <v>1795.971</v>
      </c>
      <c r="AZ297" s="291"/>
      <c r="BA297" s="507">
        <v>5015632.3099999996</v>
      </c>
      <c r="BB297" s="525"/>
      <c r="BC297" s="295"/>
      <c r="BD297" s="295"/>
    </row>
    <row r="298" spans="1:56" ht="18">
      <c r="A298" s="328" t="s">
        <v>426</v>
      </c>
      <c r="B298" s="329">
        <f>AVERAGE(B268:B297)</f>
        <v>1300</v>
      </c>
      <c r="C298" s="329">
        <f>AVERAGE(C268:C297)</f>
        <v>1310</v>
      </c>
      <c r="D298" s="329"/>
      <c r="E298" s="329">
        <f>AVERAGE(E268:E297)</f>
        <v>1526.0700000000002</v>
      </c>
      <c r="F298" s="329">
        <f t="shared" ref="F298:H298" si="11">AVERAGE(F268:F297)</f>
        <v>1537.3804285714286</v>
      </c>
      <c r="G298" s="329"/>
      <c r="H298" s="329">
        <f t="shared" si="11"/>
        <v>1757.1728571428573</v>
      </c>
      <c r="I298" s="329">
        <f>AVERAGE(I268:I297)</f>
        <v>1770.689952380952</v>
      </c>
      <c r="J298" s="329"/>
      <c r="K298" s="329">
        <f>AVERAGE(K268:K297)</f>
        <v>939.87961904761892</v>
      </c>
      <c r="L298" s="329">
        <f t="shared" ref="L298:O298" si="12">AVERAGE(L268:L297)</f>
        <v>947.10933333333344</v>
      </c>
      <c r="M298" s="329"/>
      <c r="N298" s="329">
        <f t="shared" si="12"/>
        <v>1632.8336666666667</v>
      </c>
      <c r="O298" s="329">
        <f t="shared" si="12"/>
        <v>1645.3940476190473</v>
      </c>
      <c r="P298" s="329"/>
      <c r="Q298" s="329">
        <f>AVERAGE(Q268:Q297)</f>
        <v>138.82090476190473</v>
      </c>
      <c r="R298" s="329">
        <f>AVERAGE(R268:R297)</f>
        <v>139.88861904761904</v>
      </c>
      <c r="S298" s="329"/>
      <c r="T298" s="329">
        <f t="shared" ref="T298:W298" si="13">AVERAGE(T268:T297)</f>
        <v>130.8671904761905</v>
      </c>
      <c r="U298" s="329">
        <f t="shared" si="13"/>
        <v>131.87380952380951</v>
      </c>
      <c r="V298" s="329"/>
      <c r="W298" s="329">
        <f t="shared" si="13"/>
        <v>204.53028571428572</v>
      </c>
      <c r="X298" s="329">
        <f>AVERAGE(X268:X297)</f>
        <v>206.10371428571432</v>
      </c>
      <c r="Y298" s="329"/>
      <c r="Z298" s="329">
        <f>AVERAGE(Z268:Z297)</f>
        <v>8.7912380952380946</v>
      </c>
      <c r="AA298" s="329">
        <f t="shared" ref="AA298:AC298" si="14">AVERAGE(AA268:AA297)</f>
        <v>8.8587619047619039</v>
      </c>
      <c r="AB298" s="329"/>
      <c r="AC298" s="329">
        <f t="shared" si="14"/>
        <v>182.48585714285716</v>
      </c>
      <c r="AD298" s="329">
        <f>AVERAGE(AD268:AD297)</f>
        <v>183.88966666666664</v>
      </c>
      <c r="AE298" s="329"/>
      <c r="AF298" s="329">
        <f>AVERAGE(AF268:AF297)</f>
        <v>353.97438095238095</v>
      </c>
      <c r="AG298" s="329">
        <f t="shared" ref="AG298" si="15">AVERAGE(AG268:AG297)</f>
        <v>356.69723809523805</v>
      </c>
      <c r="AH298" s="329"/>
      <c r="AI298" s="329">
        <f>AVERAGE(AI268:AI297)</f>
        <v>1836.1580000000004</v>
      </c>
      <c r="AJ298" s="329">
        <f>AVERAGE(AJ268:AJ297)</f>
        <v>1850.2819999999997</v>
      </c>
      <c r="AK298" s="329"/>
      <c r="AL298" s="329">
        <f t="shared" ref="AL298" si="16">AVERAGE(AL268:AL297)</f>
        <v>857.59761904761899</v>
      </c>
      <c r="AM298" s="329">
        <f>AVERAGE(AM268:AM297)</f>
        <v>864.19452380952396</v>
      </c>
      <c r="AN298" s="329"/>
      <c r="AO298" s="329">
        <f t="shared" ref="AO298:AV298" si="17">AVERAGE(AO268:AO297)</f>
        <v>346.62380952380965</v>
      </c>
      <c r="AP298" s="329">
        <f t="shared" si="17"/>
        <v>349.28966666666662</v>
      </c>
      <c r="AQ298" s="329"/>
      <c r="AR298" s="329">
        <f t="shared" si="17"/>
        <v>3379.9684285714293</v>
      </c>
      <c r="AS298" s="329">
        <f t="shared" si="17"/>
        <v>3405.9682857142843</v>
      </c>
      <c r="AT298" s="329"/>
      <c r="AU298" s="329">
        <f t="shared" si="17"/>
        <v>31.474190476190469</v>
      </c>
      <c r="AV298" s="329">
        <f t="shared" si="17"/>
        <v>31.716285714285704</v>
      </c>
      <c r="AW298" s="329"/>
      <c r="AX298" s="329">
        <f>AVERAGE(AX268:AX297)</f>
        <v>1782.8447619047622</v>
      </c>
      <c r="AY298" s="329">
        <f t="shared" ref="AY298" si="18">AVERAGE(AY268:AY297)</f>
        <v>1796.5589047619044</v>
      </c>
      <c r="AZ298" s="421"/>
      <c r="BA298" s="581">
        <f>AVERAGE(BA267:BB297)</f>
        <v>4771424.7038095249</v>
      </c>
      <c r="BB298" s="582" t="e">
        <f>AVERAGE(BB267:BB297)</f>
        <v>#DIV/0!</v>
      </c>
      <c r="BC298" s="261"/>
      <c r="BD298" s="261"/>
    </row>
    <row r="299" spans="1:56" ht="15.75">
      <c r="A299" s="17" t="s">
        <v>2475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79"/>
      <c r="AZ299" s="430"/>
      <c r="BA299" s="158"/>
      <c r="BB299" s="311"/>
      <c r="BC299" s="261"/>
      <c r="BD299" s="261"/>
    </row>
    <row r="300" spans="1:56" ht="18">
      <c r="A300" s="41">
        <v>1</v>
      </c>
      <c r="B300" s="274">
        <v>1300</v>
      </c>
      <c r="C300" s="274">
        <v>1310</v>
      </c>
      <c r="D300" s="274"/>
      <c r="E300" s="274">
        <v>1524.12</v>
      </c>
      <c r="F300" s="274">
        <v>1535.8440000000001</v>
      </c>
      <c r="G300" s="274"/>
      <c r="H300" s="274">
        <v>1751.0350000000001</v>
      </c>
      <c r="I300" s="274">
        <v>1764.5050000000001</v>
      </c>
      <c r="J300" s="274"/>
      <c r="K300" s="274">
        <v>932.56799999999998</v>
      </c>
      <c r="L300" s="274">
        <v>939.74199999999996</v>
      </c>
      <c r="M300" s="274"/>
      <c r="N300" s="274">
        <v>1628.8689999999999</v>
      </c>
      <c r="O300" s="274">
        <v>1641.3979999999999</v>
      </c>
      <c r="P300" s="274"/>
      <c r="Q300" s="274">
        <v>138.11099999999999</v>
      </c>
      <c r="R300" s="274">
        <v>139.173</v>
      </c>
      <c r="S300" s="274"/>
      <c r="T300" s="274">
        <v>130.73599999999999</v>
      </c>
      <c r="U300" s="274">
        <v>131.74199999999999</v>
      </c>
      <c r="V300" s="274"/>
      <c r="W300" s="274">
        <v>204.14599999999999</v>
      </c>
      <c r="X300" s="274">
        <v>205.71600000000001</v>
      </c>
      <c r="Y300" s="274"/>
      <c r="Z300" s="274">
        <v>8.7759999999999998</v>
      </c>
      <c r="AA300" s="274">
        <v>8.8439999999999994</v>
      </c>
      <c r="AB300" s="274"/>
      <c r="AC300" s="274">
        <v>182.61</v>
      </c>
      <c r="AD300" s="274">
        <v>184.01499999999999</v>
      </c>
      <c r="AE300" s="274"/>
      <c r="AF300" s="274">
        <v>353.98200000000003</v>
      </c>
      <c r="AG300" s="274">
        <v>356.70499999999998</v>
      </c>
      <c r="AH300" s="274"/>
      <c r="AI300" s="274">
        <v>1836.1579999999999</v>
      </c>
      <c r="AJ300" s="274">
        <v>1850.2819999999999</v>
      </c>
      <c r="AK300" s="274"/>
      <c r="AL300" s="274">
        <v>858.13</v>
      </c>
      <c r="AM300" s="274">
        <v>864.73099999999999</v>
      </c>
      <c r="AN300" s="274"/>
      <c r="AO300" s="274">
        <v>346.66699999999997</v>
      </c>
      <c r="AP300" s="274">
        <v>349.33300000000003</v>
      </c>
      <c r="AQ300" s="274"/>
      <c r="AR300" s="274">
        <v>3381.0140000000001</v>
      </c>
      <c r="AS300" s="274">
        <v>3407.0219999999999</v>
      </c>
      <c r="AT300" s="274"/>
      <c r="AU300" s="274">
        <v>31.306000000000001</v>
      </c>
      <c r="AV300" s="274">
        <v>31.547000000000001</v>
      </c>
      <c r="AW300" s="274"/>
      <c r="AX300" s="274">
        <v>1782.326</v>
      </c>
      <c r="AY300" s="274">
        <v>1796.0360000000001</v>
      </c>
      <c r="AZ300" s="291"/>
      <c r="BA300" s="507">
        <v>5025084.3499999996</v>
      </c>
      <c r="BB300" s="525"/>
      <c r="BC300" s="261"/>
      <c r="BD300" s="261"/>
    </row>
    <row r="301" spans="1:56" ht="18">
      <c r="A301" s="30" t="s">
        <v>27</v>
      </c>
      <c r="B301" s="274">
        <v>1300</v>
      </c>
      <c r="C301" s="274">
        <v>1310</v>
      </c>
      <c r="D301" s="274"/>
      <c r="E301" s="274">
        <v>1528.02</v>
      </c>
      <c r="F301" s="274">
        <v>1539.7739999999999</v>
      </c>
      <c r="G301" s="274"/>
      <c r="H301" s="274">
        <v>1752.595</v>
      </c>
      <c r="I301" s="274">
        <v>1766.077</v>
      </c>
      <c r="J301" s="274"/>
      <c r="K301" s="274">
        <v>931.03200000000004</v>
      </c>
      <c r="L301" s="274">
        <v>938.19399999999996</v>
      </c>
      <c r="M301" s="274"/>
      <c r="N301" s="274">
        <v>1634.3979999999999</v>
      </c>
      <c r="O301" s="274">
        <v>1646.97</v>
      </c>
      <c r="P301" s="274"/>
      <c r="Q301" s="274">
        <v>138.87899999999999</v>
      </c>
      <c r="R301" s="274">
        <v>139.94800000000001</v>
      </c>
      <c r="S301" s="274"/>
      <c r="T301" s="274">
        <v>130.88</v>
      </c>
      <c r="U301" s="274">
        <v>131.886</v>
      </c>
      <c r="V301" s="274"/>
      <c r="W301" s="274">
        <v>204.64099999999999</v>
      </c>
      <c r="X301" s="274">
        <v>206.215</v>
      </c>
      <c r="Y301" s="274"/>
      <c r="Z301" s="274">
        <v>8.8330000000000002</v>
      </c>
      <c r="AA301" s="274">
        <v>8.9009999999999998</v>
      </c>
      <c r="AB301" s="274"/>
      <c r="AC301" s="274">
        <v>182.61</v>
      </c>
      <c r="AD301" s="274">
        <v>184.01499999999999</v>
      </c>
      <c r="AE301" s="274"/>
      <c r="AF301" s="274">
        <v>353.98200000000003</v>
      </c>
      <c r="AG301" s="274">
        <v>356.70499999999998</v>
      </c>
      <c r="AH301" s="274"/>
      <c r="AI301" s="274">
        <v>1836.1579999999999</v>
      </c>
      <c r="AJ301" s="274">
        <v>1850.2819999999999</v>
      </c>
      <c r="AK301" s="274"/>
      <c r="AL301" s="274">
        <v>860.47</v>
      </c>
      <c r="AM301" s="274">
        <v>867.08900000000006</v>
      </c>
      <c r="AN301" s="274"/>
      <c r="AO301" s="274">
        <v>346.66699999999997</v>
      </c>
      <c r="AP301" s="274">
        <v>349.33300000000003</v>
      </c>
      <c r="AQ301" s="274"/>
      <c r="AR301" s="274">
        <v>3381.0140000000001</v>
      </c>
      <c r="AS301" s="274">
        <v>3407.0219999999999</v>
      </c>
      <c r="AT301" s="274"/>
      <c r="AU301" s="274">
        <v>31.271000000000001</v>
      </c>
      <c r="AV301" s="274">
        <v>31.510999999999999</v>
      </c>
      <c r="AW301" s="274"/>
      <c r="AX301" s="274">
        <v>1784.0809999999999</v>
      </c>
      <c r="AY301" s="274">
        <v>1797.8050000000001</v>
      </c>
      <c r="AZ301" s="291"/>
      <c r="BA301" s="507">
        <v>5012816.25</v>
      </c>
      <c r="BB301" s="525"/>
      <c r="BC301" s="261"/>
      <c r="BD301" s="261"/>
    </row>
    <row r="302" spans="1:56" ht="18">
      <c r="A302" s="30" t="s">
        <v>28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4"/>
      <c r="AP302" s="274"/>
      <c r="AQ302" s="274"/>
      <c r="AR302" s="274"/>
      <c r="AS302" s="274"/>
      <c r="AT302" s="274"/>
      <c r="AU302" s="274"/>
      <c r="AV302" s="274"/>
      <c r="AW302" s="274"/>
      <c r="AX302" s="274"/>
      <c r="AY302" s="274"/>
      <c r="AZ302" s="291"/>
      <c r="BA302" s="507"/>
      <c r="BB302" s="525"/>
      <c r="BC302" s="261"/>
      <c r="BD302" s="261"/>
    </row>
    <row r="303" spans="1:56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274"/>
      <c r="AK303" s="274"/>
      <c r="AL303" s="274"/>
      <c r="AM303" s="274"/>
      <c r="AN303" s="274"/>
      <c r="AO303" s="274"/>
      <c r="AP303" s="274"/>
      <c r="AQ303" s="274"/>
      <c r="AR303" s="274"/>
      <c r="AS303" s="274"/>
      <c r="AT303" s="274"/>
      <c r="AU303" s="274"/>
      <c r="AV303" s="274"/>
      <c r="AW303" s="274"/>
      <c r="AX303" s="274"/>
      <c r="AY303" s="274"/>
      <c r="AZ303" s="291"/>
      <c r="BA303" s="507"/>
      <c r="BB303" s="525"/>
      <c r="BC303" s="261"/>
      <c r="BD303" s="261"/>
    </row>
    <row r="304" spans="1:56" ht="18.75" customHeight="1">
      <c r="A304" s="30" t="s">
        <v>30</v>
      </c>
      <c r="B304" s="274">
        <v>1300</v>
      </c>
      <c r="C304" s="274">
        <v>1310</v>
      </c>
      <c r="D304" s="274"/>
      <c r="E304" s="274">
        <v>1525.42</v>
      </c>
      <c r="F304" s="274">
        <v>1537.154</v>
      </c>
      <c r="G304" s="274"/>
      <c r="H304" s="274">
        <v>1748.825</v>
      </c>
      <c r="I304" s="274">
        <v>1762.278</v>
      </c>
      <c r="J304" s="274"/>
      <c r="K304" s="274">
        <v>931.69899999999996</v>
      </c>
      <c r="L304" s="274">
        <v>938.86599999999999</v>
      </c>
      <c r="M304" s="274"/>
      <c r="N304" s="274">
        <v>1631.731</v>
      </c>
      <c r="O304" s="274">
        <v>1644.2829999999999</v>
      </c>
      <c r="P304" s="274"/>
      <c r="Q304" s="274">
        <v>138.637</v>
      </c>
      <c r="R304" s="274">
        <v>139.703</v>
      </c>
      <c r="S304" s="274"/>
      <c r="T304" s="274">
        <v>130.66200000000001</v>
      </c>
      <c r="U304" s="274">
        <v>131.66800000000001</v>
      </c>
      <c r="V304" s="274"/>
      <c r="W304" s="274">
        <v>204.297</v>
      </c>
      <c r="X304" s="274">
        <v>205.86799999999999</v>
      </c>
      <c r="Y304" s="274"/>
      <c r="Z304" s="274">
        <v>8.8239999999999998</v>
      </c>
      <c r="AA304" s="274">
        <v>8.8919999999999995</v>
      </c>
      <c r="AB304" s="274"/>
      <c r="AC304" s="274">
        <v>182.61</v>
      </c>
      <c r="AD304" s="274">
        <v>184.01499999999999</v>
      </c>
      <c r="AE304" s="274"/>
      <c r="AF304" s="274">
        <v>353.94400000000002</v>
      </c>
      <c r="AG304" s="274">
        <v>356.666</v>
      </c>
      <c r="AH304" s="274"/>
      <c r="AI304" s="274">
        <v>1836.1579999999999</v>
      </c>
      <c r="AJ304" s="274">
        <v>1850.2819999999999</v>
      </c>
      <c r="AK304" s="274"/>
      <c r="AL304" s="274">
        <v>856.83</v>
      </c>
      <c r="AM304" s="274">
        <v>863.42100000000005</v>
      </c>
      <c r="AN304" s="274"/>
      <c r="AO304" s="274">
        <v>346.63900000000001</v>
      </c>
      <c r="AP304" s="274">
        <v>349.30500000000001</v>
      </c>
      <c r="AQ304" s="274"/>
      <c r="AR304" s="274">
        <v>3377.5010000000002</v>
      </c>
      <c r="AS304" s="274">
        <v>3403.4810000000002</v>
      </c>
      <c r="AT304" s="274"/>
      <c r="AU304" s="274">
        <v>31.209</v>
      </c>
      <c r="AV304" s="274">
        <v>31.449000000000002</v>
      </c>
      <c r="AW304" s="274"/>
      <c r="AX304" s="274">
        <v>1782.326</v>
      </c>
      <c r="AY304" s="274">
        <v>1796.0360000000001</v>
      </c>
      <c r="AZ304" s="291"/>
      <c r="BA304" s="507">
        <v>5051787.6500000004</v>
      </c>
      <c r="BB304" s="525"/>
      <c r="BC304" s="261"/>
      <c r="BD304" s="261"/>
    </row>
    <row r="305" spans="1:56" ht="18">
      <c r="A305" s="30" t="s">
        <v>31</v>
      </c>
      <c r="B305" s="274">
        <v>1300</v>
      </c>
      <c r="C305" s="274">
        <v>1310</v>
      </c>
      <c r="D305" s="274"/>
      <c r="E305" s="274">
        <v>1518.14</v>
      </c>
      <c r="F305" s="274">
        <v>1529.818</v>
      </c>
      <c r="G305" s="274"/>
      <c r="H305" s="274">
        <v>1745.12</v>
      </c>
      <c r="I305" s="274">
        <v>1758.5440000000001</v>
      </c>
      <c r="J305" s="274"/>
      <c r="K305" s="274">
        <v>931.56600000000003</v>
      </c>
      <c r="L305" s="274">
        <v>938.73199999999997</v>
      </c>
      <c r="M305" s="274"/>
      <c r="N305" s="274">
        <v>1628.0530000000001</v>
      </c>
      <c r="O305" s="274">
        <v>1640.576</v>
      </c>
      <c r="P305" s="274"/>
      <c r="Q305" s="274">
        <v>138.16300000000001</v>
      </c>
      <c r="R305" s="274">
        <v>139.226</v>
      </c>
      <c r="S305" s="274"/>
      <c r="T305" s="274">
        <v>130.63800000000001</v>
      </c>
      <c r="U305" s="274">
        <v>131.642</v>
      </c>
      <c r="V305" s="274"/>
      <c r="W305" s="274">
        <v>203.322</v>
      </c>
      <c r="X305" s="274">
        <v>204.886</v>
      </c>
      <c r="Y305" s="274"/>
      <c r="Z305" s="274">
        <v>8.6609999999999996</v>
      </c>
      <c r="AA305" s="274">
        <v>8.7279999999999998</v>
      </c>
      <c r="AB305" s="274"/>
      <c r="AC305" s="274">
        <v>182.61</v>
      </c>
      <c r="AD305" s="274">
        <v>184.01499999999999</v>
      </c>
      <c r="AE305" s="274"/>
      <c r="AF305" s="274">
        <v>353.98200000000003</v>
      </c>
      <c r="AG305" s="274">
        <v>356.70499999999998</v>
      </c>
      <c r="AH305" s="274"/>
      <c r="AI305" s="274">
        <v>1836.1579999999999</v>
      </c>
      <c r="AJ305" s="274">
        <v>1850.2819999999999</v>
      </c>
      <c r="AK305" s="274"/>
      <c r="AL305" s="274">
        <v>860.21</v>
      </c>
      <c r="AM305" s="274">
        <v>866.827</v>
      </c>
      <c r="AN305" s="274"/>
      <c r="AO305" s="274">
        <v>346.66699999999997</v>
      </c>
      <c r="AP305" s="274">
        <v>349.33300000000003</v>
      </c>
      <c r="AQ305" s="274"/>
      <c r="AR305" s="274">
        <v>3381.0140000000001</v>
      </c>
      <c r="AS305" s="274">
        <v>3407.0219999999999</v>
      </c>
      <c r="AT305" s="274"/>
      <c r="AU305" s="274">
        <v>31.187999999999999</v>
      </c>
      <c r="AV305" s="274">
        <v>31.428000000000001</v>
      </c>
      <c r="AW305" s="274"/>
      <c r="AX305" s="274">
        <v>1775.748</v>
      </c>
      <c r="AY305" s="274">
        <v>1789.4079999999999</v>
      </c>
      <c r="AZ305" s="291"/>
      <c r="BA305" s="507">
        <v>5148532.6100000003</v>
      </c>
      <c r="BB305" s="525"/>
      <c r="BC305" s="261"/>
      <c r="BD305" s="261"/>
    </row>
    <row r="306" spans="1:56" ht="18">
      <c r="A306" s="45" t="s">
        <v>32</v>
      </c>
      <c r="B306" s="274">
        <v>1300</v>
      </c>
      <c r="C306" s="274">
        <v>1310</v>
      </c>
      <c r="D306" s="274"/>
      <c r="E306" s="274">
        <v>1516.58</v>
      </c>
      <c r="F306" s="274">
        <v>1528.2460000000001</v>
      </c>
      <c r="G306" s="274"/>
      <c r="H306" s="274">
        <v>1745.4449999999999</v>
      </c>
      <c r="I306" s="274">
        <v>1758.8720000000001</v>
      </c>
      <c r="J306" s="274"/>
      <c r="K306" s="274">
        <v>931.83299999999997</v>
      </c>
      <c r="L306" s="274">
        <v>939.00099999999998</v>
      </c>
      <c r="M306" s="274"/>
      <c r="N306" s="274">
        <v>1630.912</v>
      </c>
      <c r="O306" s="274">
        <v>1643.4580000000001</v>
      </c>
      <c r="P306" s="274"/>
      <c r="Q306" s="274">
        <v>138.50700000000001</v>
      </c>
      <c r="R306" s="274">
        <v>139.572</v>
      </c>
      <c r="S306" s="274"/>
      <c r="T306" s="274">
        <v>130.71100000000001</v>
      </c>
      <c r="U306" s="274">
        <v>131.71700000000001</v>
      </c>
      <c r="V306" s="274"/>
      <c r="W306" s="274">
        <v>203.125</v>
      </c>
      <c r="X306" s="274">
        <v>204.68799999999999</v>
      </c>
      <c r="Y306" s="274"/>
      <c r="Z306" s="274">
        <v>8.641</v>
      </c>
      <c r="AA306" s="274">
        <v>8.7080000000000002</v>
      </c>
      <c r="AB306" s="274"/>
      <c r="AC306" s="274">
        <v>182.61</v>
      </c>
      <c r="AD306" s="274">
        <v>184.01499999999999</v>
      </c>
      <c r="AE306" s="274"/>
      <c r="AF306" s="274">
        <v>353.98200000000003</v>
      </c>
      <c r="AG306" s="274">
        <v>356.70499999999998</v>
      </c>
      <c r="AH306" s="274"/>
      <c r="AI306" s="274">
        <v>1836.1579999999999</v>
      </c>
      <c r="AJ306" s="274">
        <v>1850.2819999999999</v>
      </c>
      <c r="AK306" s="274"/>
      <c r="AL306" s="274">
        <v>859.56</v>
      </c>
      <c r="AM306" s="274">
        <v>866.17200000000003</v>
      </c>
      <c r="AN306" s="274"/>
      <c r="AO306" s="274">
        <v>346.66699999999997</v>
      </c>
      <c r="AP306" s="274">
        <v>349.33300000000003</v>
      </c>
      <c r="AQ306" s="274"/>
      <c r="AR306" s="274">
        <v>3381.0140000000001</v>
      </c>
      <c r="AS306" s="274">
        <v>3407.0219999999999</v>
      </c>
      <c r="AT306" s="274"/>
      <c r="AU306" s="274">
        <v>31.338000000000001</v>
      </c>
      <c r="AV306" s="274">
        <v>31.579000000000001</v>
      </c>
      <c r="AW306" s="274"/>
      <c r="AX306" s="274">
        <v>1775.9690000000001</v>
      </c>
      <c r="AY306" s="274">
        <v>1789.63</v>
      </c>
      <c r="AZ306" s="291"/>
      <c r="BA306" s="507">
        <v>5178609.67</v>
      </c>
      <c r="BB306" s="525"/>
      <c r="BC306" s="261"/>
      <c r="BD306" s="261"/>
    </row>
    <row r="307" spans="1:56" ht="18">
      <c r="A307" s="30" t="s">
        <v>33</v>
      </c>
      <c r="B307" s="274">
        <v>1300</v>
      </c>
      <c r="C307" s="274">
        <v>1310</v>
      </c>
      <c r="D307" s="274"/>
      <c r="E307" s="274">
        <v>1511.51</v>
      </c>
      <c r="F307" s="274">
        <v>1523.1369999999999</v>
      </c>
      <c r="G307" s="274"/>
      <c r="H307" s="274">
        <v>1743.7550000000001</v>
      </c>
      <c r="I307" s="274">
        <v>1757.1690000000001</v>
      </c>
      <c r="J307" s="274"/>
      <c r="K307" s="274">
        <v>931.76599999999996</v>
      </c>
      <c r="L307" s="274">
        <v>938.93299999999999</v>
      </c>
      <c r="M307" s="274"/>
      <c r="N307" s="274">
        <v>1625.4059999999999</v>
      </c>
      <c r="O307" s="274">
        <v>1637.9090000000001</v>
      </c>
      <c r="P307" s="274"/>
      <c r="Q307" s="274">
        <v>137.86699999999999</v>
      </c>
      <c r="R307" s="274">
        <v>138.928</v>
      </c>
      <c r="S307" s="274"/>
      <c r="T307" s="274">
        <v>130.16300000000001</v>
      </c>
      <c r="U307" s="274">
        <v>131.16399999999999</v>
      </c>
      <c r="V307" s="274"/>
      <c r="W307" s="274">
        <v>202.43199999999999</v>
      </c>
      <c r="X307" s="274">
        <v>203.989</v>
      </c>
      <c r="Y307" s="274"/>
      <c r="Z307" s="274">
        <v>8.5359999999999996</v>
      </c>
      <c r="AA307" s="274">
        <v>8.6010000000000009</v>
      </c>
      <c r="AB307" s="274"/>
      <c r="AC307" s="274">
        <v>182.61</v>
      </c>
      <c r="AD307" s="274">
        <v>184.01499999999999</v>
      </c>
      <c r="AE307" s="274"/>
      <c r="AF307" s="274">
        <v>353.98200000000003</v>
      </c>
      <c r="AG307" s="274">
        <v>356.70499999999998</v>
      </c>
      <c r="AH307" s="274"/>
      <c r="AI307" s="274">
        <v>1836.1579999999999</v>
      </c>
      <c r="AJ307" s="274">
        <v>1850.2819999999999</v>
      </c>
      <c r="AK307" s="274"/>
      <c r="AL307" s="274">
        <v>853.32</v>
      </c>
      <c r="AM307" s="274">
        <v>859.88400000000001</v>
      </c>
      <c r="AN307" s="274"/>
      <c r="AO307" s="274">
        <v>346.66699999999997</v>
      </c>
      <c r="AP307" s="274">
        <v>349.33300000000003</v>
      </c>
      <c r="AQ307" s="274"/>
      <c r="AR307" s="274">
        <v>3381.0140000000001</v>
      </c>
      <c r="AS307" s="274">
        <v>3407.0219999999999</v>
      </c>
      <c r="AT307" s="274"/>
      <c r="AU307" s="274">
        <v>31.19</v>
      </c>
      <c r="AV307" s="274">
        <v>31.43</v>
      </c>
      <c r="AW307" s="274"/>
      <c r="AX307" s="274">
        <v>1772.2380000000001</v>
      </c>
      <c r="AY307" s="274">
        <v>1785.8710000000001</v>
      </c>
      <c r="AZ307" s="291"/>
      <c r="BA307" s="507">
        <v>5249270</v>
      </c>
      <c r="BB307" s="525"/>
      <c r="BC307" s="261"/>
      <c r="BD307" s="261"/>
    </row>
    <row r="308" spans="1:56" ht="18">
      <c r="A308" s="45" t="s">
        <v>34</v>
      </c>
      <c r="B308" s="274">
        <v>1300</v>
      </c>
      <c r="C308" s="274">
        <v>1310</v>
      </c>
      <c r="D308" s="274"/>
      <c r="E308" s="274">
        <v>1509.43</v>
      </c>
      <c r="F308" s="274">
        <v>1521.0409999999999</v>
      </c>
      <c r="G308" s="274"/>
      <c r="H308" s="274">
        <v>1738.165</v>
      </c>
      <c r="I308" s="274">
        <v>1751.5360000000001</v>
      </c>
      <c r="J308" s="274"/>
      <c r="K308" s="274">
        <v>928.57100000000003</v>
      </c>
      <c r="L308" s="274">
        <v>935.71400000000006</v>
      </c>
      <c r="M308" s="274"/>
      <c r="N308" s="274">
        <v>1623.377</v>
      </c>
      <c r="O308" s="274">
        <v>1635.864</v>
      </c>
      <c r="P308" s="274"/>
      <c r="Q308" s="274">
        <v>137.38300000000001</v>
      </c>
      <c r="R308" s="274">
        <v>138.44</v>
      </c>
      <c r="S308" s="274"/>
      <c r="T308" s="274">
        <v>129.85499999999999</v>
      </c>
      <c r="U308" s="274">
        <v>130.85300000000001</v>
      </c>
      <c r="V308" s="274"/>
      <c r="W308" s="274">
        <v>202.15199999999999</v>
      </c>
      <c r="X308" s="274">
        <v>203.70699999999999</v>
      </c>
      <c r="Y308" s="274"/>
      <c r="Z308" s="274">
        <v>8.516</v>
      </c>
      <c r="AA308" s="274">
        <v>8.5809999999999995</v>
      </c>
      <c r="AB308" s="274"/>
      <c r="AC308" s="274">
        <v>182.39699999999999</v>
      </c>
      <c r="AD308" s="274">
        <v>183.8</v>
      </c>
      <c r="AE308" s="274"/>
      <c r="AF308" s="274">
        <v>353.98200000000003</v>
      </c>
      <c r="AG308" s="274">
        <v>356.70499999999998</v>
      </c>
      <c r="AH308" s="274"/>
      <c r="AI308" s="274">
        <v>1836.1579999999999</v>
      </c>
      <c r="AJ308" s="274">
        <v>1850.2819999999999</v>
      </c>
      <c r="AK308" s="274"/>
      <c r="AL308" s="274">
        <v>859.04</v>
      </c>
      <c r="AM308" s="274">
        <v>865.64800000000002</v>
      </c>
      <c r="AN308" s="274"/>
      <c r="AO308" s="274">
        <v>346.66699999999997</v>
      </c>
      <c r="AP308" s="274">
        <v>349.33300000000003</v>
      </c>
      <c r="AQ308" s="274"/>
      <c r="AR308" s="274">
        <v>3381.0140000000001</v>
      </c>
      <c r="AS308" s="274">
        <v>3407.0219999999999</v>
      </c>
      <c r="AT308" s="274"/>
      <c r="AU308" s="274">
        <v>31.361000000000001</v>
      </c>
      <c r="AV308" s="274">
        <v>31.602</v>
      </c>
      <c r="AW308" s="274"/>
      <c r="AX308" s="274">
        <v>1771.7829999999999</v>
      </c>
      <c r="AY308" s="274">
        <v>1785.412</v>
      </c>
      <c r="AZ308" s="291"/>
      <c r="BA308" s="507">
        <v>5167558.37</v>
      </c>
      <c r="BB308" s="525"/>
      <c r="BC308" s="261"/>
      <c r="BD308" s="261"/>
    </row>
    <row r="309" spans="1:56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274"/>
      <c r="AK309" s="274"/>
      <c r="AL309" s="274"/>
      <c r="AM309" s="274"/>
      <c r="AN309" s="274"/>
      <c r="AO309" s="274"/>
      <c r="AP309" s="274"/>
      <c r="AQ309" s="274"/>
      <c r="AR309" s="274"/>
      <c r="AS309" s="274"/>
      <c r="AT309" s="274"/>
      <c r="AU309" s="274"/>
      <c r="AV309" s="274"/>
      <c r="AW309" s="274"/>
      <c r="AX309" s="274"/>
      <c r="AY309" s="274"/>
      <c r="AZ309" s="291"/>
      <c r="BA309" s="507"/>
      <c r="BB309" s="525"/>
      <c r="BC309" s="261"/>
      <c r="BD309" s="261"/>
    </row>
    <row r="310" spans="1:56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269"/>
      <c r="BA310" s="461"/>
      <c r="BB310" s="529"/>
      <c r="BC310" s="261"/>
      <c r="BD310" s="261"/>
    </row>
    <row r="311" spans="1:56" ht="18">
      <c r="A311" s="45" t="s">
        <v>37</v>
      </c>
      <c r="B311" s="274">
        <v>1300</v>
      </c>
      <c r="C311" s="274">
        <v>1310</v>
      </c>
      <c r="D311" s="274"/>
      <c r="E311" s="274">
        <v>1503.84</v>
      </c>
      <c r="F311" s="274">
        <v>1515.4079999999999</v>
      </c>
      <c r="G311" s="274"/>
      <c r="H311" s="274">
        <v>1724.84</v>
      </c>
      <c r="I311" s="274">
        <v>1738.1079999999999</v>
      </c>
      <c r="J311" s="274"/>
      <c r="K311" s="274">
        <v>928.57100000000003</v>
      </c>
      <c r="L311" s="274">
        <v>935.71400000000006</v>
      </c>
      <c r="M311" s="274"/>
      <c r="N311" s="274">
        <v>1613.1030000000001</v>
      </c>
      <c r="O311" s="274">
        <v>1625.5119999999999</v>
      </c>
      <c r="P311" s="274"/>
      <c r="Q311" s="274">
        <v>136.613</v>
      </c>
      <c r="R311" s="274">
        <v>137.66399999999999</v>
      </c>
      <c r="S311" s="274"/>
      <c r="T311" s="274">
        <v>128.78</v>
      </c>
      <c r="U311" s="274">
        <v>129.77099999999999</v>
      </c>
      <c r="V311" s="274"/>
      <c r="W311" s="274">
        <v>201.39400000000001</v>
      </c>
      <c r="X311" s="274">
        <v>202.94300000000001</v>
      </c>
      <c r="Y311" s="274"/>
      <c r="Z311" s="274">
        <v>8.4960000000000004</v>
      </c>
      <c r="AA311" s="274">
        <v>8.5619999999999994</v>
      </c>
      <c r="AB311" s="274"/>
      <c r="AC311" s="274">
        <v>182.45400000000001</v>
      </c>
      <c r="AD311" s="274">
        <v>183.857</v>
      </c>
      <c r="AE311" s="274"/>
      <c r="AF311" s="274">
        <v>354.02100000000002</v>
      </c>
      <c r="AG311" s="274">
        <v>356.74400000000003</v>
      </c>
      <c r="AH311" s="274"/>
      <c r="AI311" s="274">
        <v>1836.1579999999999</v>
      </c>
      <c r="AJ311" s="274">
        <v>1850.2819999999999</v>
      </c>
      <c r="AK311" s="274"/>
      <c r="AL311" s="274">
        <v>853.84</v>
      </c>
      <c r="AM311" s="274">
        <v>860.40800000000002</v>
      </c>
      <c r="AN311" s="274"/>
      <c r="AO311" s="274">
        <v>346.60199999999998</v>
      </c>
      <c r="AP311" s="274">
        <v>349.26799999999997</v>
      </c>
      <c r="AQ311" s="274"/>
      <c r="AR311" s="274">
        <v>3376.623</v>
      </c>
      <c r="AS311" s="274">
        <v>3402.5970000000002</v>
      </c>
      <c r="AT311" s="274"/>
      <c r="AU311" s="274">
        <v>31.091000000000001</v>
      </c>
      <c r="AV311" s="274">
        <v>31.331</v>
      </c>
      <c r="AW311" s="274"/>
      <c r="AX311" s="274">
        <v>1768.403</v>
      </c>
      <c r="AY311" s="274">
        <v>1782.0060000000001</v>
      </c>
      <c r="AZ311" s="291"/>
      <c r="BA311" s="507">
        <v>5222545.9000000004</v>
      </c>
      <c r="BB311" s="525"/>
      <c r="BC311" s="261"/>
      <c r="BD311" s="261"/>
    </row>
    <row r="312" spans="1:56" ht="18">
      <c r="A312" s="45" t="s">
        <v>38</v>
      </c>
      <c r="B312" s="274">
        <v>1300</v>
      </c>
      <c r="C312" s="274">
        <v>1310</v>
      </c>
      <c r="D312" s="274"/>
      <c r="E312" s="274">
        <v>1503.84</v>
      </c>
      <c r="F312" s="274">
        <v>1515.4079999999999</v>
      </c>
      <c r="G312" s="274"/>
      <c r="H312" s="274">
        <v>1733.16</v>
      </c>
      <c r="I312" s="274">
        <v>1746.492</v>
      </c>
      <c r="J312" s="274"/>
      <c r="K312" s="274">
        <v>926.25599999999997</v>
      </c>
      <c r="L312" s="274">
        <v>933.38099999999997</v>
      </c>
      <c r="M312" s="274"/>
      <c r="N312" s="274">
        <v>1617.318</v>
      </c>
      <c r="O312" s="274">
        <v>1629.759</v>
      </c>
      <c r="P312" s="274"/>
      <c r="Q312" s="274">
        <v>136.82499999999999</v>
      </c>
      <c r="R312" s="274">
        <v>137.87700000000001</v>
      </c>
      <c r="S312" s="274"/>
      <c r="T312" s="274">
        <v>129.01400000000001</v>
      </c>
      <c r="U312" s="274">
        <v>130.00700000000001</v>
      </c>
      <c r="V312" s="274"/>
      <c r="W312" s="274">
        <v>201.435</v>
      </c>
      <c r="X312" s="274">
        <v>202.98400000000001</v>
      </c>
      <c r="Y312" s="274"/>
      <c r="Z312" s="274">
        <v>8.5370000000000008</v>
      </c>
      <c r="AA312" s="274">
        <v>8.6029999999999998</v>
      </c>
      <c r="AB312" s="274"/>
      <c r="AC312" s="274">
        <v>182.27699999999999</v>
      </c>
      <c r="AD312" s="274">
        <v>183.679</v>
      </c>
      <c r="AE312" s="274"/>
      <c r="AF312" s="274">
        <v>353.94400000000002</v>
      </c>
      <c r="AG312" s="274">
        <v>356.666</v>
      </c>
      <c r="AH312" s="274"/>
      <c r="AI312" s="274">
        <v>1836.1579999999999</v>
      </c>
      <c r="AJ312" s="274">
        <v>1850.2819999999999</v>
      </c>
      <c r="AK312" s="274"/>
      <c r="AL312" s="274">
        <v>846.56</v>
      </c>
      <c r="AM312" s="274">
        <v>853.072</v>
      </c>
      <c r="AN312" s="274"/>
      <c r="AO312" s="274">
        <v>346.64800000000002</v>
      </c>
      <c r="AP312" s="274">
        <v>349.315</v>
      </c>
      <c r="AQ312" s="274"/>
      <c r="AR312" s="274">
        <v>3376.623</v>
      </c>
      <c r="AS312" s="274">
        <v>3402.5970000000002</v>
      </c>
      <c r="AT312" s="274"/>
      <c r="AU312" s="274">
        <v>31.117999999999999</v>
      </c>
      <c r="AV312" s="274">
        <v>31.358000000000001</v>
      </c>
      <c r="AW312" s="274"/>
      <c r="AX312" s="274">
        <v>1768.403</v>
      </c>
      <c r="AY312" s="274">
        <v>1782.0060000000001</v>
      </c>
      <c r="AZ312" s="291"/>
      <c r="BA312" s="507">
        <v>5343153.66</v>
      </c>
      <c r="BB312" s="525"/>
      <c r="BC312" s="261"/>
      <c r="BD312" s="261"/>
    </row>
    <row r="313" spans="1:56" ht="18">
      <c r="A313" s="30" t="s">
        <v>39</v>
      </c>
      <c r="B313" s="274">
        <v>1300</v>
      </c>
      <c r="C313" s="274">
        <v>1310</v>
      </c>
      <c r="D313" s="274"/>
      <c r="E313" s="274">
        <v>1501.89</v>
      </c>
      <c r="F313" s="274">
        <v>1513.443</v>
      </c>
      <c r="G313" s="274"/>
      <c r="H313" s="274">
        <v>1724.5150000000001</v>
      </c>
      <c r="I313" s="274">
        <v>1737.7809999999999</v>
      </c>
      <c r="J313" s="274"/>
      <c r="K313" s="274">
        <v>925.79399999999998</v>
      </c>
      <c r="L313" s="274">
        <v>932.91600000000005</v>
      </c>
      <c r="M313" s="274"/>
      <c r="N313" s="274">
        <v>1617.117</v>
      </c>
      <c r="O313" s="274">
        <v>1629.556</v>
      </c>
      <c r="P313" s="274"/>
      <c r="Q313" s="274">
        <v>136.065</v>
      </c>
      <c r="R313" s="274">
        <v>137.11199999999999</v>
      </c>
      <c r="S313" s="274"/>
      <c r="T313" s="274">
        <v>127.57599999999999</v>
      </c>
      <c r="U313" s="274">
        <v>128.55699999999999</v>
      </c>
      <c r="V313" s="274"/>
      <c r="W313" s="274">
        <v>201.09800000000001</v>
      </c>
      <c r="X313" s="274">
        <v>202.64500000000001</v>
      </c>
      <c r="Y313" s="274"/>
      <c r="Z313" s="274">
        <v>8.5250000000000004</v>
      </c>
      <c r="AA313" s="274">
        <v>8.59</v>
      </c>
      <c r="AB313" s="274"/>
      <c r="AC313" s="274">
        <v>182.035</v>
      </c>
      <c r="AD313" s="274">
        <v>183.435</v>
      </c>
      <c r="AE313" s="274"/>
      <c r="AF313" s="274">
        <v>353.98200000000003</v>
      </c>
      <c r="AG313" s="274">
        <v>356.70499999999998</v>
      </c>
      <c r="AH313" s="274"/>
      <c r="AI313" s="274">
        <v>1836.1579999999999</v>
      </c>
      <c r="AJ313" s="274">
        <v>1850.2819999999999</v>
      </c>
      <c r="AK313" s="274"/>
      <c r="AL313" s="274">
        <v>842.4</v>
      </c>
      <c r="AM313" s="274">
        <v>848.88</v>
      </c>
      <c r="AN313" s="274"/>
      <c r="AO313" s="274">
        <v>346.66699999999997</v>
      </c>
      <c r="AP313" s="274">
        <v>349.33300000000003</v>
      </c>
      <c r="AQ313" s="274"/>
      <c r="AR313" s="274">
        <v>3381.0140000000001</v>
      </c>
      <c r="AS313" s="274">
        <v>3407.0219999999999</v>
      </c>
      <c r="AT313" s="274"/>
      <c r="AU313" s="274">
        <v>31.097999999999999</v>
      </c>
      <c r="AV313" s="274">
        <v>31.337</v>
      </c>
      <c r="AW313" s="274"/>
      <c r="AX313" s="274">
        <v>1767.454</v>
      </c>
      <c r="AY313" s="274">
        <v>1781.05</v>
      </c>
      <c r="AZ313" s="291"/>
      <c r="BA313" s="507">
        <v>5383910.6100000003</v>
      </c>
      <c r="BB313" s="525"/>
      <c r="BC313" s="261"/>
      <c r="BD313" s="261"/>
    </row>
    <row r="314" spans="1:56" ht="18">
      <c r="A314" s="45" t="s">
        <v>40</v>
      </c>
      <c r="B314" s="274">
        <v>1300</v>
      </c>
      <c r="C314" s="274">
        <v>1310</v>
      </c>
      <c r="D314" s="274"/>
      <c r="E314" s="274">
        <v>1510.86</v>
      </c>
      <c r="F314" s="274">
        <v>1522.482</v>
      </c>
      <c r="G314" s="274"/>
      <c r="H314" s="274">
        <v>1737.385</v>
      </c>
      <c r="I314" s="274">
        <v>1750.75</v>
      </c>
      <c r="J314" s="274"/>
      <c r="K314" s="274">
        <v>925.596</v>
      </c>
      <c r="L314" s="274">
        <v>932.71600000000001</v>
      </c>
      <c r="M314" s="274"/>
      <c r="N314" s="274">
        <v>1623.174</v>
      </c>
      <c r="O314" s="274">
        <v>1635.66</v>
      </c>
      <c r="P314" s="274"/>
      <c r="Q314" s="274">
        <v>137.108</v>
      </c>
      <c r="R314" s="274">
        <v>138.16200000000001</v>
      </c>
      <c r="S314" s="274"/>
      <c r="T314" s="274">
        <v>128.88499999999999</v>
      </c>
      <c r="U314" s="274">
        <v>129.87700000000001</v>
      </c>
      <c r="V314" s="274"/>
      <c r="W314" s="274">
        <v>202.29400000000001</v>
      </c>
      <c r="X314" s="274">
        <v>203.85</v>
      </c>
      <c r="Y314" s="274"/>
      <c r="Z314" s="274">
        <v>8.5749999999999993</v>
      </c>
      <c r="AA314" s="274">
        <v>8.641</v>
      </c>
      <c r="AB314" s="274"/>
      <c r="AC314" s="274">
        <v>182.45099999999999</v>
      </c>
      <c r="AD314" s="274">
        <v>183.85400000000001</v>
      </c>
      <c r="AE314" s="274"/>
      <c r="AF314" s="274">
        <v>353.98200000000003</v>
      </c>
      <c r="AG314" s="274">
        <v>356.70499999999998</v>
      </c>
      <c r="AH314" s="274"/>
      <c r="AI314" s="274">
        <v>1836.1579999999999</v>
      </c>
      <c r="AJ314" s="274">
        <v>1850.2819999999999</v>
      </c>
      <c r="AK314" s="274"/>
      <c r="AL314" s="274">
        <v>847.08</v>
      </c>
      <c r="AM314" s="274">
        <v>853.596</v>
      </c>
      <c r="AN314" s="274"/>
      <c r="AO314" s="274">
        <v>346.66699999999997</v>
      </c>
      <c r="AP314" s="274">
        <v>349.33300000000003</v>
      </c>
      <c r="AQ314" s="274"/>
      <c r="AR314" s="274">
        <v>3381.0140000000001</v>
      </c>
      <c r="AS314" s="274">
        <v>3407.0219999999999</v>
      </c>
      <c r="AT314" s="274"/>
      <c r="AU314" s="274">
        <v>31.085000000000001</v>
      </c>
      <c r="AV314" s="274">
        <v>31.324999999999999</v>
      </c>
      <c r="AW314" s="274"/>
      <c r="AX314" s="274">
        <v>1772.9010000000001</v>
      </c>
      <c r="AY314" s="274">
        <v>1786.539</v>
      </c>
      <c r="AZ314" s="291"/>
      <c r="BA314" s="507">
        <v>5469768.9800000004</v>
      </c>
      <c r="BB314" s="525"/>
      <c r="BC314" s="261"/>
      <c r="BD314" s="261"/>
    </row>
    <row r="315" spans="1:56" ht="18">
      <c r="A315" s="30" t="s">
        <v>41</v>
      </c>
      <c r="B315" s="274">
        <v>1300</v>
      </c>
      <c r="C315" s="274">
        <v>1310</v>
      </c>
      <c r="D315" s="274"/>
      <c r="E315" s="274">
        <v>1514.37</v>
      </c>
      <c r="F315" s="274">
        <v>1526.019</v>
      </c>
      <c r="G315" s="274"/>
      <c r="H315" s="274">
        <v>1746.16</v>
      </c>
      <c r="I315" s="274">
        <v>1759.5920000000001</v>
      </c>
      <c r="J315" s="274"/>
      <c r="K315" s="274">
        <v>925.399</v>
      </c>
      <c r="L315" s="274">
        <v>932.51700000000005</v>
      </c>
      <c r="M315" s="274"/>
      <c r="N315" s="274">
        <v>1630.912</v>
      </c>
      <c r="O315" s="274">
        <v>1643.4580000000001</v>
      </c>
      <c r="P315" s="274"/>
      <c r="Q315" s="274">
        <v>137.50700000000001</v>
      </c>
      <c r="R315" s="274">
        <v>138.565</v>
      </c>
      <c r="S315" s="274"/>
      <c r="T315" s="274">
        <v>129.05799999999999</v>
      </c>
      <c r="U315" s="274">
        <v>130.05099999999999</v>
      </c>
      <c r="V315" s="274"/>
      <c r="W315" s="274">
        <v>202.75800000000001</v>
      </c>
      <c r="X315" s="274">
        <v>204.31700000000001</v>
      </c>
      <c r="Y315" s="274"/>
      <c r="Z315" s="274">
        <v>8.6310000000000002</v>
      </c>
      <c r="AA315" s="274">
        <v>8.6969999999999992</v>
      </c>
      <c r="AB315" s="274"/>
      <c r="AC315" s="274">
        <v>182.45099999999999</v>
      </c>
      <c r="AD315" s="274">
        <v>183.85400000000001</v>
      </c>
      <c r="AE315" s="274"/>
      <c r="AF315" s="274">
        <v>353.98200000000003</v>
      </c>
      <c r="AG315" s="274">
        <v>356.70499999999998</v>
      </c>
      <c r="AH315" s="274"/>
      <c r="AI315" s="274">
        <v>1836.1579999999999</v>
      </c>
      <c r="AJ315" s="274">
        <v>1850.2819999999999</v>
      </c>
      <c r="AK315" s="274"/>
      <c r="AL315" s="274">
        <v>843.96</v>
      </c>
      <c r="AM315" s="274">
        <v>850.452</v>
      </c>
      <c r="AN315" s="274"/>
      <c r="AO315" s="274">
        <v>346.66699999999997</v>
      </c>
      <c r="AP315" s="274">
        <v>349.33300000000003</v>
      </c>
      <c r="AQ315" s="274"/>
      <c r="AR315" s="274">
        <v>3381.0140000000001</v>
      </c>
      <c r="AS315" s="274">
        <v>3407.0219999999999</v>
      </c>
      <c r="AT315" s="274"/>
      <c r="AU315" s="274">
        <v>31.082000000000001</v>
      </c>
      <c r="AV315" s="274">
        <v>31.321999999999999</v>
      </c>
      <c r="AW315" s="274"/>
      <c r="AX315" s="274">
        <v>1775.345</v>
      </c>
      <c r="AY315" s="274">
        <v>1789.002</v>
      </c>
      <c r="AZ315" s="291"/>
      <c r="BA315" s="507">
        <v>5622950.71</v>
      </c>
      <c r="BB315" s="525"/>
      <c r="BC315" s="261"/>
      <c r="BD315" s="261"/>
    </row>
    <row r="316" spans="1:56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274"/>
      <c r="AK316" s="274"/>
      <c r="AL316" s="274"/>
      <c r="AM316" s="274"/>
      <c r="AN316" s="274"/>
      <c r="AO316" s="274"/>
      <c r="AP316" s="274"/>
      <c r="AQ316" s="274"/>
      <c r="AR316" s="274"/>
      <c r="AS316" s="274"/>
      <c r="AT316" s="274"/>
      <c r="AU316" s="274"/>
      <c r="AV316" s="274"/>
      <c r="AW316" s="274"/>
      <c r="AX316" s="274"/>
      <c r="AY316" s="274"/>
      <c r="AZ316" s="291"/>
      <c r="BA316" s="507"/>
      <c r="BB316" s="525"/>
      <c r="BC316" s="261"/>
      <c r="BD316" s="261"/>
    </row>
    <row r="317" spans="1:56" ht="21.75" customHeight="1">
      <c r="A317" s="30" t="s">
        <v>43</v>
      </c>
      <c r="B317" s="274"/>
      <c r="C317" s="274"/>
      <c r="D317" s="274"/>
      <c r="E317" s="154"/>
      <c r="F317" s="154"/>
      <c r="G317" s="154"/>
      <c r="H317" s="154"/>
      <c r="I317" s="274"/>
      <c r="J317" s="27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269"/>
      <c r="BA317" s="461"/>
      <c r="BB317" s="529"/>
      <c r="BC317" s="261"/>
      <c r="BD317" s="261"/>
    </row>
    <row r="318" spans="1:56" ht="18.75" customHeight="1">
      <c r="A318" s="30" t="s">
        <v>44</v>
      </c>
      <c r="B318" s="274">
        <v>1300</v>
      </c>
      <c r="C318" s="274">
        <v>1310</v>
      </c>
      <c r="D318" s="274"/>
      <c r="E318" s="274">
        <v>1518.53</v>
      </c>
      <c r="F318" s="274">
        <v>1530.211</v>
      </c>
      <c r="G318" s="274"/>
      <c r="H318" s="274">
        <v>1746.2249999999999</v>
      </c>
      <c r="I318" s="274">
        <v>1759.6579999999999</v>
      </c>
      <c r="J318" s="274"/>
      <c r="K318" s="274">
        <v>926.25599999999997</v>
      </c>
      <c r="L318" s="274">
        <v>933.38099999999997</v>
      </c>
      <c r="M318" s="274"/>
      <c r="N318" s="274">
        <v>1645.57</v>
      </c>
      <c r="O318" s="274">
        <v>1658.2280000000001</v>
      </c>
      <c r="P318" s="274"/>
      <c r="Q318" s="274">
        <v>137.673</v>
      </c>
      <c r="R318" s="274">
        <v>138.732</v>
      </c>
      <c r="S318" s="274"/>
      <c r="T318" s="274">
        <v>129.465</v>
      </c>
      <c r="U318" s="274">
        <v>130.46100000000001</v>
      </c>
      <c r="V318" s="274"/>
      <c r="W318" s="274">
        <v>203.31200000000001</v>
      </c>
      <c r="X318" s="274">
        <v>204.876</v>
      </c>
      <c r="Y318" s="274"/>
      <c r="Z318" s="274">
        <v>8.6620000000000008</v>
      </c>
      <c r="AA318" s="274">
        <v>8.7289999999999992</v>
      </c>
      <c r="AB318" s="274"/>
      <c r="AC318" s="274">
        <v>182.42500000000001</v>
      </c>
      <c r="AD318" s="274">
        <v>183.82900000000001</v>
      </c>
      <c r="AE318" s="274"/>
      <c r="AF318" s="274">
        <v>354.02100000000002</v>
      </c>
      <c r="AG318" s="274">
        <v>356.74400000000003</v>
      </c>
      <c r="AH318" s="274"/>
      <c r="AI318" s="274">
        <v>1836.1579999999999</v>
      </c>
      <c r="AJ318" s="274">
        <v>1850.2819999999999</v>
      </c>
      <c r="AK318" s="274"/>
      <c r="AL318" s="274">
        <v>841.75</v>
      </c>
      <c r="AM318" s="274">
        <v>848.22500000000002</v>
      </c>
      <c r="AN318" s="274"/>
      <c r="AO318" s="274">
        <v>346.63900000000001</v>
      </c>
      <c r="AP318" s="274">
        <v>349.30500000000001</v>
      </c>
      <c r="AQ318" s="274"/>
      <c r="AR318" s="274">
        <v>3376.9740000000002</v>
      </c>
      <c r="AS318" s="274">
        <v>3402.951</v>
      </c>
      <c r="AT318" s="274"/>
      <c r="AU318" s="274">
        <v>31.03</v>
      </c>
      <c r="AV318" s="274">
        <v>31.268999999999998</v>
      </c>
      <c r="AW318" s="274"/>
      <c r="AX318" s="274">
        <v>1777.971</v>
      </c>
      <c r="AY318" s="274">
        <v>1791.6479999999999</v>
      </c>
      <c r="AZ318" s="291"/>
      <c r="BA318" s="507">
        <v>5523342.6299999999</v>
      </c>
      <c r="BB318" s="525"/>
      <c r="BC318" s="261"/>
      <c r="BD318" s="261"/>
    </row>
    <row r="319" spans="1:56" ht="18" customHeight="1">
      <c r="A319" s="30" t="s">
        <v>45</v>
      </c>
      <c r="B319" s="274">
        <v>1300</v>
      </c>
      <c r="C319" s="274">
        <v>1310</v>
      </c>
      <c r="D319" s="274"/>
      <c r="E319" s="274">
        <v>1515.15</v>
      </c>
      <c r="F319" s="274">
        <v>1526.8050000000001</v>
      </c>
      <c r="G319" s="274"/>
      <c r="H319" s="274">
        <v>1743.3</v>
      </c>
      <c r="I319" s="274">
        <v>1756.71</v>
      </c>
      <c r="J319" s="274"/>
      <c r="K319" s="274">
        <v>926.19</v>
      </c>
      <c r="L319" s="274">
        <v>933.31399999999996</v>
      </c>
      <c r="M319" s="274"/>
      <c r="N319" s="274">
        <v>1639.9649999999999</v>
      </c>
      <c r="O319" s="274">
        <v>1652.58</v>
      </c>
      <c r="P319" s="274"/>
      <c r="Q319" s="274">
        <v>137.86600000000001</v>
      </c>
      <c r="R319" s="274">
        <v>138.92699999999999</v>
      </c>
      <c r="S319" s="274"/>
      <c r="T319" s="274">
        <v>129.04300000000001</v>
      </c>
      <c r="U319" s="274">
        <v>130.035</v>
      </c>
      <c r="V319" s="274"/>
      <c r="W319" s="274">
        <v>202.875</v>
      </c>
      <c r="X319" s="274">
        <v>204.435</v>
      </c>
      <c r="Y319" s="274"/>
      <c r="Z319" s="274">
        <v>8.6120000000000001</v>
      </c>
      <c r="AA319" s="274">
        <v>8.6780000000000008</v>
      </c>
      <c r="AB319" s="274"/>
      <c r="AC319" s="274">
        <v>182.50700000000001</v>
      </c>
      <c r="AD319" s="274">
        <v>183.911</v>
      </c>
      <c r="AE319" s="274"/>
      <c r="AF319" s="274">
        <v>353.98200000000003</v>
      </c>
      <c r="AG319" s="274">
        <v>356.70499999999998</v>
      </c>
      <c r="AH319" s="274"/>
      <c r="AI319" s="274">
        <v>1836.1579999999999</v>
      </c>
      <c r="AJ319" s="274">
        <v>1850.2819999999999</v>
      </c>
      <c r="AK319" s="274"/>
      <c r="AL319" s="274">
        <v>845.39</v>
      </c>
      <c r="AM319" s="274">
        <v>851.89300000000003</v>
      </c>
      <c r="AN319" s="274"/>
      <c r="AO319" s="274">
        <v>346.66699999999997</v>
      </c>
      <c r="AP319" s="274">
        <v>349.33300000000003</v>
      </c>
      <c r="AQ319" s="274"/>
      <c r="AR319" s="274">
        <v>3381.0140000000001</v>
      </c>
      <c r="AS319" s="274">
        <v>3407.0219999999999</v>
      </c>
      <c r="AT319" s="274"/>
      <c r="AU319" s="274">
        <v>31.198</v>
      </c>
      <c r="AV319" s="274">
        <v>31.437000000000001</v>
      </c>
      <c r="AW319" s="274"/>
      <c r="AX319" s="274">
        <v>1775.384</v>
      </c>
      <c r="AY319" s="274">
        <v>1789.0409999999999</v>
      </c>
      <c r="AZ319" s="291"/>
      <c r="BA319" s="507">
        <v>5661831.3700000001</v>
      </c>
      <c r="BB319" s="525"/>
      <c r="BC319" s="261"/>
      <c r="BD319" s="261"/>
    </row>
    <row r="320" spans="1:56" ht="18">
      <c r="A320" s="45" t="s">
        <v>46</v>
      </c>
      <c r="B320" s="274">
        <v>1300</v>
      </c>
      <c r="C320" s="274">
        <v>1310</v>
      </c>
      <c r="D320" s="274"/>
      <c r="E320" s="274">
        <v>1508.91</v>
      </c>
      <c r="F320" s="274">
        <v>1520.5170000000001</v>
      </c>
      <c r="G320" s="274"/>
      <c r="H320" s="274">
        <v>1739.79</v>
      </c>
      <c r="I320" s="274">
        <v>1753.173</v>
      </c>
      <c r="J320" s="274"/>
      <c r="K320" s="274">
        <v>927.18100000000004</v>
      </c>
      <c r="L320" s="274">
        <v>934.31299999999999</v>
      </c>
      <c r="M320" s="274"/>
      <c r="N320" s="274">
        <v>1636.249</v>
      </c>
      <c r="O320" s="274">
        <v>1648.836</v>
      </c>
      <c r="P320" s="274"/>
      <c r="Q320" s="274">
        <v>137.995</v>
      </c>
      <c r="R320" s="274">
        <v>139.05699999999999</v>
      </c>
      <c r="S320" s="274"/>
      <c r="T320" s="274">
        <v>129.30600000000001</v>
      </c>
      <c r="U320" s="274">
        <v>130.30000000000001</v>
      </c>
      <c r="V320" s="274"/>
      <c r="W320" s="274">
        <v>202.02</v>
      </c>
      <c r="X320" s="274">
        <v>203.57400000000001</v>
      </c>
      <c r="Y320" s="274"/>
      <c r="Z320" s="274">
        <v>8.609</v>
      </c>
      <c r="AA320" s="274">
        <v>8.6750000000000007</v>
      </c>
      <c r="AB320" s="274"/>
      <c r="AC320" s="274">
        <v>182.643</v>
      </c>
      <c r="AD320" s="274">
        <v>184.048</v>
      </c>
      <c r="AE320" s="274"/>
      <c r="AF320" s="274">
        <v>353.98200000000003</v>
      </c>
      <c r="AG320" s="274">
        <v>356.70499999999998</v>
      </c>
      <c r="AH320" s="274"/>
      <c r="AI320" s="274">
        <v>1836.1579999999999</v>
      </c>
      <c r="AJ320" s="274">
        <v>1850.2819999999999</v>
      </c>
      <c r="AK320" s="274"/>
      <c r="AL320" s="274">
        <v>845.52</v>
      </c>
      <c r="AM320" s="274">
        <v>852.024</v>
      </c>
      <c r="AN320" s="274"/>
      <c r="AO320" s="274">
        <v>346.66699999999997</v>
      </c>
      <c r="AP320" s="274">
        <v>349.33300000000003</v>
      </c>
      <c r="AQ320" s="274"/>
      <c r="AR320" s="274">
        <v>3381.0140000000001</v>
      </c>
      <c r="AS320" s="274">
        <v>3407.0219999999999</v>
      </c>
      <c r="AT320" s="274"/>
      <c r="AU320" s="274">
        <v>30.977</v>
      </c>
      <c r="AV320" s="274">
        <v>31.215</v>
      </c>
      <c r="AW320" s="274"/>
      <c r="AX320" s="274">
        <v>1772.6020000000001</v>
      </c>
      <c r="AY320" s="274">
        <v>1786.2370000000001</v>
      </c>
      <c r="AZ320" s="291"/>
      <c r="BA320" s="507">
        <v>5361008.25</v>
      </c>
      <c r="BB320" s="525"/>
      <c r="BC320" s="261"/>
      <c r="BD320" s="261"/>
    </row>
    <row r="321" spans="1:56" ht="18">
      <c r="A321" s="30" t="s">
        <v>47</v>
      </c>
      <c r="B321" s="274">
        <v>1300</v>
      </c>
      <c r="C321" s="274">
        <v>1310</v>
      </c>
      <c r="D321" s="274"/>
      <c r="E321" s="274">
        <v>1506.31</v>
      </c>
      <c r="F321" s="274">
        <v>1517.8969999999999</v>
      </c>
      <c r="G321" s="274"/>
      <c r="H321" s="274">
        <v>1730.7550000000001</v>
      </c>
      <c r="I321" s="274">
        <v>1744.069</v>
      </c>
      <c r="J321" s="274"/>
      <c r="K321" s="274">
        <v>929.03599999999994</v>
      </c>
      <c r="L321" s="274">
        <v>936.18200000000002</v>
      </c>
      <c r="M321" s="274"/>
      <c r="N321" s="274">
        <v>1631.3209999999999</v>
      </c>
      <c r="O321" s="274">
        <v>1643.87</v>
      </c>
      <c r="P321" s="274"/>
      <c r="Q321" s="274">
        <v>137.99100000000001</v>
      </c>
      <c r="R321" s="274">
        <v>139.053</v>
      </c>
      <c r="S321" s="274"/>
      <c r="T321" s="274">
        <v>129.375</v>
      </c>
      <c r="U321" s="274">
        <v>130.37</v>
      </c>
      <c r="V321" s="274"/>
      <c r="W321" s="274">
        <v>201.66300000000001</v>
      </c>
      <c r="X321" s="274">
        <v>203.214</v>
      </c>
      <c r="Y321" s="274"/>
      <c r="Z321" s="274">
        <v>8.5719999999999992</v>
      </c>
      <c r="AA321" s="274">
        <v>8.6379999999999999</v>
      </c>
      <c r="AB321" s="274"/>
      <c r="AC321" s="274">
        <v>182.489</v>
      </c>
      <c r="AD321" s="274">
        <v>183.893</v>
      </c>
      <c r="AE321" s="274"/>
      <c r="AF321" s="274">
        <v>353.98200000000003</v>
      </c>
      <c r="AG321" s="274">
        <v>356.70499999999998</v>
      </c>
      <c r="AH321" s="274"/>
      <c r="AI321" s="274">
        <v>1836.1579999999999</v>
      </c>
      <c r="AJ321" s="274">
        <v>1850.2819999999999</v>
      </c>
      <c r="AK321" s="274"/>
      <c r="AL321" s="274">
        <v>845.13</v>
      </c>
      <c r="AM321" s="274">
        <v>851.63099999999997</v>
      </c>
      <c r="AN321" s="274"/>
      <c r="AO321" s="274">
        <v>346.66699999999997</v>
      </c>
      <c r="AP321" s="274">
        <v>349.33300000000003</v>
      </c>
      <c r="AQ321" s="274"/>
      <c r="AR321" s="274">
        <v>3381.0140000000001</v>
      </c>
      <c r="AS321" s="274">
        <v>3407.0219999999999</v>
      </c>
      <c r="AT321" s="274"/>
      <c r="AU321" s="274">
        <v>30.975000000000001</v>
      </c>
      <c r="AV321" s="274">
        <v>31.213000000000001</v>
      </c>
      <c r="AW321" s="274"/>
      <c r="AX321" s="274">
        <v>1770.1579999999999</v>
      </c>
      <c r="AY321" s="274">
        <v>1783.7750000000001</v>
      </c>
      <c r="AZ321" s="291"/>
      <c r="BA321" s="507">
        <v>5321901</v>
      </c>
      <c r="BB321" s="525"/>
      <c r="BC321" s="261"/>
      <c r="BD321" s="261"/>
    </row>
    <row r="322" spans="1:56" ht="18">
      <c r="A322" s="45" t="s">
        <v>48</v>
      </c>
      <c r="B322" s="274">
        <v>1300</v>
      </c>
      <c r="C322" s="274">
        <v>1310</v>
      </c>
      <c r="D322" s="274"/>
      <c r="E322" s="274">
        <v>1507.09</v>
      </c>
      <c r="F322" s="274">
        <v>1518.683</v>
      </c>
      <c r="G322" s="274"/>
      <c r="H322" s="274">
        <v>1733.7449999999999</v>
      </c>
      <c r="I322" s="274">
        <v>1747.0820000000001</v>
      </c>
      <c r="J322" s="274"/>
      <c r="K322" s="274">
        <v>929.03599999999994</v>
      </c>
      <c r="L322" s="274">
        <v>936.18200000000002</v>
      </c>
      <c r="M322" s="274"/>
      <c r="N322" s="274">
        <v>1628.2570000000001</v>
      </c>
      <c r="O322" s="274">
        <v>1640.7819999999999</v>
      </c>
      <c r="P322" s="274"/>
      <c r="Q322" s="274">
        <v>138.02099999999999</v>
      </c>
      <c r="R322" s="274">
        <v>139.083</v>
      </c>
      <c r="S322" s="274"/>
      <c r="T322" s="274">
        <v>130.113</v>
      </c>
      <c r="U322" s="274">
        <v>131.114</v>
      </c>
      <c r="V322" s="274"/>
      <c r="W322" s="274">
        <v>201.76900000000001</v>
      </c>
      <c r="X322" s="274">
        <v>203.321</v>
      </c>
      <c r="Y322" s="274"/>
      <c r="Z322" s="274">
        <v>8.5410000000000004</v>
      </c>
      <c r="AA322" s="274">
        <v>8.6069999999999993</v>
      </c>
      <c r="AB322" s="274"/>
      <c r="AC322" s="274">
        <v>182.50700000000001</v>
      </c>
      <c r="AD322" s="274">
        <v>183.911</v>
      </c>
      <c r="AE322" s="274"/>
      <c r="AF322" s="274">
        <v>353.98200000000003</v>
      </c>
      <c r="AG322" s="274">
        <v>356.70499999999998</v>
      </c>
      <c r="AH322" s="274"/>
      <c r="AI322" s="274">
        <v>1836.1579999999999</v>
      </c>
      <c r="AJ322" s="274">
        <v>1850.2819999999999</v>
      </c>
      <c r="AK322" s="274"/>
      <c r="AL322" s="274">
        <v>843.18</v>
      </c>
      <c r="AM322" s="274">
        <v>849.66600000000005</v>
      </c>
      <c r="AN322" s="274"/>
      <c r="AO322" s="274">
        <v>346.66699999999997</v>
      </c>
      <c r="AP322" s="274">
        <v>349.33300000000003</v>
      </c>
      <c r="AQ322" s="274"/>
      <c r="AR322" s="274">
        <v>3381.0140000000001</v>
      </c>
      <c r="AS322" s="274">
        <v>3407.0219999999999</v>
      </c>
      <c r="AT322" s="274"/>
      <c r="AU322" s="274">
        <v>30.971</v>
      </c>
      <c r="AV322" s="274">
        <v>31.209</v>
      </c>
      <c r="AW322" s="274"/>
      <c r="AX322" s="274">
        <v>1769.8589999999999</v>
      </c>
      <c r="AY322" s="274">
        <v>1783.473</v>
      </c>
      <c r="AZ322" s="291"/>
      <c r="BA322" s="507">
        <v>5362503.12</v>
      </c>
      <c r="BB322" s="525"/>
      <c r="BC322" s="261"/>
      <c r="BD322" s="261"/>
    </row>
    <row r="323" spans="1:56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274"/>
      <c r="AK323" s="274"/>
      <c r="AL323" s="274"/>
      <c r="AM323" s="274"/>
      <c r="AN323" s="274"/>
      <c r="AO323" s="274"/>
      <c r="AP323" s="274"/>
      <c r="AQ323" s="274"/>
      <c r="AR323" s="274"/>
      <c r="AS323" s="274"/>
      <c r="AT323" s="274"/>
      <c r="AU323" s="274"/>
      <c r="AV323" s="274"/>
      <c r="AW323" s="274"/>
      <c r="AX323" s="274"/>
      <c r="AY323" s="274"/>
      <c r="AZ323" s="291"/>
      <c r="BA323" s="507"/>
      <c r="BB323" s="525"/>
      <c r="BC323" s="261"/>
      <c r="BD323" s="261"/>
    </row>
    <row r="324" spans="1:56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269"/>
      <c r="BA324" s="461"/>
      <c r="BB324" s="529"/>
      <c r="BC324" s="261"/>
      <c r="BD324" s="261"/>
    </row>
    <row r="325" spans="1:56" ht="18">
      <c r="A325" s="30" t="s">
        <v>51</v>
      </c>
      <c r="B325" s="274">
        <v>1300</v>
      </c>
      <c r="C325" s="274">
        <v>1310</v>
      </c>
      <c r="D325" s="274"/>
      <c r="E325" s="274">
        <v>1509.56</v>
      </c>
      <c r="F325" s="274">
        <v>1521.172</v>
      </c>
      <c r="G325" s="274"/>
      <c r="H325" s="274">
        <v>1731.0150000000001</v>
      </c>
      <c r="I325" s="274">
        <v>1744.3309999999999</v>
      </c>
      <c r="J325" s="274"/>
      <c r="K325" s="274">
        <v>927.64400000000001</v>
      </c>
      <c r="L325" s="274">
        <v>934.78</v>
      </c>
      <c r="M325" s="274"/>
      <c r="N325" s="274">
        <v>1632.346</v>
      </c>
      <c r="O325" s="274">
        <v>1644.902</v>
      </c>
      <c r="P325" s="274"/>
      <c r="Q325" s="274">
        <v>138.441</v>
      </c>
      <c r="R325" s="274">
        <v>139.506</v>
      </c>
      <c r="S325" s="274"/>
      <c r="T325" s="274">
        <v>129.92699999999999</v>
      </c>
      <c r="U325" s="274">
        <v>130.92699999999999</v>
      </c>
      <c r="V325" s="274"/>
      <c r="W325" s="274">
        <v>202.089</v>
      </c>
      <c r="X325" s="274">
        <v>203.64400000000001</v>
      </c>
      <c r="Y325" s="274"/>
      <c r="Z325" s="274">
        <v>8.5180000000000007</v>
      </c>
      <c r="AA325" s="274">
        <v>8.5830000000000002</v>
      </c>
      <c r="AB325" s="274"/>
      <c r="AC325" s="274">
        <v>182.518</v>
      </c>
      <c r="AD325" s="274">
        <v>183.922</v>
      </c>
      <c r="AE325" s="274"/>
      <c r="AF325" s="274">
        <v>353.94400000000002</v>
      </c>
      <c r="AG325" s="274">
        <v>356.666</v>
      </c>
      <c r="AH325" s="274"/>
      <c r="AI325" s="274">
        <v>1836.1579999999999</v>
      </c>
      <c r="AJ325" s="274">
        <v>1850.2819999999999</v>
      </c>
      <c r="AK325" s="274"/>
      <c r="AL325" s="274">
        <v>845.26</v>
      </c>
      <c r="AM325" s="274">
        <v>851.76199999999994</v>
      </c>
      <c r="AN325" s="274"/>
      <c r="AO325" s="274">
        <v>346.66699999999997</v>
      </c>
      <c r="AP325" s="274">
        <v>349.33300000000003</v>
      </c>
      <c r="AQ325" s="274"/>
      <c r="AR325" s="274">
        <v>3376.7109999999998</v>
      </c>
      <c r="AS325" s="274">
        <v>3402.6860000000001</v>
      </c>
      <c r="AT325" s="274"/>
      <c r="AU325" s="274">
        <v>31.012</v>
      </c>
      <c r="AV325" s="274">
        <v>31.25</v>
      </c>
      <c r="AW325" s="274"/>
      <c r="AX325" s="274">
        <v>1770.704</v>
      </c>
      <c r="AY325" s="274">
        <v>1784.325</v>
      </c>
      <c r="AZ325" s="291"/>
      <c r="BA325" s="507">
        <v>5344973.53</v>
      </c>
      <c r="BB325" s="525"/>
      <c r="BC325" s="261"/>
      <c r="BD325" s="261"/>
    </row>
    <row r="326" spans="1:56" ht="18">
      <c r="A326" s="30" t="s">
        <v>52</v>
      </c>
      <c r="B326" s="274">
        <v>1300</v>
      </c>
      <c r="C326" s="274">
        <v>1310</v>
      </c>
      <c r="D326" s="274"/>
      <c r="E326" s="274">
        <v>1513.2</v>
      </c>
      <c r="F326" s="274">
        <v>1524.84</v>
      </c>
      <c r="G326" s="274"/>
      <c r="H326" s="274">
        <v>1735.4349999999999</v>
      </c>
      <c r="I326" s="274">
        <v>1748.7850000000001</v>
      </c>
      <c r="J326" s="274"/>
      <c r="K326" s="274">
        <v>929.23500000000001</v>
      </c>
      <c r="L326" s="274">
        <v>936.38300000000004</v>
      </c>
      <c r="M326" s="274"/>
      <c r="N326" s="274">
        <v>1634.6030000000001</v>
      </c>
      <c r="O326" s="274">
        <v>1647.1769999999999</v>
      </c>
      <c r="P326" s="274"/>
      <c r="Q326" s="274">
        <v>138.619</v>
      </c>
      <c r="R326" s="274">
        <v>139.68600000000001</v>
      </c>
      <c r="S326" s="274"/>
      <c r="T326" s="274">
        <v>130.262</v>
      </c>
      <c r="U326" s="274">
        <v>131.26400000000001</v>
      </c>
      <c r="V326" s="274"/>
      <c r="W326" s="274">
        <v>202.72</v>
      </c>
      <c r="X326" s="274">
        <v>204.279</v>
      </c>
      <c r="Y326" s="274"/>
      <c r="Z326" s="274">
        <v>8.4990000000000006</v>
      </c>
      <c r="AA326" s="274">
        <v>8.5640000000000001</v>
      </c>
      <c r="AB326" s="274"/>
      <c r="AC326" s="274">
        <v>182.792</v>
      </c>
      <c r="AD326" s="274">
        <v>184.19800000000001</v>
      </c>
      <c r="AE326" s="274"/>
      <c r="AF326" s="274">
        <v>353.95299999999997</v>
      </c>
      <c r="AG326" s="274">
        <v>356.67599999999999</v>
      </c>
      <c r="AH326" s="274"/>
      <c r="AI326" s="274">
        <v>1836.1579999999999</v>
      </c>
      <c r="AJ326" s="274">
        <v>1850.2819999999999</v>
      </c>
      <c r="AK326" s="274"/>
      <c r="AL326" s="274">
        <v>849.29</v>
      </c>
      <c r="AM326" s="274">
        <v>855.82299999999998</v>
      </c>
      <c r="AN326" s="274"/>
      <c r="AO326" s="274">
        <v>346.66699999999997</v>
      </c>
      <c r="AP326" s="274">
        <v>349.33300000000003</v>
      </c>
      <c r="AQ326" s="274"/>
      <c r="AR326" s="274">
        <v>3381.0140000000001</v>
      </c>
      <c r="AS326" s="274">
        <v>3407.0219999999999</v>
      </c>
      <c r="AT326" s="274"/>
      <c r="AU326" s="274">
        <v>31.053000000000001</v>
      </c>
      <c r="AV326" s="274">
        <v>31.292000000000002</v>
      </c>
      <c r="AW326" s="274"/>
      <c r="AX326" s="274">
        <v>1773.6030000000001</v>
      </c>
      <c r="AY326" s="274">
        <v>1787.2460000000001</v>
      </c>
      <c r="AZ326" s="291"/>
      <c r="BA326" s="507">
        <v>5174712.53</v>
      </c>
      <c r="BB326" s="525"/>
      <c r="BC326" s="261"/>
      <c r="BD326" s="261"/>
    </row>
    <row r="327" spans="1:56" ht="18">
      <c r="A327" s="30" t="s">
        <v>53</v>
      </c>
      <c r="B327" s="274">
        <v>1300</v>
      </c>
      <c r="C327" s="274">
        <v>1310</v>
      </c>
      <c r="D327" s="274"/>
      <c r="E327" s="274">
        <v>1511.9</v>
      </c>
      <c r="F327" s="274">
        <v>1523.53</v>
      </c>
      <c r="G327" s="274"/>
      <c r="H327" s="274">
        <v>1730.04</v>
      </c>
      <c r="I327" s="274">
        <v>1743.348</v>
      </c>
      <c r="J327" s="274"/>
      <c r="K327" s="274">
        <v>932.16700000000003</v>
      </c>
      <c r="L327" s="274">
        <v>939.33699999999999</v>
      </c>
      <c r="M327" s="274"/>
      <c r="N327" s="274">
        <v>1636.0429999999999</v>
      </c>
      <c r="O327" s="274">
        <v>1648.6279999999999</v>
      </c>
      <c r="P327" s="274"/>
      <c r="Q327" s="274">
        <v>138.44</v>
      </c>
      <c r="R327" s="274">
        <v>139.505</v>
      </c>
      <c r="S327" s="274"/>
      <c r="T327" s="274">
        <v>129.96100000000001</v>
      </c>
      <c r="U327" s="274">
        <v>130.96100000000001</v>
      </c>
      <c r="V327" s="274"/>
      <c r="W327" s="274">
        <v>202.417</v>
      </c>
      <c r="X327" s="274">
        <v>203.97399999999999</v>
      </c>
      <c r="Y327" s="274"/>
      <c r="Z327" s="274">
        <v>8.5250000000000004</v>
      </c>
      <c r="AA327" s="274">
        <v>8.59</v>
      </c>
      <c r="AB327" s="274"/>
      <c r="AC327" s="274">
        <v>183.09100000000001</v>
      </c>
      <c r="AD327" s="274">
        <v>184.499</v>
      </c>
      <c r="AE327" s="274"/>
      <c r="AF327" s="274">
        <v>353.98200000000003</v>
      </c>
      <c r="AG327" s="274">
        <v>356.70499999999998</v>
      </c>
      <c r="AH327" s="274"/>
      <c r="AI327" s="274">
        <v>1836.1579999999999</v>
      </c>
      <c r="AJ327" s="274">
        <v>1850.2819999999999</v>
      </c>
      <c r="AK327" s="274"/>
      <c r="AL327" s="274">
        <v>853.32</v>
      </c>
      <c r="AM327" s="274">
        <v>859.88400000000001</v>
      </c>
      <c r="AN327" s="274"/>
      <c r="AO327" s="274">
        <v>346.66699999999997</v>
      </c>
      <c r="AP327" s="274">
        <v>349.33300000000003</v>
      </c>
      <c r="AQ327" s="274"/>
      <c r="AR327" s="274">
        <v>3381.0140000000001</v>
      </c>
      <c r="AS327" s="274">
        <v>3407.0219999999999</v>
      </c>
      <c r="AT327" s="274"/>
      <c r="AU327" s="274">
        <v>30.989000000000001</v>
      </c>
      <c r="AV327" s="274">
        <v>31.228000000000002</v>
      </c>
      <c r="AW327" s="274"/>
      <c r="AX327" s="274">
        <v>1774.37</v>
      </c>
      <c r="AY327" s="274">
        <v>1788.019</v>
      </c>
      <c r="AZ327" s="291"/>
      <c r="BA327" s="507">
        <v>5137034.37</v>
      </c>
      <c r="BB327" s="525"/>
      <c r="BC327" s="261"/>
      <c r="BD327" s="261"/>
    </row>
    <row r="328" spans="1:56" ht="18">
      <c r="A328" s="30" t="s">
        <v>54</v>
      </c>
      <c r="B328" s="274">
        <v>1300</v>
      </c>
      <c r="C328" s="274">
        <v>1310</v>
      </c>
      <c r="D328" s="274"/>
      <c r="E328" s="274">
        <v>1512.68</v>
      </c>
      <c r="F328" s="274">
        <v>1524.316</v>
      </c>
      <c r="G328" s="274"/>
      <c r="H328" s="274">
        <v>1718.47</v>
      </c>
      <c r="I328" s="274">
        <v>1731.6890000000001</v>
      </c>
      <c r="J328" s="274"/>
      <c r="K328" s="274">
        <v>932.43399999999997</v>
      </c>
      <c r="L328" s="274">
        <v>939.60699999999997</v>
      </c>
      <c r="M328" s="274"/>
      <c r="N328" s="274">
        <v>1630.7070000000001</v>
      </c>
      <c r="O328" s="274">
        <v>1643.251</v>
      </c>
      <c r="P328" s="274"/>
      <c r="Q328" s="274">
        <v>138.17699999999999</v>
      </c>
      <c r="R328" s="274">
        <v>139.24</v>
      </c>
      <c r="S328" s="274"/>
      <c r="T328" s="274">
        <v>129.97300000000001</v>
      </c>
      <c r="U328" s="274">
        <v>130.97200000000001</v>
      </c>
      <c r="V328" s="274"/>
      <c r="W328" s="274">
        <v>202.54300000000001</v>
      </c>
      <c r="X328" s="274">
        <v>204.101</v>
      </c>
      <c r="Y328" s="274"/>
      <c r="Z328" s="274">
        <v>8.5749999999999993</v>
      </c>
      <c r="AA328" s="274">
        <v>8.641</v>
      </c>
      <c r="AB328" s="274"/>
      <c r="AC328" s="274">
        <v>183.137</v>
      </c>
      <c r="AD328" s="274">
        <v>184.54599999999999</v>
      </c>
      <c r="AE328" s="274"/>
      <c r="AF328" s="274">
        <v>353.98200000000003</v>
      </c>
      <c r="AG328" s="274">
        <v>356.70499999999998</v>
      </c>
      <c r="AH328" s="274"/>
      <c r="AI328" s="274">
        <v>1836.1579999999999</v>
      </c>
      <c r="AJ328" s="274">
        <v>1850.2819999999999</v>
      </c>
      <c r="AK328" s="274"/>
      <c r="AL328" s="274">
        <v>857.48</v>
      </c>
      <c r="AM328" s="274">
        <v>864.07600000000002</v>
      </c>
      <c r="AN328" s="274"/>
      <c r="AO328" s="274">
        <v>346.66699999999997</v>
      </c>
      <c r="AP328" s="274">
        <v>349.33300000000003</v>
      </c>
      <c r="AQ328" s="274"/>
      <c r="AR328" s="274">
        <v>3381.0140000000001</v>
      </c>
      <c r="AS328" s="274">
        <v>3407.0219999999999</v>
      </c>
      <c r="AT328" s="274"/>
      <c r="AU328" s="274">
        <v>30.997</v>
      </c>
      <c r="AV328" s="274">
        <v>31.234999999999999</v>
      </c>
      <c r="AW328" s="274"/>
      <c r="AX328" s="274">
        <v>1772.355</v>
      </c>
      <c r="AY328" s="274">
        <v>1785.989</v>
      </c>
      <c r="AZ328" s="291"/>
      <c r="BA328" s="507">
        <v>5108172.29</v>
      </c>
      <c r="BB328" s="525"/>
      <c r="BC328" s="261"/>
      <c r="BD328" s="261"/>
    </row>
    <row r="329" spans="1:56" s="150" customFormat="1" ht="18">
      <c r="A329" s="294" t="s">
        <v>55</v>
      </c>
      <c r="B329" s="274">
        <v>1300</v>
      </c>
      <c r="C329" s="274">
        <v>1310</v>
      </c>
      <c r="D329" s="274"/>
      <c r="E329" s="274">
        <v>1501.5</v>
      </c>
      <c r="F329" s="274">
        <v>1513.05</v>
      </c>
      <c r="G329" s="274"/>
      <c r="H329" s="274">
        <v>1713.335</v>
      </c>
      <c r="I329" s="274">
        <v>1726.5150000000001</v>
      </c>
      <c r="J329" s="274"/>
      <c r="K329" s="274">
        <v>929.43399999999997</v>
      </c>
      <c r="L329" s="274">
        <v>936.58399999999995</v>
      </c>
      <c r="M329" s="274"/>
      <c r="N329" s="274">
        <v>1623.681</v>
      </c>
      <c r="O329" s="274">
        <v>1636.171</v>
      </c>
      <c r="P329" s="274"/>
      <c r="Q329" s="274">
        <v>137.249</v>
      </c>
      <c r="R329" s="274">
        <v>138.304</v>
      </c>
      <c r="S329" s="274"/>
      <c r="T329" s="274">
        <v>128.721</v>
      </c>
      <c r="U329" s="274">
        <v>129.71100000000001</v>
      </c>
      <c r="V329" s="274"/>
      <c r="W329" s="274">
        <v>201.06100000000001</v>
      </c>
      <c r="X329" s="274">
        <v>202.608</v>
      </c>
      <c r="Y329" s="274"/>
      <c r="Z329" s="274">
        <v>8.5139999999999993</v>
      </c>
      <c r="AA329" s="274">
        <v>8.5790000000000006</v>
      </c>
      <c r="AB329" s="274"/>
      <c r="AC329" s="274">
        <v>182.893</v>
      </c>
      <c r="AD329" s="274">
        <v>184.29900000000001</v>
      </c>
      <c r="AE329" s="274"/>
      <c r="AF329" s="274">
        <v>353.98200000000003</v>
      </c>
      <c r="AG329" s="274">
        <v>356.70499999999998</v>
      </c>
      <c r="AH329" s="274"/>
      <c r="AI329" s="274">
        <v>1836.1579999999999</v>
      </c>
      <c r="AJ329" s="274">
        <v>1850.2819999999999</v>
      </c>
      <c r="AK329" s="274"/>
      <c r="AL329" s="274">
        <v>857.35</v>
      </c>
      <c r="AM329" s="274">
        <v>863.94500000000005</v>
      </c>
      <c r="AN329" s="274"/>
      <c r="AO329" s="274">
        <v>346.66699999999997</v>
      </c>
      <c r="AP329" s="274">
        <v>349.33300000000003</v>
      </c>
      <c r="AQ329" s="274"/>
      <c r="AR329" s="274">
        <v>3381.0140000000001</v>
      </c>
      <c r="AS329" s="274">
        <v>3407.0219999999999</v>
      </c>
      <c r="AT329" s="274"/>
      <c r="AU329" s="274">
        <v>30.981999999999999</v>
      </c>
      <c r="AV329" s="274">
        <v>31.221</v>
      </c>
      <c r="AW329" s="274"/>
      <c r="AX329" s="274">
        <v>1768.0129999999999</v>
      </c>
      <c r="AY329" s="274">
        <v>1781.6130000000001</v>
      </c>
      <c r="AZ329" s="291"/>
      <c r="BA329" s="507">
        <v>5230186</v>
      </c>
      <c r="BB329" s="525"/>
      <c r="BC329" s="263"/>
      <c r="BD329" s="263"/>
    </row>
    <row r="330" spans="1:56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274"/>
      <c r="AK330" s="274"/>
      <c r="AL330" s="274"/>
      <c r="AM330" s="274"/>
      <c r="AN330" s="274"/>
      <c r="AO330" s="274"/>
      <c r="AP330" s="274"/>
      <c r="AQ330" s="274"/>
      <c r="AR330" s="274"/>
      <c r="AS330" s="274"/>
      <c r="AT330" s="274"/>
      <c r="AU330" s="274"/>
      <c r="AV330" s="274"/>
      <c r="AW330" s="274"/>
      <c r="AX330" s="274"/>
      <c r="AY330" s="274"/>
      <c r="AZ330" s="291"/>
      <c r="BA330" s="507"/>
      <c r="BB330" s="525"/>
      <c r="BC330" s="261"/>
      <c r="BD330" s="261"/>
    </row>
    <row r="331" spans="1:56" ht="15.75" customHeight="1">
      <c r="A331" s="174" t="s">
        <v>426</v>
      </c>
      <c r="B331" s="367">
        <f>AVERAGE(B300:B330)</f>
        <v>1300</v>
      </c>
      <c r="C331" s="367">
        <f>AVERAGE(C300:C330)</f>
        <v>1310</v>
      </c>
      <c r="D331" s="367"/>
      <c r="E331" s="367">
        <f>AVERAGE(E300:E330)</f>
        <v>1512.4022727272729</v>
      </c>
      <c r="F331" s="367">
        <f t="shared" ref="F331:K331" si="19">AVERAGE(F300:F330)</f>
        <v>1524.0361363636364</v>
      </c>
      <c r="G331" s="367"/>
      <c r="H331" s="367">
        <f>AVERAGE(H300:H330)</f>
        <v>1736.9595454545454</v>
      </c>
      <c r="I331" s="367">
        <f t="shared" si="19"/>
        <v>1750.3210909090906</v>
      </c>
      <c r="J331" s="367"/>
      <c r="K331" s="367">
        <f t="shared" si="19"/>
        <v>929.05745454545468</v>
      </c>
      <c r="L331" s="367">
        <f>AVERAGE(L300:L330)</f>
        <v>936.20404545454551</v>
      </c>
      <c r="N331" s="367">
        <f t="shared" ref="N331:X331" si="20">AVERAGE(N300:N330)</f>
        <v>1629.2323636363637</v>
      </c>
      <c r="O331" s="367">
        <f>AVERAGE(O300:O330)</f>
        <v>1641.7649090909088</v>
      </c>
      <c r="P331" s="367"/>
      <c r="Q331" s="367">
        <f t="shared" si="20"/>
        <v>137.82440909090909</v>
      </c>
      <c r="R331" s="367">
        <f t="shared" si="20"/>
        <v>138.8846818181818</v>
      </c>
      <c r="S331" s="367"/>
      <c r="T331" s="367">
        <f t="shared" si="20"/>
        <v>129.6865454545455</v>
      </c>
      <c r="U331" s="367">
        <f t="shared" si="20"/>
        <v>130.68409090909091</v>
      </c>
      <c r="V331" s="367"/>
      <c r="W331" s="367">
        <f t="shared" si="20"/>
        <v>202.52559090909082</v>
      </c>
      <c r="X331" s="367">
        <f t="shared" si="20"/>
        <v>204.08336363636366</v>
      </c>
      <c r="Y331" s="367"/>
      <c r="Z331" s="367">
        <f>AVERAGE(Z300:Z330)</f>
        <v>8.599000000000002</v>
      </c>
      <c r="AA331" s="367">
        <f t="shared" ref="AA331:AY331" si="21">AVERAGE(AA300:AA330)</f>
        <v>8.6650909090909085</v>
      </c>
      <c r="AB331" s="367"/>
      <c r="AC331" s="367">
        <f t="shared" si="21"/>
        <v>182.57850000000002</v>
      </c>
      <c r="AD331" s="367">
        <f t="shared" si="21"/>
        <v>183.98295454545453</v>
      </c>
      <c r="AE331" s="367"/>
      <c r="AF331" s="367">
        <f t="shared" si="21"/>
        <v>353.97904545454548</v>
      </c>
      <c r="AG331" s="367">
        <f t="shared" si="21"/>
        <v>356.70190909090911</v>
      </c>
      <c r="AH331" s="367"/>
      <c r="AI331" s="367">
        <f t="shared" si="21"/>
        <v>1836.1580000000004</v>
      </c>
      <c r="AJ331" s="367">
        <f t="shared" si="21"/>
        <v>1850.2819999999995</v>
      </c>
      <c r="AK331" s="367"/>
      <c r="AL331" s="367">
        <f t="shared" si="21"/>
        <v>851.13954545454533</v>
      </c>
      <c r="AM331" s="367">
        <f t="shared" si="21"/>
        <v>857.68677272727257</v>
      </c>
      <c r="AN331" s="367"/>
      <c r="AO331" s="367">
        <f t="shared" si="21"/>
        <v>346.66063636363651</v>
      </c>
      <c r="AP331" s="367">
        <f t="shared" si="21"/>
        <v>349.32668181818167</v>
      </c>
      <c r="AQ331" s="367"/>
      <c r="AR331" s="367">
        <f t="shared" si="21"/>
        <v>3380.0759090909096</v>
      </c>
      <c r="AS331" s="367">
        <f t="shared" si="21"/>
        <v>3406.0766363636358</v>
      </c>
      <c r="AT331" s="367"/>
      <c r="AU331" s="367">
        <f t="shared" si="21"/>
        <v>31.114590909090907</v>
      </c>
      <c r="AV331" s="367">
        <f t="shared" si="21"/>
        <v>31.353999999999999</v>
      </c>
      <c r="AW331" s="367"/>
      <c r="AX331" s="367">
        <f>AVERAGE(AX300:AX330)</f>
        <v>1773.7270909090912</v>
      </c>
      <c r="AY331" s="367">
        <f t="shared" si="21"/>
        <v>1787.3712272727278</v>
      </c>
      <c r="AZ331" s="431"/>
      <c r="BA331" s="581">
        <f>AVERAGE(BA300:BB330)</f>
        <v>5277347.9022727283</v>
      </c>
      <c r="BB331" s="582" t="e">
        <f>AVERAGE(BB300:BB330)</f>
        <v>#DIV/0!</v>
      </c>
      <c r="BC331" s="261"/>
      <c r="BD331" s="261"/>
    </row>
    <row r="332" spans="1:56" ht="18">
      <c r="A332" s="17" t="s">
        <v>2476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36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8"/>
      <c r="BA332" s="158"/>
      <c r="BB332" s="311"/>
      <c r="BC332" s="261"/>
      <c r="BD332" s="261"/>
    </row>
    <row r="333" spans="1:56" ht="18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269"/>
      <c r="BA333" s="507"/>
      <c r="BB333" s="525"/>
      <c r="BC333" s="261"/>
      <c r="BD333" s="411"/>
    </row>
    <row r="334" spans="1:56" ht="18">
      <c r="A334" s="41">
        <v>2</v>
      </c>
      <c r="B334" s="274">
        <v>1300</v>
      </c>
      <c r="C334" s="274">
        <v>1310</v>
      </c>
      <c r="D334" s="274"/>
      <c r="E334" s="274">
        <v>1502.02</v>
      </c>
      <c r="F334" s="274">
        <v>1513.5740000000001</v>
      </c>
      <c r="G334" s="274"/>
      <c r="H334" s="274">
        <v>1706.77</v>
      </c>
      <c r="I334" s="274">
        <v>1719.8989999999999</v>
      </c>
      <c r="J334" s="274"/>
      <c r="K334" s="274">
        <v>927.90899999999999</v>
      </c>
      <c r="L334" s="274">
        <v>935.04600000000005</v>
      </c>
      <c r="M334" s="274"/>
      <c r="N334" s="274">
        <v>1618.5260000000001</v>
      </c>
      <c r="O334" s="274">
        <v>1630.9760000000001</v>
      </c>
      <c r="P334" s="274"/>
      <c r="Q334" s="274">
        <v>137.48500000000001</v>
      </c>
      <c r="R334" s="274">
        <v>138.542</v>
      </c>
      <c r="S334" s="274"/>
      <c r="T334" s="274">
        <v>128.94499999999999</v>
      </c>
      <c r="U334" s="274">
        <v>129.93700000000001</v>
      </c>
      <c r="V334" s="274"/>
      <c r="W334" s="274">
        <v>201.136</v>
      </c>
      <c r="X334" s="274">
        <v>202.68299999999999</v>
      </c>
      <c r="Y334" s="274"/>
      <c r="Z334" s="274">
        <v>8.4429999999999996</v>
      </c>
      <c r="AA334" s="274">
        <v>8.5079999999999991</v>
      </c>
      <c r="AB334" s="274"/>
      <c r="AC334" s="274">
        <v>182.74299999999999</v>
      </c>
      <c r="AD334" s="274">
        <v>184.149</v>
      </c>
      <c r="AE334" s="274"/>
      <c r="AF334" s="274">
        <v>353.97300000000001</v>
      </c>
      <c r="AG334" s="274">
        <v>356.69600000000003</v>
      </c>
      <c r="AH334" s="274"/>
      <c r="AI334" s="274">
        <v>1836.1579999999999</v>
      </c>
      <c r="AJ334" s="274">
        <v>1850.2819999999999</v>
      </c>
      <c r="AK334" s="274"/>
      <c r="AL334" s="274">
        <v>851.63</v>
      </c>
      <c r="AM334" s="274">
        <v>858.18100000000004</v>
      </c>
      <c r="AN334" s="274"/>
      <c r="AO334" s="274">
        <v>346.65699999999998</v>
      </c>
      <c r="AP334" s="274">
        <v>349.32400000000001</v>
      </c>
      <c r="AQ334" s="274"/>
      <c r="AR334" s="274">
        <v>3381.0140000000001</v>
      </c>
      <c r="AS334" s="274">
        <v>3407.0219999999999</v>
      </c>
      <c r="AT334" s="274"/>
      <c r="AU334" s="274">
        <v>30.94</v>
      </c>
      <c r="AV334" s="274">
        <v>31.178000000000001</v>
      </c>
      <c r="AW334" s="274"/>
      <c r="AX334" s="274">
        <v>1765.9069999999999</v>
      </c>
      <c r="AY334" s="274">
        <v>1779.491</v>
      </c>
      <c r="AZ334" s="291"/>
      <c r="BA334" s="507">
        <v>5202313.74</v>
      </c>
      <c r="BB334" s="525"/>
      <c r="BC334" s="261"/>
      <c r="BD334" s="261"/>
    </row>
    <row r="335" spans="1:56" ht="18">
      <c r="A335" s="41">
        <v>3</v>
      </c>
      <c r="B335" s="274">
        <v>1300</v>
      </c>
      <c r="C335" s="274">
        <v>1310</v>
      </c>
      <c r="D335" s="274"/>
      <c r="E335" s="274">
        <v>1496.82</v>
      </c>
      <c r="F335" s="274">
        <v>1508.3340000000001</v>
      </c>
      <c r="G335" s="274"/>
      <c r="H335" s="274">
        <v>1706.7049999999999</v>
      </c>
      <c r="I335" s="274">
        <v>1719.8340000000001</v>
      </c>
      <c r="J335" s="274"/>
      <c r="K335" s="274">
        <v>924.80600000000004</v>
      </c>
      <c r="L335" s="274">
        <v>931.92</v>
      </c>
      <c r="M335" s="274"/>
      <c r="N335" s="274">
        <v>1610.5050000000001</v>
      </c>
      <c r="O335" s="274">
        <v>1622.894</v>
      </c>
      <c r="P335" s="274"/>
      <c r="Q335" s="274">
        <v>136.88300000000001</v>
      </c>
      <c r="R335" s="274">
        <v>137.93600000000001</v>
      </c>
      <c r="S335" s="274"/>
      <c r="T335" s="274">
        <v>128.50399999999999</v>
      </c>
      <c r="U335" s="274">
        <v>129.49299999999999</v>
      </c>
      <c r="V335" s="274"/>
      <c r="W335" s="274">
        <v>200.441</v>
      </c>
      <c r="X335" s="274">
        <v>201.983</v>
      </c>
      <c r="Y335" s="274"/>
      <c r="Z335" s="274">
        <v>8.43</v>
      </c>
      <c r="AA335" s="274">
        <v>8.4949999999999992</v>
      </c>
      <c r="AB335" s="274"/>
      <c r="AC335" s="274">
        <v>182.65899999999999</v>
      </c>
      <c r="AD335" s="274">
        <v>184.06399999999999</v>
      </c>
      <c r="AE335" s="274"/>
      <c r="AF335" s="274">
        <v>353.98200000000003</v>
      </c>
      <c r="AG335" s="274">
        <v>356.70499999999998</v>
      </c>
      <c r="AH335" s="274"/>
      <c r="AI335" s="274">
        <v>1836.1579999999999</v>
      </c>
      <c r="AJ335" s="274">
        <v>1850.2819999999999</v>
      </c>
      <c r="AK335" s="274"/>
      <c r="AL335" s="274">
        <v>852.02</v>
      </c>
      <c r="AM335" s="274">
        <v>858.57399999999996</v>
      </c>
      <c r="AN335" s="274"/>
      <c r="AO335" s="274">
        <v>346.66699999999997</v>
      </c>
      <c r="AP335" s="274">
        <v>349.33300000000003</v>
      </c>
      <c r="AQ335" s="274"/>
      <c r="AR335" s="274">
        <v>3381.0140000000001</v>
      </c>
      <c r="AS335" s="274">
        <v>3407.0219999999999</v>
      </c>
      <c r="AT335" s="274"/>
      <c r="AU335" s="274">
        <v>30.914000000000001</v>
      </c>
      <c r="AV335" s="274">
        <v>31.151</v>
      </c>
      <c r="AW335" s="274"/>
      <c r="AX335" s="274">
        <v>1763.203</v>
      </c>
      <c r="AY335" s="274">
        <v>1776.7660000000001</v>
      </c>
      <c r="AZ335" s="291"/>
      <c r="BA335" s="507">
        <v>5201846</v>
      </c>
      <c r="BB335" s="525"/>
      <c r="BC335" s="261"/>
      <c r="BD335" s="261"/>
    </row>
    <row r="336" spans="1:56" ht="18">
      <c r="A336" s="30" t="s">
        <v>29</v>
      </c>
      <c r="B336" s="274">
        <v>1300</v>
      </c>
      <c r="C336" s="274">
        <v>1310</v>
      </c>
      <c r="D336" s="274"/>
      <c r="E336" s="274">
        <v>1493.83</v>
      </c>
      <c r="F336" s="274">
        <v>1505.3209999999999</v>
      </c>
      <c r="G336" s="274"/>
      <c r="H336" s="274">
        <v>1697.67</v>
      </c>
      <c r="I336" s="274">
        <v>1710.729</v>
      </c>
      <c r="J336" s="274"/>
      <c r="K336" s="274">
        <v>922.64</v>
      </c>
      <c r="L336" s="274">
        <v>929.73699999999997</v>
      </c>
      <c r="M336" s="274"/>
      <c r="N336" s="274">
        <v>1605.93</v>
      </c>
      <c r="O336" s="274">
        <v>1618.2829999999999</v>
      </c>
      <c r="P336" s="274"/>
      <c r="Q336" s="274">
        <v>135.97</v>
      </c>
      <c r="R336" s="274">
        <v>137.01599999999999</v>
      </c>
      <c r="S336" s="274"/>
      <c r="T336" s="274">
        <v>127.39</v>
      </c>
      <c r="U336" s="274">
        <v>128.37</v>
      </c>
      <c r="V336" s="274"/>
      <c r="W336" s="274">
        <v>200.089</v>
      </c>
      <c r="X336" s="274">
        <v>201.62799999999999</v>
      </c>
      <c r="Y336" s="274"/>
      <c r="Z336" s="274">
        <v>8.4239999999999995</v>
      </c>
      <c r="AA336" s="274">
        <v>8.4879999999999995</v>
      </c>
      <c r="AB336" s="274"/>
      <c r="AC336" s="274">
        <v>182.446</v>
      </c>
      <c r="AD336" s="274">
        <v>183.84899999999999</v>
      </c>
      <c r="AE336" s="274"/>
      <c r="AF336" s="274">
        <v>353.98200000000003</v>
      </c>
      <c r="AG336" s="274">
        <v>356.70499999999998</v>
      </c>
      <c r="AH336" s="274"/>
      <c r="AI336" s="274">
        <v>1836.1579999999999</v>
      </c>
      <c r="AJ336" s="274">
        <v>1850.2819999999999</v>
      </c>
      <c r="AK336" s="274"/>
      <c r="AL336" s="274">
        <v>849.16</v>
      </c>
      <c r="AM336" s="274">
        <v>855.69200000000001</v>
      </c>
      <c r="AN336" s="274"/>
      <c r="AO336" s="274">
        <v>346.66699999999997</v>
      </c>
      <c r="AP336" s="274">
        <v>349.33300000000003</v>
      </c>
      <c r="AQ336" s="274"/>
      <c r="AR336" s="274">
        <v>3381.0140000000001</v>
      </c>
      <c r="AS336" s="274">
        <v>3407.0219999999999</v>
      </c>
      <c r="AT336" s="274"/>
      <c r="AU336" s="274">
        <v>30.922999999999998</v>
      </c>
      <c r="AV336" s="274">
        <v>31.161000000000001</v>
      </c>
      <c r="AW336" s="274"/>
      <c r="AX336" s="274">
        <v>1761.539</v>
      </c>
      <c r="AY336" s="274">
        <v>1775.0889999999999</v>
      </c>
      <c r="AZ336" s="291"/>
      <c r="BA336" s="507">
        <v>5111314</v>
      </c>
      <c r="BB336" s="525"/>
      <c r="BC336" s="261"/>
      <c r="BD336" s="261"/>
    </row>
    <row r="337" spans="1:56" ht="18">
      <c r="A337" s="45" t="s">
        <v>30</v>
      </c>
      <c r="B337" s="274">
        <v>1300</v>
      </c>
      <c r="C337" s="274">
        <v>1310</v>
      </c>
      <c r="D337" s="274"/>
      <c r="E337" s="274">
        <v>1493.96</v>
      </c>
      <c r="F337" s="274">
        <v>1505.452</v>
      </c>
      <c r="G337" s="274"/>
      <c r="H337" s="274">
        <v>1694.615</v>
      </c>
      <c r="I337" s="274">
        <v>1707.6510000000001</v>
      </c>
      <c r="J337" s="274"/>
      <c r="K337" s="274">
        <v>921.65899999999999</v>
      </c>
      <c r="L337" s="274">
        <v>928.74900000000002</v>
      </c>
      <c r="M337" s="274"/>
      <c r="N337" s="274">
        <v>1604.9380000000001</v>
      </c>
      <c r="O337" s="274">
        <v>1617.2840000000001</v>
      </c>
      <c r="P337" s="274"/>
      <c r="Q337" s="274">
        <v>135.59899999999999</v>
      </c>
      <c r="R337" s="274">
        <v>136.642</v>
      </c>
      <c r="S337" s="274"/>
      <c r="T337" s="274">
        <v>127.157</v>
      </c>
      <c r="U337" s="274">
        <v>128.13499999999999</v>
      </c>
      <c r="V337" s="274"/>
      <c r="W337" s="274">
        <v>200.114</v>
      </c>
      <c r="X337" s="274">
        <v>201.65299999999999</v>
      </c>
      <c r="Y337" s="274"/>
      <c r="Z337" s="274">
        <v>8.4719999999999995</v>
      </c>
      <c r="AA337" s="274">
        <v>8.5380000000000003</v>
      </c>
      <c r="AB337" s="274"/>
      <c r="AC337" s="274">
        <v>182.387</v>
      </c>
      <c r="AD337" s="274">
        <v>183.79</v>
      </c>
      <c r="AE337" s="274"/>
      <c r="AF337" s="274">
        <v>353.98200000000003</v>
      </c>
      <c r="AG337" s="274">
        <v>356.70499999999998</v>
      </c>
      <c r="AH337" s="274"/>
      <c r="AI337" s="274">
        <v>1836.1579999999999</v>
      </c>
      <c r="AJ337" s="274">
        <v>1850.2819999999999</v>
      </c>
      <c r="AK337" s="274"/>
      <c r="AL337" s="274">
        <v>843.96</v>
      </c>
      <c r="AM337" s="274">
        <v>850.452</v>
      </c>
      <c r="AN337" s="274"/>
      <c r="AO337" s="274">
        <v>346.66699999999997</v>
      </c>
      <c r="AP337" s="274">
        <v>349.33300000000003</v>
      </c>
      <c r="AQ337" s="274"/>
      <c r="AR337" s="274">
        <v>3381.0140000000001</v>
      </c>
      <c r="AS337" s="274">
        <v>3407.0219999999999</v>
      </c>
      <c r="AT337" s="274"/>
      <c r="AU337" s="274">
        <v>30.898</v>
      </c>
      <c r="AV337" s="274">
        <v>31.135999999999999</v>
      </c>
      <c r="AW337" s="274"/>
      <c r="AX337" s="274">
        <v>1761.123</v>
      </c>
      <c r="AY337" s="274">
        <v>1774.67</v>
      </c>
      <c r="AZ337" s="291"/>
      <c r="BA337" s="507">
        <v>5177120</v>
      </c>
      <c r="BB337" s="525"/>
      <c r="BC337" s="261"/>
      <c r="BD337" s="261"/>
    </row>
    <row r="338" spans="1:56" ht="18">
      <c r="A338" s="30" t="s">
        <v>31</v>
      </c>
      <c r="B338" s="274">
        <v>1300</v>
      </c>
      <c r="C338" s="274">
        <v>1310</v>
      </c>
      <c r="D338" s="274"/>
      <c r="E338" s="274">
        <v>1499.29</v>
      </c>
      <c r="F338" s="274">
        <v>1510.8230000000001</v>
      </c>
      <c r="G338" s="274"/>
      <c r="H338" s="274">
        <v>1699.6849999999999</v>
      </c>
      <c r="I338" s="274">
        <v>1712.76</v>
      </c>
      <c r="J338" s="274"/>
      <c r="K338" s="274">
        <v>920.94100000000003</v>
      </c>
      <c r="L338" s="274">
        <v>928.02499999999998</v>
      </c>
      <c r="M338" s="274"/>
      <c r="N338" s="274">
        <v>1607.518</v>
      </c>
      <c r="O338" s="274">
        <v>1619.884</v>
      </c>
      <c r="P338" s="274"/>
      <c r="Q338" s="274">
        <v>136.423</v>
      </c>
      <c r="R338" s="274">
        <v>137.47200000000001</v>
      </c>
      <c r="S338" s="274"/>
      <c r="T338" s="274">
        <v>127.855</v>
      </c>
      <c r="U338" s="274">
        <v>128.83799999999999</v>
      </c>
      <c r="V338" s="274"/>
      <c r="W338" s="274">
        <v>200.78200000000001</v>
      </c>
      <c r="X338" s="274">
        <v>202.32599999999999</v>
      </c>
      <c r="Y338" s="274"/>
      <c r="Z338" s="274">
        <v>8.4440000000000008</v>
      </c>
      <c r="AA338" s="274">
        <v>8.5090000000000003</v>
      </c>
      <c r="AB338" s="274"/>
      <c r="AC338" s="274">
        <v>182.505</v>
      </c>
      <c r="AD338" s="274">
        <v>183.90899999999999</v>
      </c>
      <c r="AE338" s="274"/>
      <c r="AF338" s="274">
        <v>353.98200000000003</v>
      </c>
      <c r="AG338" s="274">
        <v>356.70499999999998</v>
      </c>
      <c r="AH338" s="274"/>
      <c r="AI338" s="274">
        <v>1836.1579999999999</v>
      </c>
      <c r="AJ338" s="274">
        <v>1850.2819999999999</v>
      </c>
      <c r="AK338" s="274"/>
      <c r="AL338" s="274">
        <v>846.82</v>
      </c>
      <c r="AM338" s="274">
        <v>853.33399999999995</v>
      </c>
      <c r="AN338" s="274"/>
      <c r="AO338" s="274">
        <v>346.66699999999997</v>
      </c>
      <c r="AP338" s="274">
        <v>349.33300000000003</v>
      </c>
      <c r="AQ338" s="274"/>
      <c r="AR338" s="274">
        <v>3381.0140000000001</v>
      </c>
      <c r="AS338" s="274">
        <v>3407.0219999999999</v>
      </c>
      <c r="AT338" s="274"/>
      <c r="AU338" s="274">
        <v>30.884</v>
      </c>
      <c r="AV338" s="274">
        <v>31.122</v>
      </c>
      <c r="AW338" s="274"/>
      <c r="AX338" s="274">
        <v>1763.19</v>
      </c>
      <c r="AY338" s="274">
        <v>1776.7529999999999</v>
      </c>
      <c r="AZ338" s="291"/>
      <c r="BA338" s="507">
        <v>5170919</v>
      </c>
      <c r="BB338" s="525"/>
      <c r="BC338" s="261"/>
      <c r="BD338" s="261"/>
    </row>
    <row r="339" spans="1:56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274"/>
      <c r="AK339" s="274"/>
      <c r="AL339" s="274"/>
      <c r="AM339" s="274"/>
      <c r="AN339" s="274"/>
      <c r="AO339" s="274"/>
      <c r="AP339" s="274"/>
      <c r="AQ339" s="274"/>
      <c r="AR339" s="274"/>
      <c r="AS339" s="274"/>
      <c r="AT339" s="274"/>
      <c r="AU339" s="274"/>
      <c r="AV339" s="274"/>
      <c r="AW339" s="274"/>
      <c r="AX339" s="274"/>
      <c r="AY339" s="274"/>
      <c r="AZ339" s="291"/>
      <c r="BA339" s="507"/>
      <c r="BB339" s="525"/>
      <c r="BC339" s="261"/>
      <c r="BD339" s="261"/>
    </row>
    <row r="340" spans="1:56" ht="18">
      <c r="A340" s="30" t="s">
        <v>33</v>
      </c>
      <c r="B340" s="154"/>
      <c r="C340" s="274"/>
      <c r="D340" s="274"/>
      <c r="E340" s="274"/>
      <c r="F340" s="274"/>
      <c r="G340" s="274"/>
      <c r="H340" s="274"/>
      <c r="I340" s="274"/>
      <c r="J340" s="274"/>
      <c r="K340" s="274"/>
      <c r="L340" s="274"/>
      <c r="M340" s="274"/>
      <c r="N340" s="274"/>
      <c r="O340" s="274"/>
      <c r="P340" s="274"/>
      <c r="Q340" s="274"/>
      <c r="R340" s="274"/>
      <c r="S340" s="274"/>
      <c r="T340" s="274"/>
      <c r="U340" s="274"/>
      <c r="V340" s="274"/>
      <c r="W340" s="274"/>
      <c r="X340" s="274"/>
      <c r="Y340" s="274"/>
      <c r="Z340" s="274"/>
      <c r="AA340" s="274"/>
      <c r="AB340" s="274"/>
      <c r="AC340" s="274"/>
      <c r="AD340" s="274"/>
      <c r="AE340" s="274"/>
      <c r="AF340" s="274"/>
      <c r="AG340" s="274"/>
      <c r="AH340" s="274"/>
      <c r="AI340" s="274"/>
      <c r="AJ340" s="274"/>
      <c r="AK340" s="274"/>
      <c r="AL340" s="274"/>
      <c r="AM340" s="274"/>
      <c r="AN340" s="274"/>
      <c r="AO340" s="274"/>
      <c r="AP340" s="274"/>
      <c r="AQ340" s="274"/>
      <c r="AR340" s="274"/>
      <c r="AS340" s="274"/>
      <c r="AT340" s="274"/>
      <c r="AU340" s="274"/>
      <c r="AV340" s="274"/>
      <c r="AW340" s="274"/>
      <c r="AX340" s="274"/>
      <c r="AY340" s="274"/>
      <c r="AZ340" s="291"/>
      <c r="BA340" s="507"/>
      <c r="BB340" s="525"/>
      <c r="BC340" s="261"/>
      <c r="BD340" s="261"/>
    </row>
    <row r="341" spans="1:56" ht="18" customHeight="1">
      <c r="A341" s="30" t="s">
        <v>34</v>
      </c>
      <c r="B341" s="274">
        <v>1300</v>
      </c>
      <c r="C341" s="274">
        <v>1310</v>
      </c>
      <c r="D341" s="274"/>
      <c r="E341" s="274">
        <v>1502.93</v>
      </c>
      <c r="F341" s="274">
        <v>1514.491</v>
      </c>
      <c r="G341" s="274"/>
      <c r="H341" s="274">
        <v>1705.5350000000001</v>
      </c>
      <c r="I341" s="274">
        <v>1718.655</v>
      </c>
      <c r="J341" s="274"/>
      <c r="K341" s="274">
        <v>924.41200000000003</v>
      </c>
      <c r="L341" s="274">
        <v>931.52200000000005</v>
      </c>
      <c r="M341" s="274"/>
      <c r="N341" s="274">
        <v>1613.1030000000001</v>
      </c>
      <c r="O341" s="274">
        <v>1625.5119999999999</v>
      </c>
      <c r="P341" s="274"/>
      <c r="Q341" s="274">
        <v>136.06100000000001</v>
      </c>
      <c r="R341" s="274">
        <v>137.108</v>
      </c>
      <c r="S341" s="274"/>
      <c r="T341" s="274">
        <v>127.584</v>
      </c>
      <c r="U341" s="274">
        <v>128.565</v>
      </c>
      <c r="V341" s="274"/>
      <c r="W341" s="274">
        <v>201.285</v>
      </c>
      <c r="X341" s="274">
        <v>202.833</v>
      </c>
      <c r="Y341" s="274"/>
      <c r="Z341" s="274">
        <v>8.4860000000000007</v>
      </c>
      <c r="AA341" s="274">
        <v>8.5510000000000002</v>
      </c>
      <c r="AB341" s="274"/>
      <c r="AC341" s="274">
        <v>182.50700000000001</v>
      </c>
      <c r="AD341" s="274">
        <v>183.911</v>
      </c>
      <c r="AE341" s="274"/>
      <c r="AF341" s="274">
        <v>353.97300000000001</v>
      </c>
      <c r="AG341" s="274">
        <v>356.69600000000003</v>
      </c>
      <c r="AH341" s="274"/>
      <c r="AI341" s="274">
        <v>1836.1579999999999</v>
      </c>
      <c r="AJ341" s="274">
        <v>1850.2819999999999</v>
      </c>
      <c r="AK341" s="274"/>
      <c r="AL341" s="274">
        <v>841.88</v>
      </c>
      <c r="AM341" s="274">
        <v>848.35599999999999</v>
      </c>
      <c r="AN341" s="274"/>
      <c r="AO341" s="274">
        <v>346.66699999999997</v>
      </c>
      <c r="AP341" s="274">
        <v>349.33300000000003</v>
      </c>
      <c r="AQ341" s="274"/>
      <c r="AR341" s="274">
        <v>3376.7109999999998</v>
      </c>
      <c r="AS341" s="274">
        <v>3402.6860000000001</v>
      </c>
      <c r="AT341" s="274"/>
      <c r="AU341" s="274">
        <v>30.812999999999999</v>
      </c>
      <c r="AV341" s="274">
        <v>31.05</v>
      </c>
      <c r="AW341" s="274"/>
      <c r="AX341" s="274">
        <v>1765.933</v>
      </c>
      <c r="AY341" s="274">
        <v>1779.5170000000001</v>
      </c>
      <c r="AZ341" s="291"/>
      <c r="BA341" s="507">
        <v>5198336</v>
      </c>
      <c r="BB341" s="525"/>
      <c r="BC341" s="261"/>
      <c r="BD341" s="261"/>
    </row>
    <row r="342" spans="1:56" ht="18" customHeight="1">
      <c r="A342" s="30" t="s">
        <v>35</v>
      </c>
      <c r="B342" s="274">
        <v>1300</v>
      </c>
      <c r="C342" s="274">
        <v>1310</v>
      </c>
      <c r="D342" s="274"/>
      <c r="E342" s="274">
        <v>1504.23</v>
      </c>
      <c r="F342" s="274">
        <v>1515.8009999999999</v>
      </c>
      <c r="G342" s="274"/>
      <c r="H342" s="274">
        <v>1712.9449999999999</v>
      </c>
      <c r="I342" s="274">
        <v>1726.1220000000001</v>
      </c>
      <c r="J342" s="274"/>
      <c r="K342" s="274">
        <v>927.24699999999996</v>
      </c>
      <c r="L342" s="274">
        <v>934.37900000000002</v>
      </c>
      <c r="M342" s="274"/>
      <c r="N342" s="274">
        <v>1613.1030000000001</v>
      </c>
      <c r="O342" s="274">
        <v>1625.5119999999999</v>
      </c>
      <c r="P342" s="274"/>
      <c r="Q342" s="274">
        <v>136.91</v>
      </c>
      <c r="R342" s="274">
        <v>137.96299999999999</v>
      </c>
      <c r="S342" s="274"/>
      <c r="T342" s="274">
        <v>128.69399999999999</v>
      </c>
      <c r="U342" s="274">
        <v>129.684</v>
      </c>
      <c r="V342" s="274"/>
      <c r="W342" s="274">
        <v>201.44399999999999</v>
      </c>
      <c r="X342" s="274">
        <v>202.994</v>
      </c>
      <c r="Y342" s="274"/>
      <c r="Z342" s="274">
        <v>8.4499999999999993</v>
      </c>
      <c r="AA342" s="274">
        <v>8.5150000000000006</v>
      </c>
      <c r="AB342" s="274"/>
      <c r="AC342" s="274">
        <v>182.62</v>
      </c>
      <c r="AD342" s="274">
        <v>184.02500000000001</v>
      </c>
      <c r="AE342" s="274"/>
      <c r="AF342" s="274">
        <v>353.98200000000003</v>
      </c>
      <c r="AG342" s="274">
        <v>356.70499999999998</v>
      </c>
      <c r="AH342" s="274"/>
      <c r="AI342" s="274">
        <v>1836.1579999999999</v>
      </c>
      <c r="AJ342" s="274">
        <v>1850.2819999999999</v>
      </c>
      <c r="AK342" s="274"/>
      <c r="AL342" s="274">
        <v>848.25</v>
      </c>
      <c r="AM342" s="274">
        <v>854.77499999999998</v>
      </c>
      <c r="AN342" s="274"/>
      <c r="AO342" s="274">
        <v>346.66699999999997</v>
      </c>
      <c r="AP342" s="274">
        <v>349.33300000000003</v>
      </c>
      <c r="AQ342" s="274"/>
      <c r="AR342" s="274">
        <v>3381.0140000000001</v>
      </c>
      <c r="AS342" s="274">
        <v>3407.0219999999999</v>
      </c>
      <c r="AT342" s="274"/>
      <c r="AU342" s="274">
        <v>30.783999999999999</v>
      </c>
      <c r="AV342" s="274">
        <v>31.021000000000001</v>
      </c>
      <c r="AW342" s="274"/>
      <c r="AX342" s="274">
        <v>1766.1279999999999</v>
      </c>
      <c r="AY342" s="274">
        <v>1779.7139999999999</v>
      </c>
      <c r="AZ342" s="291"/>
      <c r="BA342" s="507">
        <v>5350358</v>
      </c>
      <c r="BB342" s="525"/>
      <c r="BC342" s="261"/>
      <c r="BD342" s="261"/>
    </row>
    <row r="343" spans="1:56" ht="19.5" customHeight="1">
      <c r="A343" s="45" t="s">
        <v>36</v>
      </c>
      <c r="B343" s="633" t="s">
        <v>2527</v>
      </c>
      <c r="C343" s="634"/>
      <c r="D343" s="634"/>
      <c r="E343" s="634"/>
      <c r="F343" s="634"/>
      <c r="G343" s="634"/>
      <c r="H343" s="634"/>
      <c r="I343" s="634"/>
      <c r="J343" s="634"/>
      <c r="K343" s="634"/>
      <c r="L343" s="634"/>
      <c r="M343" s="634"/>
      <c r="N343" s="634"/>
      <c r="O343" s="634"/>
      <c r="P343" s="634"/>
      <c r="Q343" s="634"/>
      <c r="R343" s="634"/>
      <c r="S343" s="634"/>
      <c r="T343" s="634"/>
      <c r="U343" s="634"/>
      <c r="V343" s="634"/>
      <c r="W343" s="634"/>
      <c r="X343" s="634"/>
      <c r="Y343" s="634"/>
      <c r="Z343" s="634"/>
      <c r="AA343" s="634"/>
      <c r="AB343" s="634"/>
      <c r="AC343" s="634"/>
      <c r="AD343" s="634"/>
      <c r="AE343" s="634"/>
      <c r="AF343" s="634"/>
      <c r="AG343" s="634"/>
      <c r="AH343" s="634"/>
      <c r="AI343" s="634"/>
      <c r="AJ343" s="634"/>
      <c r="AK343" s="634"/>
      <c r="AL343" s="634"/>
      <c r="AM343" s="634"/>
      <c r="AN343" s="634"/>
      <c r="AO343" s="634"/>
      <c r="AP343" s="634"/>
      <c r="AQ343" s="634"/>
      <c r="AR343" s="634"/>
      <c r="AS343" s="634"/>
      <c r="AT343" s="634"/>
      <c r="AU343" s="634"/>
      <c r="AV343" s="634"/>
      <c r="AW343" s="634"/>
      <c r="AX343" s="634"/>
      <c r="AY343" s="634"/>
      <c r="AZ343" s="634"/>
      <c r="BA343" s="634"/>
      <c r="BB343" s="635"/>
      <c r="BC343" s="261"/>
      <c r="BD343" s="261"/>
    </row>
    <row r="344" spans="1:56" ht="23.25" customHeight="1">
      <c r="A344" s="30" t="s">
        <v>37</v>
      </c>
      <c r="B344" s="636"/>
      <c r="C344" s="637"/>
      <c r="D344" s="637"/>
      <c r="E344" s="637"/>
      <c r="F344" s="637"/>
      <c r="G344" s="637"/>
      <c r="H344" s="637"/>
      <c r="I344" s="637"/>
      <c r="J344" s="637"/>
      <c r="K344" s="637"/>
      <c r="L344" s="637"/>
      <c r="M344" s="637"/>
      <c r="N344" s="637"/>
      <c r="O344" s="637"/>
      <c r="P344" s="637"/>
      <c r="Q344" s="637"/>
      <c r="R344" s="637"/>
      <c r="S344" s="637"/>
      <c r="T344" s="637"/>
      <c r="U344" s="637"/>
      <c r="V344" s="637"/>
      <c r="W344" s="637"/>
      <c r="X344" s="637"/>
      <c r="Y344" s="637"/>
      <c r="Z344" s="637"/>
      <c r="AA344" s="637"/>
      <c r="AB344" s="637"/>
      <c r="AC344" s="637"/>
      <c r="AD344" s="637"/>
      <c r="AE344" s="637"/>
      <c r="AF344" s="637"/>
      <c r="AG344" s="637"/>
      <c r="AH344" s="637"/>
      <c r="AI344" s="637"/>
      <c r="AJ344" s="637"/>
      <c r="AK344" s="637"/>
      <c r="AL344" s="637"/>
      <c r="AM344" s="637"/>
      <c r="AN344" s="637"/>
      <c r="AO344" s="637"/>
      <c r="AP344" s="637"/>
      <c r="AQ344" s="637"/>
      <c r="AR344" s="637"/>
      <c r="AS344" s="637"/>
      <c r="AT344" s="637"/>
      <c r="AU344" s="637"/>
      <c r="AV344" s="637"/>
      <c r="AW344" s="637"/>
      <c r="AX344" s="637"/>
      <c r="AY344" s="637"/>
      <c r="AZ344" s="637"/>
      <c r="BA344" s="637"/>
      <c r="BB344" s="638"/>
      <c r="BC344" s="261"/>
      <c r="BD344" s="261"/>
    </row>
    <row r="345" spans="1:56" ht="18">
      <c r="A345" s="45" t="s">
        <v>38</v>
      </c>
      <c r="B345" s="274">
        <v>1300</v>
      </c>
      <c r="C345" s="274">
        <v>1310</v>
      </c>
      <c r="D345" s="274"/>
      <c r="E345" s="274">
        <v>1510.47</v>
      </c>
      <c r="F345" s="274">
        <v>1522.0889999999999</v>
      </c>
      <c r="G345" s="274"/>
      <c r="H345" s="274">
        <v>1709.3050000000001</v>
      </c>
      <c r="I345" s="274">
        <v>1722.454</v>
      </c>
      <c r="J345" s="274"/>
      <c r="K345" s="274">
        <v>927.37900000000002</v>
      </c>
      <c r="L345" s="274">
        <v>934.51300000000003</v>
      </c>
      <c r="M345" s="274"/>
      <c r="N345" s="274">
        <v>1639.758</v>
      </c>
      <c r="O345" s="274">
        <v>1652.3710000000001</v>
      </c>
      <c r="P345" s="274"/>
      <c r="Q345" s="274">
        <v>138.06200000000001</v>
      </c>
      <c r="R345" s="274">
        <v>139.124</v>
      </c>
      <c r="S345" s="274"/>
      <c r="T345" s="274">
        <v>129.38800000000001</v>
      </c>
      <c r="U345" s="274">
        <v>130.38300000000001</v>
      </c>
      <c r="V345" s="274"/>
      <c r="W345" s="274">
        <v>202.26900000000001</v>
      </c>
      <c r="X345" s="274">
        <v>203.82400000000001</v>
      </c>
      <c r="Y345" s="274"/>
      <c r="Z345" s="274">
        <v>8.39</v>
      </c>
      <c r="AA345" s="274">
        <v>8.4550000000000001</v>
      </c>
      <c r="AB345" s="274"/>
      <c r="AC345" s="274">
        <v>183.197</v>
      </c>
      <c r="AD345" s="274">
        <v>184.60599999999999</v>
      </c>
      <c r="AE345" s="274"/>
      <c r="AF345" s="274">
        <v>353.98200000000003</v>
      </c>
      <c r="AG345" s="274">
        <v>356.70499999999998</v>
      </c>
      <c r="AH345" s="274"/>
      <c r="AI345" s="274">
        <v>1836.1579999999999</v>
      </c>
      <c r="AJ345" s="274">
        <v>1850.2819999999999</v>
      </c>
      <c r="AK345" s="274"/>
      <c r="AL345" s="274">
        <v>852.41</v>
      </c>
      <c r="AM345" s="274">
        <v>858.96699999999998</v>
      </c>
      <c r="AN345" s="274"/>
      <c r="AO345" s="274">
        <v>346.66699999999997</v>
      </c>
      <c r="AP345" s="274">
        <v>349.33300000000003</v>
      </c>
      <c r="AQ345" s="274"/>
      <c r="AR345" s="274">
        <v>3381.0140000000001</v>
      </c>
      <c r="AS345" s="274">
        <v>3407.0219999999999</v>
      </c>
      <c r="AT345" s="274"/>
      <c r="AU345" s="274">
        <v>30.791</v>
      </c>
      <c r="AV345" s="274">
        <v>31.027999999999999</v>
      </c>
      <c r="AW345" s="274"/>
      <c r="AX345" s="274">
        <v>1768.182</v>
      </c>
      <c r="AY345" s="274">
        <v>1781.7829999999999</v>
      </c>
      <c r="AZ345" s="291"/>
      <c r="BA345" s="507">
        <v>5422430</v>
      </c>
      <c r="BB345" s="525"/>
      <c r="BC345" s="261"/>
      <c r="BD345" s="261"/>
    </row>
    <row r="346" spans="1:56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274"/>
      <c r="AK346" s="274"/>
      <c r="AL346" s="274"/>
      <c r="AM346" s="274"/>
      <c r="AN346" s="274"/>
      <c r="AO346" s="274"/>
      <c r="AP346" s="274"/>
      <c r="AQ346" s="274"/>
      <c r="AR346" s="274"/>
      <c r="AS346" s="274"/>
      <c r="AT346" s="274"/>
      <c r="AU346" s="274"/>
      <c r="AV346" s="274"/>
      <c r="AW346" s="274"/>
      <c r="AX346" s="274"/>
      <c r="AY346" s="274"/>
      <c r="AZ346" s="291"/>
      <c r="BA346" s="507"/>
      <c r="BB346" s="525"/>
      <c r="BC346" s="261"/>
      <c r="BD346" s="261"/>
    </row>
    <row r="347" spans="1:56" ht="19.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269"/>
      <c r="BA347" s="461"/>
      <c r="BB347" s="529"/>
      <c r="BC347" s="261"/>
      <c r="BD347" s="261"/>
    </row>
    <row r="348" spans="1:56" ht="18.75" customHeight="1">
      <c r="A348" s="45" t="s">
        <v>41</v>
      </c>
      <c r="B348" s="274">
        <v>1300</v>
      </c>
      <c r="C348" s="274">
        <v>1310</v>
      </c>
      <c r="D348" s="274"/>
      <c r="E348" s="274">
        <v>1514.24</v>
      </c>
      <c r="F348" s="274">
        <v>1525.8879999999999</v>
      </c>
      <c r="G348" s="274"/>
      <c r="H348" s="274">
        <v>1707.94</v>
      </c>
      <c r="I348" s="274">
        <v>1721.078</v>
      </c>
      <c r="J348" s="274"/>
      <c r="K348" s="274">
        <v>926.91600000000005</v>
      </c>
      <c r="L348" s="274">
        <v>934.04600000000005</v>
      </c>
      <c r="M348" s="274"/>
      <c r="N348" s="274">
        <v>1642.451</v>
      </c>
      <c r="O348" s="274">
        <v>1655.085</v>
      </c>
      <c r="P348" s="274"/>
      <c r="Q348" s="274">
        <v>137.792</v>
      </c>
      <c r="R348" s="274">
        <v>138.852</v>
      </c>
      <c r="S348" s="274"/>
      <c r="T348" s="274">
        <v>129.18700000000001</v>
      </c>
      <c r="U348" s="274">
        <v>130.18100000000001</v>
      </c>
      <c r="V348" s="274"/>
      <c r="W348" s="274">
        <v>202.767</v>
      </c>
      <c r="X348" s="274">
        <v>204.327</v>
      </c>
      <c r="Y348" s="274"/>
      <c r="Z348" s="274">
        <v>8.4060000000000006</v>
      </c>
      <c r="AA348" s="274">
        <v>8.4710000000000001</v>
      </c>
      <c r="AB348" s="274"/>
      <c r="AC348" s="274">
        <v>183.12700000000001</v>
      </c>
      <c r="AD348" s="274">
        <v>184.536</v>
      </c>
      <c r="AE348" s="274"/>
      <c r="AF348" s="274">
        <v>353.94400000000002</v>
      </c>
      <c r="AG348" s="274">
        <v>356.666</v>
      </c>
      <c r="AH348" s="274"/>
      <c r="AI348" s="274">
        <v>1836.1579999999999</v>
      </c>
      <c r="AJ348" s="274">
        <v>1850.2819999999999</v>
      </c>
      <c r="AK348" s="274"/>
      <c r="AL348" s="274">
        <v>849.29</v>
      </c>
      <c r="AM348" s="274">
        <v>855.82299999999998</v>
      </c>
      <c r="AN348" s="274"/>
      <c r="AO348" s="274">
        <v>346.67599999999999</v>
      </c>
      <c r="AP348" s="274">
        <v>349.34300000000002</v>
      </c>
      <c r="AQ348" s="274"/>
      <c r="AR348" s="274">
        <v>3367.799</v>
      </c>
      <c r="AS348" s="274">
        <v>3402.7739999999999</v>
      </c>
      <c r="AT348" s="274"/>
      <c r="AU348" s="274">
        <v>30.774999999999999</v>
      </c>
      <c r="AV348" s="274">
        <v>31.010999999999999</v>
      </c>
      <c r="AW348" s="274"/>
      <c r="AX348" s="274">
        <v>1768.7149999999999</v>
      </c>
      <c r="AY348" s="274">
        <v>1782.3209999999999</v>
      </c>
      <c r="AZ348" s="291"/>
      <c r="BA348" s="507">
        <v>5303025</v>
      </c>
      <c r="BB348" s="525"/>
      <c r="BC348" s="261"/>
      <c r="BD348" s="261"/>
    </row>
    <row r="349" spans="1:56" ht="18">
      <c r="A349" s="45" t="s">
        <v>42</v>
      </c>
      <c r="B349" s="274">
        <v>1300</v>
      </c>
      <c r="C349" s="274">
        <v>1310</v>
      </c>
      <c r="D349" s="274"/>
      <c r="E349" s="274">
        <v>1507.09</v>
      </c>
      <c r="F349" s="274">
        <v>1518.683</v>
      </c>
      <c r="G349" s="274"/>
      <c r="H349" s="274">
        <v>1713.335</v>
      </c>
      <c r="I349" s="274">
        <v>1726.5150000000001</v>
      </c>
      <c r="J349" s="274"/>
      <c r="K349" s="274">
        <v>925.13499999999999</v>
      </c>
      <c r="L349" s="274">
        <v>932.25199999999995</v>
      </c>
      <c r="M349" s="274"/>
      <c r="N349" s="274">
        <v>1634.6030000000001</v>
      </c>
      <c r="O349" s="274">
        <v>1647.1769999999999</v>
      </c>
      <c r="P349" s="274"/>
      <c r="Q349" s="274">
        <v>137.464</v>
      </c>
      <c r="R349" s="274">
        <v>138.52199999999999</v>
      </c>
      <c r="S349" s="274"/>
      <c r="T349" s="274">
        <v>128.80600000000001</v>
      </c>
      <c r="U349" s="274">
        <v>129.797</v>
      </c>
      <c r="V349" s="274"/>
      <c r="W349" s="274">
        <v>201.798</v>
      </c>
      <c r="X349" s="274">
        <v>203.35</v>
      </c>
      <c r="Y349" s="274"/>
      <c r="Z349" s="274">
        <v>8.4060000000000006</v>
      </c>
      <c r="AA349" s="274">
        <v>8.4700000000000006</v>
      </c>
      <c r="AB349" s="274"/>
      <c r="AC349" s="274">
        <v>182.98</v>
      </c>
      <c r="AD349" s="274">
        <v>184.38800000000001</v>
      </c>
      <c r="AE349" s="274"/>
      <c r="AF349" s="274">
        <v>353.98200000000003</v>
      </c>
      <c r="AG349" s="274">
        <v>356.70499999999998</v>
      </c>
      <c r="AH349" s="274"/>
      <c r="AI349" s="274">
        <v>1836.1579999999999</v>
      </c>
      <c r="AJ349" s="274">
        <v>1850.2819999999999</v>
      </c>
      <c r="AK349" s="274"/>
      <c r="AL349" s="274">
        <v>847.99</v>
      </c>
      <c r="AM349" s="274">
        <v>854.51300000000003</v>
      </c>
      <c r="AN349" s="274"/>
      <c r="AO349" s="274">
        <v>346.66699999999997</v>
      </c>
      <c r="AP349" s="274">
        <v>349.33300000000003</v>
      </c>
      <c r="AQ349" s="274"/>
      <c r="AR349" s="274">
        <v>3381.0140000000001</v>
      </c>
      <c r="AS349" s="274">
        <v>3407.0219999999999</v>
      </c>
      <c r="AT349" s="274"/>
      <c r="AU349" s="274">
        <v>30.791</v>
      </c>
      <c r="AV349" s="274">
        <v>31.027000000000001</v>
      </c>
      <c r="AW349" s="274"/>
      <c r="AX349" s="274">
        <v>1767.883</v>
      </c>
      <c r="AY349" s="274">
        <v>1781.482</v>
      </c>
      <c r="AZ349" s="291"/>
      <c r="BA349" s="507">
        <v>5257525</v>
      </c>
      <c r="BB349" s="525"/>
      <c r="BC349" s="261"/>
      <c r="BD349" s="261"/>
    </row>
    <row r="350" spans="1:56" ht="18">
      <c r="A350" s="30" t="s">
        <v>43</v>
      </c>
      <c r="B350" s="274">
        <v>1300</v>
      </c>
      <c r="C350" s="274">
        <v>1310</v>
      </c>
      <c r="D350" s="274"/>
      <c r="E350" s="274">
        <v>1506.7</v>
      </c>
      <c r="F350" s="274">
        <v>1518.29</v>
      </c>
      <c r="G350" s="274"/>
      <c r="H350" s="274">
        <v>1708.0050000000001</v>
      </c>
      <c r="I350" s="274">
        <v>1721.144</v>
      </c>
      <c r="J350" s="274"/>
      <c r="K350" s="274">
        <v>928.77</v>
      </c>
      <c r="L350" s="274">
        <v>935.91499999999996</v>
      </c>
      <c r="M350" s="274"/>
      <c r="N350" s="274">
        <v>1631.3209999999999</v>
      </c>
      <c r="O350" s="274">
        <v>1643.87</v>
      </c>
      <c r="P350" s="274"/>
      <c r="Q350" s="274">
        <v>137.01</v>
      </c>
      <c r="R350" s="274">
        <v>138.06399999999999</v>
      </c>
      <c r="S350" s="274"/>
      <c r="T350" s="274">
        <v>128.41300000000001</v>
      </c>
      <c r="U350" s="274">
        <v>129.40100000000001</v>
      </c>
      <c r="V350" s="274"/>
      <c r="W350" s="274">
        <v>201.744</v>
      </c>
      <c r="X350" s="274">
        <v>203.29599999999999</v>
      </c>
      <c r="Y350" s="274"/>
      <c r="Z350" s="274">
        <v>8.3710000000000004</v>
      </c>
      <c r="AA350" s="274">
        <v>8.4350000000000005</v>
      </c>
      <c r="AB350" s="274"/>
      <c r="AC350" s="274">
        <v>182.761</v>
      </c>
      <c r="AD350" s="274">
        <v>184.167</v>
      </c>
      <c r="AE350" s="274"/>
      <c r="AF350" s="274">
        <v>353.98200000000003</v>
      </c>
      <c r="AG350" s="274">
        <v>356.70499999999998</v>
      </c>
      <c r="AH350" s="274"/>
      <c r="AI350" s="274">
        <v>1836.1579999999999</v>
      </c>
      <c r="AJ350" s="274">
        <v>1850.2819999999999</v>
      </c>
      <c r="AK350" s="274"/>
      <c r="AL350" s="274">
        <v>842.53</v>
      </c>
      <c r="AM350" s="274">
        <v>849.01099999999997</v>
      </c>
      <c r="AN350" s="274"/>
      <c r="AO350" s="274">
        <v>346.66699999999997</v>
      </c>
      <c r="AP350" s="274">
        <v>349.33300000000003</v>
      </c>
      <c r="AQ350" s="274"/>
      <c r="AR350" s="274">
        <v>3381.0140000000001</v>
      </c>
      <c r="AS350" s="274">
        <v>3407.0219999999999</v>
      </c>
      <c r="AT350" s="274"/>
      <c r="AU350" s="274">
        <v>30.704999999999998</v>
      </c>
      <c r="AV350" s="274">
        <v>30.940999999999999</v>
      </c>
      <c r="AW350" s="274"/>
      <c r="AX350" s="274">
        <v>1765.998</v>
      </c>
      <c r="AY350" s="274">
        <v>1779.5830000000001</v>
      </c>
      <c r="AZ350" s="291"/>
      <c r="BA350" s="507">
        <v>5287880</v>
      </c>
      <c r="BB350" s="525"/>
      <c r="BC350" s="261"/>
      <c r="BD350" s="261"/>
    </row>
    <row r="351" spans="1:56" ht="21" customHeight="1">
      <c r="A351" s="45" t="s">
        <v>44</v>
      </c>
      <c r="B351" s="274">
        <v>1300</v>
      </c>
      <c r="C351" s="274">
        <v>1310</v>
      </c>
      <c r="D351" s="274"/>
      <c r="E351" s="274">
        <v>1505.79</v>
      </c>
      <c r="F351" s="274">
        <v>1517.373</v>
      </c>
      <c r="G351" s="274"/>
      <c r="H351" s="274">
        <v>1706.51</v>
      </c>
      <c r="I351" s="274">
        <v>1719.6369999999999</v>
      </c>
      <c r="J351" s="274"/>
      <c r="K351" s="274">
        <v>925.92600000000004</v>
      </c>
      <c r="L351" s="274">
        <v>933.048</v>
      </c>
      <c r="M351" s="274"/>
      <c r="N351" s="274">
        <v>1621.5540000000001</v>
      </c>
      <c r="O351" s="274">
        <v>1634.028</v>
      </c>
      <c r="P351" s="274"/>
      <c r="Q351" s="274">
        <v>136.99</v>
      </c>
      <c r="R351" s="274">
        <v>138.04300000000001</v>
      </c>
      <c r="S351" s="274"/>
      <c r="T351" s="274">
        <v>128.17400000000001</v>
      </c>
      <c r="U351" s="274">
        <v>129.15899999999999</v>
      </c>
      <c r="V351" s="274"/>
      <c r="W351" s="274">
        <v>201.60400000000001</v>
      </c>
      <c r="X351" s="274">
        <v>203.154</v>
      </c>
      <c r="Y351" s="274"/>
      <c r="Z351" s="274">
        <v>8.3629999999999995</v>
      </c>
      <c r="AA351" s="274">
        <v>8.4269999999999996</v>
      </c>
      <c r="AB351" s="274"/>
      <c r="AC351" s="274">
        <v>182.846</v>
      </c>
      <c r="AD351" s="274">
        <v>184.25299999999999</v>
      </c>
      <c r="AE351" s="274"/>
      <c r="AF351" s="274">
        <v>353.98200000000003</v>
      </c>
      <c r="AG351" s="274">
        <v>356.70499999999998</v>
      </c>
      <c r="AH351" s="274"/>
      <c r="AI351" s="274">
        <v>1836.1579999999999</v>
      </c>
      <c r="AJ351" s="274">
        <v>1850.2819999999999</v>
      </c>
      <c r="AK351" s="274"/>
      <c r="AL351" s="274">
        <v>842.92</v>
      </c>
      <c r="AM351" s="274">
        <v>849.404</v>
      </c>
      <c r="AN351" s="274"/>
      <c r="AO351" s="274">
        <v>346.66699999999997</v>
      </c>
      <c r="AP351" s="274">
        <v>349.33300000000003</v>
      </c>
      <c r="AQ351" s="274"/>
      <c r="AR351" s="274">
        <v>3381.0140000000001</v>
      </c>
      <c r="AS351" s="274">
        <v>3407.0219999999999</v>
      </c>
      <c r="AT351" s="274"/>
      <c r="AU351" s="274">
        <v>30.731999999999999</v>
      </c>
      <c r="AV351" s="274">
        <v>30.969000000000001</v>
      </c>
      <c r="AW351" s="274"/>
      <c r="AX351" s="274">
        <v>1765.5429999999999</v>
      </c>
      <c r="AY351" s="274">
        <v>1779.124</v>
      </c>
      <c r="AZ351" s="291"/>
      <c r="BA351" s="507">
        <v>5304858</v>
      </c>
      <c r="BB351" s="525"/>
      <c r="BC351" s="261"/>
      <c r="BD351" s="261"/>
    </row>
    <row r="352" spans="1:56" ht="18" customHeight="1">
      <c r="A352" s="30" t="s">
        <v>45</v>
      </c>
      <c r="B352" s="274">
        <v>1300</v>
      </c>
      <c r="C352" s="274">
        <v>1310</v>
      </c>
      <c r="D352" s="274"/>
      <c r="E352" s="274">
        <v>1496.82</v>
      </c>
      <c r="F352" s="274">
        <v>1508.3340000000001</v>
      </c>
      <c r="G352" s="274"/>
      <c r="H352" s="274">
        <v>1698.385</v>
      </c>
      <c r="I352" s="274">
        <v>1711.45</v>
      </c>
      <c r="J352" s="274"/>
      <c r="K352" s="274">
        <v>923.29499999999996</v>
      </c>
      <c r="L352" s="274">
        <v>930.39800000000002</v>
      </c>
      <c r="M352" s="274"/>
      <c r="N352" s="274">
        <v>1610.7049999999999</v>
      </c>
      <c r="O352" s="274">
        <v>1623.095</v>
      </c>
      <c r="P352" s="274"/>
      <c r="Q352" s="274">
        <v>136.08099999999999</v>
      </c>
      <c r="R352" s="274">
        <v>137.12799999999999</v>
      </c>
      <c r="S352" s="274"/>
      <c r="T352" s="274">
        <v>127.492</v>
      </c>
      <c r="U352" s="274">
        <v>128.47300000000001</v>
      </c>
      <c r="V352" s="274"/>
      <c r="W352" s="274">
        <v>200.40100000000001</v>
      </c>
      <c r="X352" s="274">
        <v>201.94200000000001</v>
      </c>
      <c r="Y352" s="274"/>
      <c r="Z352" s="274">
        <v>8.2720000000000002</v>
      </c>
      <c r="AA352" s="274">
        <v>8.3350000000000009</v>
      </c>
      <c r="AB352" s="274"/>
      <c r="AC352" s="274">
        <v>182.68199999999999</v>
      </c>
      <c r="AD352" s="274">
        <v>184.08699999999999</v>
      </c>
      <c r="AE352" s="274"/>
      <c r="AF352" s="274">
        <v>353.98200000000003</v>
      </c>
      <c r="AG352" s="274">
        <v>356.70499999999998</v>
      </c>
      <c r="AH352" s="274"/>
      <c r="AI352" s="274">
        <v>1836.1579999999999</v>
      </c>
      <c r="AJ352" s="274">
        <v>1850.2819999999999</v>
      </c>
      <c r="AK352" s="274"/>
      <c r="AL352" s="274">
        <v>843.31</v>
      </c>
      <c r="AM352" s="274">
        <v>849.79700000000003</v>
      </c>
      <c r="AN352" s="274"/>
      <c r="AO352" s="274">
        <v>346.66699999999997</v>
      </c>
      <c r="AP352" s="274">
        <v>349.33300000000003</v>
      </c>
      <c r="AQ352" s="274"/>
      <c r="AR352" s="274">
        <v>3376.7109999999998</v>
      </c>
      <c r="AS352" s="274">
        <v>3402.6860000000001</v>
      </c>
      <c r="AT352" s="274"/>
      <c r="AU352" s="274">
        <v>30.686</v>
      </c>
      <c r="AV352" s="274">
        <v>30.922000000000001</v>
      </c>
      <c r="AW352" s="274"/>
      <c r="AX352" s="274">
        <v>1760.213</v>
      </c>
      <c r="AY352" s="274">
        <v>1773.7529999999999</v>
      </c>
      <c r="AZ352" s="291"/>
      <c r="BA352" s="507">
        <v>5300087</v>
      </c>
      <c r="BB352" s="525"/>
      <c r="BC352" s="261"/>
      <c r="BD352" s="261"/>
    </row>
    <row r="353" spans="1:56" ht="15.75" customHeight="1">
      <c r="A353" s="30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269"/>
      <c r="BA353" s="461"/>
      <c r="BB353" s="529"/>
      <c r="BC353" s="261"/>
      <c r="BD353" s="261"/>
    </row>
    <row r="354" spans="1:56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269"/>
      <c r="BA354" s="461"/>
      <c r="BB354" s="529"/>
      <c r="BC354" s="261"/>
      <c r="BD354" s="261"/>
    </row>
    <row r="355" spans="1:56" ht="16.5" customHeight="1">
      <c r="A355" s="30" t="s">
        <v>48</v>
      </c>
      <c r="B355" s="274">
        <v>1300</v>
      </c>
      <c r="C355" s="274">
        <v>1310</v>
      </c>
      <c r="D355" s="274"/>
      <c r="E355" s="274">
        <v>1497.6</v>
      </c>
      <c r="F355" s="274">
        <v>1509.12</v>
      </c>
      <c r="G355" s="274"/>
      <c r="H355" s="274">
        <v>1695.7850000000001</v>
      </c>
      <c r="I355" s="274">
        <v>1708.83</v>
      </c>
      <c r="J355" s="274"/>
      <c r="K355" s="274">
        <v>921.92</v>
      </c>
      <c r="L355" s="274">
        <v>929.01199999999994</v>
      </c>
      <c r="M355" s="274"/>
      <c r="N355" s="274">
        <v>1610.905</v>
      </c>
      <c r="O355" s="274">
        <v>1623.296</v>
      </c>
      <c r="P355" s="274"/>
      <c r="Q355" s="274">
        <v>135.82400000000001</v>
      </c>
      <c r="R355" s="274">
        <v>136.869</v>
      </c>
      <c r="S355" s="274"/>
      <c r="T355" s="274" t="s">
        <v>2528</v>
      </c>
      <c r="U355" s="274">
        <v>127.95699999999999</v>
      </c>
      <c r="V355" s="274"/>
      <c r="W355" s="274">
        <v>200.518</v>
      </c>
      <c r="X355" s="274">
        <v>202.06100000000001</v>
      </c>
      <c r="Y355" s="274"/>
      <c r="Z355" s="274">
        <v>8.2590000000000003</v>
      </c>
      <c r="AA355" s="274">
        <v>8.3230000000000004</v>
      </c>
      <c r="AB355" s="274"/>
      <c r="AC355" s="274">
        <v>182.767</v>
      </c>
      <c r="AD355" s="274">
        <v>184.172</v>
      </c>
      <c r="AE355" s="274"/>
      <c r="AF355" s="274">
        <v>353.96300000000002</v>
      </c>
      <c r="AG355" s="274">
        <v>356.68599999999998</v>
      </c>
      <c r="AH355" s="274"/>
      <c r="AI355" s="274">
        <v>1836.1579999999999</v>
      </c>
      <c r="AJ355" s="274">
        <v>1850.2819999999999</v>
      </c>
      <c r="AK355" s="274"/>
      <c r="AL355" s="274">
        <v>837.98</v>
      </c>
      <c r="AM355" s="274">
        <v>844.42600000000004</v>
      </c>
      <c r="AN355" s="274"/>
      <c r="AO355" s="274">
        <v>346.62</v>
      </c>
      <c r="AP355" s="274">
        <v>349.28699999999998</v>
      </c>
      <c r="AQ355" s="274"/>
      <c r="AR355" s="274">
        <v>3376.799</v>
      </c>
      <c r="AS355" s="274">
        <v>3402.7739999999999</v>
      </c>
      <c r="AT355" s="274"/>
      <c r="AU355" s="274">
        <v>30.635000000000002</v>
      </c>
      <c r="AV355" s="274">
        <v>30.870999999999999</v>
      </c>
      <c r="AW355" s="274"/>
      <c r="AX355" s="274">
        <v>1760.252</v>
      </c>
      <c r="AY355" s="274">
        <v>1773.7919999999999</v>
      </c>
      <c r="AZ355" s="291"/>
      <c r="BA355" s="507">
        <v>5285007</v>
      </c>
      <c r="BB355" s="525"/>
      <c r="BC355" s="261"/>
      <c r="BD355" s="261"/>
    </row>
    <row r="356" spans="1:56" ht="18">
      <c r="A356" s="30" t="s">
        <v>49</v>
      </c>
      <c r="B356" s="274">
        <v>1300</v>
      </c>
      <c r="C356" s="274">
        <v>1310</v>
      </c>
      <c r="D356" s="274"/>
      <c r="E356" s="274">
        <v>1500.72</v>
      </c>
      <c r="F356" s="274">
        <v>1512.2639999999999</v>
      </c>
      <c r="G356" s="274"/>
      <c r="H356" s="274">
        <v>1701.895</v>
      </c>
      <c r="I356" s="274">
        <v>1714.9870000000001</v>
      </c>
      <c r="J356" s="274"/>
      <c r="K356" s="274">
        <v>921.46299999999997</v>
      </c>
      <c r="L356" s="274">
        <v>928.55100000000004</v>
      </c>
      <c r="M356" s="274"/>
      <c r="N356" s="274">
        <v>1611.104</v>
      </c>
      <c r="O356" s="274">
        <v>1623.4970000000001</v>
      </c>
      <c r="P356" s="274"/>
      <c r="Q356" s="274">
        <v>136.35499999999999</v>
      </c>
      <c r="R356" s="274">
        <v>137.404</v>
      </c>
      <c r="S356" s="274"/>
      <c r="T356" s="274">
        <v>127.239</v>
      </c>
      <c r="U356" s="274">
        <v>128.21799999999999</v>
      </c>
      <c r="V356" s="274"/>
      <c r="W356" s="274">
        <v>200.92400000000001</v>
      </c>
      <c r="X356" s="274">
        <v>202.47</v>
      </c>
      <c r="Y356" s="274"/>
      <c r="Z356" s="274">
        <v>8.2859999999999996</v>
      </c>
      <c r="AA356" s="274">
        <v>8.35</v>
      </c>
      <c r="AB356" s="274"/>
      <c r="AC356" s="274">
        <v>182.916</v>
      </c>
      <c r="AD356" s="274">
        <v>184.32300000000001</v>
      </c>
      <c r="AE356" s="274"/>
      <c r="AF356" s="274">
        <v>353.98200000000003</v>
      </c>
      <c r="AG356" s="274">
        <v>356.70499999999998</v>
      </c>
      <c r="AH356" s="274"/>
      <c r="AI356" s="274">
        <v>1836.1579999999999</v>
      </c>
      <c r="AJ356" s="274">
        <v>1850.2819999999999</v>
      </c>
      <c r="AK356" s="274"/>
      <c r="AL356" s="274">
        <v>839.93</v>
      </c>
      <c r="AM356" s="274">
        <v>846.39099999999996</v>
      </c>
      <c r="AN356" s="274"/>
      <c r="AO356" s="274">
        <v>346.66699999999997</v>
      </c>
      <c r="AP356" s="274">
        <v>349.33300000000003</v>
      </c>
      <c r="AQ356" s="274"/>
      <c r="AR356" s="274">
        <v>3381.0140000000001</v>
      </c>
      <c r="AS356" s="274">
        <v>3407.0219999999999</v>
      </c>
      <c r="AT356" s="274"/>
      <c r="AU356" s="274">
        <v>30.651</v>
      </c>
      <c r="AV356" s="274">
        <v>30.887</v>
      </c>
      <c r="AW356" s="274"/>
      <c r="AX356" s="274">
        <v>1762.8779999999999</v>
      </c>
      <c r="AY356" s="274">
        <v>1776.4390000000001</v>
      </c>
      <c r="AZ356" s="291"/>
      <c r="BA356" s="507">
        <v>5380947</v>
      </c>
      <c r="BB356" s="525"/>
      <c r="BC356" s="261"/>
      <c r="BD356" s="261"/>
    </row>
    <row r="357" spans="1:56" ht="18">
      <c r="A357" s="45" t="s">
        <v>50</v>
      </c>
      <c r="B357" s="274">
        <v>1300</v>
      </c>
      <c r="C357" s="274">
        <v>1310</v>
      </c>
      <c r="D357" s="274"/>
      <c r="E357" s="274">
        <v>1501.63</v>
      </c>
      <c r="F357" s="274">
        <v>1513.181</v>
      </c>
      <c r="G357" s="274"/>
      <c r="H357" s="274">
        <v>1704.365</v>
      </c>
      <c r="I357" s="274">
        <v>1717.4760000000001</v>
      </c>
      <c r="J357" s="274"/>
      <c r="K357" s="274">
        <v>921.72400000000005</v>
      </c>
      <c r="L357" s="274">
        <v>928.81500000000005</v>
      </c>
      <c r="M357" s="274"/>
      <c r="N357" s="274">
        <v>1604.74</v>
      </c>
      <c r="O357" s="274">
        <v>1617.0840000000001</v>
      </c>
      <c r="P357" s="274"/>
      <c r="Q357" s="274">
        <v>135.91900000000001</v>
      </c>
      <c r="R357" s="274">
        <v>136.964</v>
      </c>
      <c r="S357" s="274"/>
      <c r="T357" s="274">
        <v>126.741</v>
      </c>
      <c r="U357" s="274">
        <v>127.71599999999999</v>
      </c>
      <c r="V357" s="274"/>
      <c r="W357" s="274">
        <v>201.04499999999999</v>
      </c>
      <c r="X357" s="274">
        <v>202.59200000000001</v>
      </c>
      <c r="Y357" s="274"/>
      <c r="Z357" s="274">
        <v>8.2889999999999997</v>
      </c>
      <c r="AA357" s="274">
        <v>8.3529999999999998</v>
      </c>
      <c r="AB357" s="274"/>
      <c r="AC357" s="274">
        <v>183.21700000000001</v>
      </c>
      <c r="AD357" s="274">
        <v>184.62700000000001</v>
      </c>
      <c r="AE357" s="274"/>
      <c r="AF357" s="274">
        <v>353.98200000000003</v>
      </c>
      <c r="AG357" s="274">
        <v>356.70499999999998</v>
      </c>
      <c r="AH357" s="274"/>
      <c r="AI357" s="274">
        <v>1836.1579999999999</v>
      </c>
      <c r="AJ357" s="274">
        <v>1850.2819999999999</v>
      </c>
      <c r="AK357" s="274"/>
      <c r="AL357" s="274">
        <v>839.02</v>
      </c>
      <c r="AM357" s="274">
        <v>845.47400000000005</v>
      </c>
      <c r="AN357" s="274"/>
      <c r="AO357" s="274">
        <v>346.61099999999999</v>
      </c>
      <c r="AP357" s="274">
        <v>349.27699999999999</v>
      </c>
      <c r="AQ357" s="274"/>
      <c r="AR357" s="274">
        <v>3381.0140000000001</v>
      </c>
      <c r="AS357" s="274">
        <v>3407.0219999999999</v>
      </c>
      <c r="AT357" s="274"/>
      <c r="AU357" s="274">
        <v>30.632999999999999</v>
      </c>
      <c r="AV357" s="274">
        <v>30.869</v>
      </c>
      <c r="AW357" s="274"/>
      <c r="AX357" s="274">
        <v>1762.9690000000001</v>
      </c>
      <c r="AY357" s="274">
        <v>1776.53</v>
      </c>
      <c r="AZ357" s="291"/>
      <c r="BA357" s="507">
        <v>5368935</v>
      </c>
      <c r="BB357" s="525"/>
      <c r="BC357" s="261"/>
      <c r="BD357" s="261"/>
    </row>
    <row r="358" spans="1:56" ht="18">
      <c r="A358" s="30" t="s">
        <v>51</v>
      </c>
      <c r="B358" s="274">
        <v>1300</v>
      </c>
      <c r="C358" s="274">
        <v>1310</v>
      </c>
      <c r="D358" s="274"/>
      <c r="E358" s="274">
        <v>1505.01</v>
      </c>
      <c r="F358" s="274">
        <v>1516.587</v>
      </c>
      <c r="G358" s="274"/>
      <c r="H358" s="274">
        <v>1712.1</v>
      </c>
      <c r="I358" s="274">
        <v>1725.27</v>
      </c>
      <c r="J358" s="274"/>
      <c r="K358" s="274">
        <v>924.67499999999995</v>
      </c>
      <c r="L358" s="274">
        <v>931.78700000000003</v>
      </c>
      <c r="M358" s="274"/>
      <c r="N358" s="274">
        <v>1611.903</v>
      </c>
      <c r="O358" s="274">
        <v>1624.3030000000001</v>
      </c>
      <c r="P358" s="274"/>
      <c r="Q358" s="274">
        <v>136.39099999999999</v>
      </c>
      <c r="R358" s="274">
        <v>137.44</v>
      </c>
      <c r="S358" s="274"/>
      <c r="T358" s="274">
        <v>127.04</v>
      </c>
      <c r="U358" s="274">
        <v>128.017</v>
      </c>
      <c r="V358" s="274"/>
      <c r="W358" s="274">
        <v>201.51</v>
      </c>
      <c r="X358" s="274">
        <v>203.06</v>
      </c>
      <c r="Y358" s="274"/>
      <c r="Z358" s="274">
        <v>8.3149999999999995</v>
      </c>
      <c r="AA358" s="274">
        <v>8.3970000000000002</v>
      </c>
      <c r="AB358" s="274"/>
      <c r="AC358" s="274">
        <v>183.60499999999999</v>
      </c>
      <c r="AD358" s="274">
        <v>185.018</v>
      </c>
      <c r="AE358" s="274"/>
      <c r="AF358" s="274">
        <v>353.98200000000003</v>
      </c>
      <c r="AG358" s="274">
        <v>356.70499999999998</v>
      </c>
      <c r="AH358" s="274"/>
      <c r="AI358" s="274">
        <v>1836.1579999999999</v>
      </c>
      <c r="AJ358" s="274">
        <v>1850.2819999999999</v>
      </c>
      <c r="AK358" s="274"/>
      <c r="AL358" s="274">
        <v>845.39</v>
      </c>
      <c r="AM358" s="274">
        <v>851.89300000000003</v>
      </c>
      <c r="AN358" s="274"/>
      <c r="AO358" s="274">
        <v>346.66699999999997</v>
      </c>
      <c r="AP358" s="274">
        <v>349.33300000000003</v>
      </c>
      <c r="AQ358" s="274"/>
      <c r="AR358" s="274">
        <v>3381.0104000000001</v>
      </c>
      <c r="AS358" s="274">
        <v>3407.0219999999999</v>
      </c>
      <c r="AT358" s="274"/>
      <c r="AU358" s="274">
        <v>30.629000000000001</v>
      </c>
      <c r="AV358" s="274">
        <v>30.864999999999998</v>
      </c>
      <c r="AW358" s="274"/>
      <c r="AX358" s="274">
        <v>1766.1410000000001</v>
      </c>
      <c r="AY358" s="274">
        <v>1779.7270000000001</v>
      </c>
      <c r="AZ358" s="291"/>
      <c r="BA358" s="507">
        <v>5413187</v>
      </c>
      <c r="BB358" s="525"/>
      <c r="BC358" s="261"/>
      <c r="BD358" s="261"/>
    </row>
    <row r="359" spans="1:56" ht="18">
      <c r="A359" s="45" t="s">
        <v>52</v>
      </c>
      <c r="B359" s="274">
        <v>1300</v>
      </c>
      <c r="C359" s="274">
        <v>1310</v>
      </c>
      <c r="D359" s="274"/>
      <c r="E359" s="274">
        <v>1507.35</v>
      </c>
      <c r="F359" s="274">
        <v>1518.9449999999999</v>
      </c>
      <c r="G359" s="274"/>
      <c r="H359" s="274">
        <v>1721.07</v>
      </c>
      <c r="I359" s="274">
        <v>1734.309</v>
      </c>
      <c r="J359" s="274"/>
      <c r="K359" s="274">
        <v>926.65200000000004</v>
      </c>
      <c r="L359" s="274">
        <v>933.78</v>
      </c>
      <c r="M359" s="274"/>
      <c r="N359" s="274">
        <v>1615.71</v>
      </c>
      <c r="O359" s="274">
        <v>1628.1379999999999</v>
      </c>
      <c r="P359" s="274"/>
      <c r="Q359" s="274">
        <v>137.16800000000001</v>
      </c>
      <c r="R359" s="274">
        <v>138.22399999999999</v>
      </c>
      <c r="S359" s="274"/>
      <c r="T359" s="274">
        <v>128.23500000000001</v>
      </c>
      <c r="U359" s="274">
        <v>129.22200000000001</v>
      </c>
      <c r="V359" s="274"/>
      <c r="W359" s="274">
        <v>201.857</v>
      </c>
      <c r="X359" s="274">
        <v>203.41</v>
      </c>
      <c r="Y359" s="274"/>
      <c r="Z359" s="274">
        <v>8.3170000000000002</v>
      </c>
      <c r="AA359" s="274">
        <v>8.3810000000000002</v>
      </c>
      <c r="AB359" s="274"/>
      <c r="AC359" s="274">
        <v>183.642</v>
      </c>
      <c r="AD359" s="274">
        <v>185.054</v>
      </c>
      <c r="AE359" s="274"/>
      <c r="AF359" s="274">
        <v>353.98200000000003</v>
      </c>
      <c r="AG359" s="274">
        <v>356.70499999999998</v>
      </c>
      <c r="AH359" s="274"/>
      <c r="AI359" s="274">
        <v>1836.1579999999999</v>
      </c>
      <c r="AJ359" s="274">
        <v>1850.2819999999999</v>
      </c>
      <c r="AK359" s="274"/>
      <c r="AL359" s="274">
        <v>849.29</v>
      </c>
      <c r="AM359" s="274">
        <v>855.82299999999998</v>
      </c>
      <c r="AN359" s="274"/>
      <c r="AO359" s="274">
        <v>346.55599999999998</v>
      </c>
      <c r="AP359" s="274">
        <v>349.22199999999998</v>
      </c>
      <c r="AQ359" s="274"/>
      <c r="AR359" s="274">
        <v>3376.7109999999998</v>
      </c>
      <c r="AS359" s="274">
        <v>3402.6860000000001</v>
      </c>
      <c r="AT359" s="274"/>
      <c r="AU359" s="274">
        <v>30.632999999999999</v>
      </c>
      <c r="AV359" s="274">
        <v>30.869</v>
      </c>
      <c r="AW359" s="274"/>
      <c r="AX359" s="274">
        <v>1766.1410000000001</v>
      </c>
      <c r="AY359" s="274">
        <v>1779.7270000000001</v>
      </c>
      <c r="AZ359" s="291"/>
      <c r="BA359" s="507">
        <v>5404451</v>
      </c>
      <c r="BB359" s="525"/>
      <c r="BC359" s="261"/>
      <c r="BD359" s="261"/>
    </row>
    <row r="360" spans="1:56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274"/>
      <c r="AK360" s="274"/>
      <c r="AL360" s="274"/>
      <c r="AM360" s="274"/>
      <c r="AN360" s="274"/>
      <c r="AO360" s="274"/>
      <c r="AP360" s="274"/>
      <c r="AQ360" s="274"/>
      <c r="AR360" s="274"/>
      <c r="AS360" s="274"/>
      <c r="AT360" s="274"/>
      <c r="AU360" s="274"/>
      <c r="AV360" s="274"/>
      <c r="AW360" s="274"/>
      <c r="AX360" s="274"/>
      <c r="AY360" s="274"/>
      <c r="AZ360" s="291"/>
      <c r="BA360" s="507"/>
      <c r="BB360" s="525"/>
      <c r="BC360" s="261"/>
      <c r="BD360" s="261"/>
    </row>
    <row r="361" spans="1:56" ht="18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269"/>
      <c r="BA361" s="507"/>
      <c r="BB361" s="525"/>
      <c r="BC361" s="261"/>
      <c r="BD361" s="261"/>
    </row>
    <row r="362" spans="1:56" s="150" customFormat="1" ht="18">
      <c r="A362" s="432" t="s">
        <v>55</v>
      </c>
      <c r="B362" s="274">
        <v>1300</v>
      </c>
      <c r="C362" s="274">
        <v>1310</v>
      </c>
      <c r="D362" s="274">
        <v>1320</v>
      </c>
      <c r="E362" s="274">
        <v>1507.35</v>
      </c>
      <c r="F362" s="274">
        <v>1518.9449999999999</v>
      </c>
      <c r="G362" s="274">
        <v>1530.54</v>
      </c>
      <c r="H362" s="274">
        <v>1720.68</v>
      </c>
      <c r="I362" s="274">
        <v>1733.9159999999999</v>
      </c>
      <c r="J362" s="274">
        <v>1747.152</v>
      </c>
      <c r="K362" s="274">
        <v>930.36599999999999</v>
      </c>
      <c r="L362" s="274">
        <v>937.52200000000005</v>
      </c>
      <c r="M362" s="274">
        <v>944.67899999999997</v>
      </c>
      <c r="N362" s="274">
        <v>1617.519</v>
      </c>
      <c r="O362" s="274">
        <v>1629.961</v>
      </c>
      <c r="P362" s="274">
        <v>1642.404</v>
      </c>
      <c r="Q362" s="274">
        <v>137.86699999999999</v>
      </c>
      <c r="R362" s="274">
        <v>138.92699999999999</v>
      </c>
      <c r="S362" s="274">
        <v>139.988</v>
      </c>
      <c r="T362" s="274">
        <v>128.678</v>
      </c>
      <c r="U362" s="274">
        <v>129.66800000000001</v>
      </c>
      <c r="V362" s="274">
        <v>130.65799999999999</v>
      </c>
      <c r="W362" s="274">
        <v>201.88200000000001</v>
      </c>
      <c r="X362" s="274">
        <v>203.435</v>
      </c>
      <c r="Y362" s="274">
        <v>204.988</v>
      </c>
      <c r="Z362" s="274">
        <v>8.3249999999999993</v>
      </c>
      <c r="AA362" s="274">
        <v>8.3889999999999993</v>
      </c>
      <c r="AB362" s="274">
        <v>8.4529999999999994</v>
      </c>
      <c r="AC362" s="274">
        <v>183.74600000000001</v>
      </c>
      <c r="AD362" s="274">
        <v>185.15899999999999</v>
      </c>
      <c r="AE362" s="274">
        <v>186.572</v>
      </c>
      <c r="AF362" s="274">
        <v>353.94400000000002</v>
      </c>
      <c r="AG362" s="274">
        <v>356.666</v>
      </c>
      <c r="AH362" s="274">
        <v>359.38900000000001</v>
      </c>
      <c r="AI362" s="274">
        <v>1836.1579999999999</v>
      </c>
      <c r="AJ362" s="274">
        <v>1850.2819999999999</v>
      </c>
      <c r="AK362" s="274">
        <v>1864.4069999999999</v>
      </c>
      <c r="AL362" s="274">
        <v>851.11</v>
      </c>
      <c r="AM362" s="274">
        <v>857.65700000000004</v>
      </c>
      <c r="AN362" s="274">
        <v>864.20399999999995</v>
      </c>
      <c r="AO362" s="274">
        <v>346.54700000000003</v>
      </c>
      <c r="AP362" s="274">
        <v>349.21199999999999</v>
      </c>
      <c r="AQ362" s="274">
        <v>351.87799999999999</v>
      </c>
      <c r="AR362" s="274">
        <v>3376.7109999999998</v>
      </c>
      <c r="AS362" s="274">
        <v>3402.6860000000001</v>
      </c>
      <c r="AT362" s="274">
        <v>3428.66</v>
      </c>
      <c r="AU362" s="274">
        <v>30.608000000000001</v>
      </c>
      <c r="AV362" s="274">
        <v>30.843</v>
      </c>
      <c r="AW362" s="274">
        <v>31.077999999999999</v>
      </c>
      <c r="AX362" s="274">
        <v>1766.1410000000001</v>
      </c>
      <c r="AY362" s="274">
        <v>1779.7270000000001</v>
      </c>
      <c r="AZ362" s="274">
        <v>1793.3119999999999</v>
      </c>
      <c r="BA362" s="507">
        <v>5499481</v>
      </c>
      <c r="BB362" s="525"/>
      <c r="BC362" s="263"/>
      <c r="BD362" s="263"/>
    </row>
    <row r="363" spans="1:56" ht="18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>AVERAGE(D333:D362)</f>
        <v>1320</v>
      </c>
      <c r="E363" s="329">
        <f t="shared" ref="E363:AZ363" si="22">AVERAGE(E333:E362)</f>
        <v>1502.8342105263155</v>
      </c>
      <c r="F363" s="329">
        <f t="shared" si="22"/>
        <v>1514.3944736842104</v>
      </c>
      <c r="G363" s="329">
        <f t="shared" si="22"/>
        <v>1530.54</v>
      </c>
      <c r="H363" s="329">
        <f t="shared" si="22"/>
        <v>1706.4894736842105</v>
      </c>
      <c r="I363" s="329">
        <f t="shared" si="22"/>
        <v>1719.6166315789476</v>
      </c>
      <c r="J363" s="329">
        <f t="shared" si="22"/>
        <v>1747.152</v>
      </c>
      <c r="K363" s="329">
        <f t="shared" si="22"/>
        <v>924.93868421052628</v>
      </c>
      <c r="L363" s="329">
        <f t="shared" si="22"/>
        <v>932.05352631578944</v>
      </c>
      <c r="M363" s="329">
        <f t="shared" si="22"/>
        <v>944.67899999999997</v>
      </c>
      <c r="N363" s="329">
        <f t="shared" si="22"/>
        <v>1617.1524210526313</v>
      </c>
      <c r="O363" s="329">
        <f t="shared" si="22"/>
        <v>1629.5921052631575</v>
      </c>
      <c r="P363" s="329">
        <f t="shared" si="22"/>
        <v>1642.404</v>
      </c>
      <c r="Q363" s="329">
        <f t="shared" si="22"/>
        <v>136.75021052631578</v>
      </c>
      <c r="R363" s="329">
        <f t="shared" si="22"/>
        <v>137.8021052631579</v>
      </c>
      <c r="S363" s="329">
        <f t="shared" si="22"/>
        <v>139.988</v>
      </c>
      <c r="T363" s="329">
        <f t="shared" si="22"/>
        <v>128.08455555555554</v>
      </c>
      <c r="U363" s="329">
        <f t="shared" si="22"/>
        <v>129.01126315789475</v>
      </c>
      <c r="V363" s="329">
        <f t="shared" si="22"/>
        <v>130.65799999999999</v>
      </c>
      <c r="W363" s="329">
        <f t="shared" si="22"/>
        <v>201.24263157894737</v>
      </c>
      <c r="X363" s="329">
        <f t="shared" si="22"/>
        <v>202.7905789473684</v>
      </c>
      <c r="Y363" s="329">
        <f t="shared" si="22"/>
        <v>204.988</v>
      </c>
      <c r="Z363" s="329">
        <f t="shared" si="22"/>
        <v>8.3762105263157896</v>
      </c>
      <c r="AA363" s="329">
        <f t="shared" si="22"/>
        <v>8.4415789473684217</v>
      </c>
      <c r="AB363" s="329">
        <f t="shared" si="22"/>
        <v>8.4529999999999994</v>
      </c>
      <c r="AC363" s="329">
        <f t="shared" si="22"/>
        <v>182.91331578947367</v>
      </c>
      <c r="AD363" s="329">
        <f t="shared" si="22"/>
        <v>184.32036842105262</v>
      </c>
      <c r="AE363" s="329">
        <f t="shared" si="22"/>
        <v>186.572</v>
      </c>
      <c r="AF363" s="329">
        <f t="shared" si="22"/>
        <v>353.97605263157897</v>
      </c>
      <c r="AG363" s="329">
        <f t="shared" si="22"/>
        <v>356.69894736842105</v>
      </c>
      <c r="AH363" s="329">
        <f t="shared" si="22"/>
        <v>359.38900000000001</v>
      </c>
      <c r="AI363" s="329">
        <f t="shared" si="22"/>
        <v>1836.1580000000001</v>
      </c>
      <c r="AJ363" s="329">
        <f t="shared" si="22"/>
        <v>1850.2819999999997</v>
      </c>
      <c r="AK363" s="329">
        <f t="shared" si="22"/>
        <v>1864.4069999999999</v>
      </c>
      <c r="AL363" s="329">
        <f t="shared" si="22"/>
        <v>846.04684210526318</v>
      </c>
      <c r="AM363" s="329">
        <f t="shared" si="22"/>
        <v>852.55489473684213</v>
      </c>
      <c r="AN363" s="329">
        <f t="shared" si="22"/>
        <v>864.20399999999995</v>
      </c>
      <c r="AO363" s="329">
        <f t="shared" si="22"/>
        <v>346.6493684210526</v>
      </c>
      <c r="AP363" s="329">
        <f t="shared" si="22"/>
        <v>349.31547368421047</v>
      </c>
      <c r="AQ363" s="329">
        <f t="shared" si="22"/>
        <v>351.87799999999999</v>
      </c>
      <c r="AR363" s="329">
        <f t="shared" si="22"/>
        <v>3379.1905473684219</v>
      </c>
      <c r="AS363" s="329">
        <f t="shared" si="22"/>
        <v>3405.6619999999998</v>
      </c>
      <c r="AT363" s="329">
        <f t="shared" si="22"/>
        <v>3428.66</v>
      </c>
      <c r="AU363" s="329">
        <f t="shared" si="22"/>
        <v>30.75921052631578</v>
      </c>
      <c r="AV363" s="329">
        <f t="shared" si="22"/>
        <v>30.995842105263154</v>
      </c>
      <c r="AW363" s="329">
        <f t="shared" si="22"/>
        <v>31.077999999999999</v>
      </c>
      <c r="AX363" s="329">
        <f t="shared" si="22"/>
        <v>1764.6357368421056</v>
      </c>
      <c r="AY363" s="329">
        <f>AVERAGE(AY333:AY362)</f>
        <v>1778.209894736842</v>
      </c>
      <c r="AZ363" s="329">
        <f t="shared" si="22"/>
        <v>1793.3119999999999</v>
      </c>
      <c r="BA363" s="581">
        <f>AVERAGE(BA332:BB362)</f>
        <v>5296843.1442105267</v>
      </c>
      <c r="BB363" s="582" t="e">
        <f>AVERAGE(BB332:BB362)</f>
        <v>#DIV/0!</v>
      </c>
      <c r="BC363" s="261"/>
      <c r="BD363" s="261"/>
    </row>
    <row r="364" spans="1:56" ht="16.5" thickBot="1">
      <c r="A364" s="17" t="s">
        <v>2477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4"/>
      <c r="AK364" s="314"/>
      <c r="AL364" s="314"/>
      <c r="AM364" s="314"/>
      <c r="AN364" s="314"/>
      <c r="AO364" s="314"/>
      <c r="AP364" s="314"/>
      <c r="AQ364" s="314"/>
      <c r="AR364" s="314"/>
      <c r="AS364" s="314"/>
      <c r="AT364" s="314"/>
      <c r="AU364" s="314"/>
      <c r="AV364" s="314"/>
      <c r="AW364" s="314"/>
      <c r="AX364" s="314"/>
      <c r="AY364" s="314"/>
      <c r="AZ364" s="315"/>
      <c r="BA364" s="315"/>
      <c r="BB364" s="316"/>
      <c r="BC364" s="261"/>
      <c r="BD364" s="261"/>
    </row>
    <row r="365" spans="1:56" ht="18">
      <c r="A365" s="164">
        <v>1</v>
      </c>
      <c r="B365" s="274">
        <v>1300</v>
      </c>
      <c r="C365" s="274">
        <v>1310</v>
      </c>
      <c r="D365" s="274">
        <v>1320</v>
      </c>
      <c r="E365" s="274">
        <v>1513.98</v>
      </c>
      <c r="F365" s="274">
        <v>1525.626</v>
      </c>
      <c r="G365" s="274">
        <v>1537.2719999999999</v>
      </c>
      <c r="H365" s="274">
        <v>1720.29</v>
      </c>
      <c r="I365" s="274">
        <v>1733.5229999999999</v>
      </c>
      <c r="J365" s="274">
        <v>1746.7560000000001</v>
      </c>
      <c r="K365" s="274">
        <v>928.90300000000002</v>
      </c>
      <c r="L365" s="274">
        <v>936.04899999999998</v>
      </c>
      <c r="M365" s="274">
        <v>943.19399999999996</v>
      </c>
      <c r="N365" s="274">
        <v>1619.7360000000001</v>
      </c>
      <c r="O365" s="274">
        <v>1632.1949999999999</v>
      </c>
      <c r="P365" s="274">
        <v>1644.655</v>
      </c>
      <c r="Q365" s="274">
        <v>137.547</v>
      </c>
      <c r="R365" s="274">
        <v>138.60499999999999</v>
      </c>
      <c r="S365" s="274">
        <v>139.66300000000001</v>
      </c>
      <c r="T365" s="274">
        <v>128.37</v>
      </c>
      <c r="U365" s="274">
        <v>129.357</v>
      </c>
      <c r="V365" s="274">
        <v>130.345</v>
      </c>
      <c r="W365" s="274">
        <v>202.71</v>
      </c>
      <c r="X365" s="274">
        <v>204.26900000000001</v>
      </c>
      <c r="Y365" s="274">
        <v>205.82900000000001</v>
      </c>
      <c r="Z365" s="274">
        <v>8.3439999999999994</v>
      </c>
      <c r="AA365" s="274">
        <v>8.4079999999999995</v>
      </c>
      <c r="AB365" s="274">
        <v>8.4719999999999995</v>
      </c>
      <c r="AC365" s="274">
        <v>183.83099999999999</v>
      </c>
      <c r="AD365" s="274">
        <v>185.245</v>
      </c>
      <c r="AE365" s="274">
        <v>186.66</v>
      </c>
      <c r="AF365" s="274">
        <v>354.02100000000002</v>
      </c>
      <c r="AG365" s="274">
        <v>356.74400000000003</v>
      </c>
      <c r="AH365" s="274">
        <v>359.46699999999998</v>
      </c>
      <c r="AI365" s="274">
        <v>1836.1579999999999</v>
      </c>
      <c r="AJ365" s="274">
        <v>1850.2819999999999</v>
      </c>
      <c r="AK365" s="274">
        <v>1864.4069999999999</v>
      </c>
      <c r="AL365" s="274">
        <v>850.85</v>
      </c>
      <c r="AM365" s="274">
        <v>857.39499999999998</v>
      </c>
      <c r="AN365" s="274">
        <v>863.94</v>
      </c>
      <c r="AO365" s="274">
        <v>364.66699999999997</v>
      </c>
      <c r="AP365" s="274">
        <v>349.33300000000003</v>
      </c>
      <c r="AQ365" s="274">
        <v>352</v>
      </c>
      <c r="AR365" s="274">
        <v>3381.0140000000001</v>
      </c>
      <c r="AS365" s="274">
        <v>3407.0219999999999</v>
      </c>
      <c r="AT365" s="274">
        <v>3433.03</v>
      </c>
      <c r="AU365" s="274">
        <v>30.672000000000001</v>
      </c>
      <c r="AV365" s="274">
        <v>30.908000000000001</v>
      </c>
      <c r="AW365" s="274">
        <v>31.143000000000001</v>
      </c>
      <c r="AX365" s="274">
        <v>1770.73</v>
      </c>
      <c r="AY365" s="274">
        <v>1784.3510000000001</v>
      </c>
      <c r="AZ365" s="291">
        <v>1797.972</v>
      </c>
      <c r="BA365" s="507">
        <v>5502185</v>
      </c>
      <c r="BB365" s="525"/>
      <c r="BC365" s="261"/>
      <c r="BD365" s="261"/>
    </row>
    <row r="366" spans="1:56" ht="18">
      <c r="A366" s="41">
        <v>2</v>
      </c>
      <c r="B366" s="274">
        <v>1300</v>
      </c>
      <c r="C366" s="274">
        <v>1310</v>
      </c>
      <c r="D366" s="274">
        <v>1320</v>
      </c>
      <c r="E366" s="274">
        <v>1509.82</v>
      </c>
      <c r="F366" s="274">
        <v>1521.434</v>
      </c>
      <c r="G366" s="274">
        <v>1533.048</v>
      </c>
      <c r="H366" s="274">
        <v>1715.74</v>
      </c>
      <c r="I366" s="274">
        <v>1728.9380000000001</v>
      </c>
      <c r="J366" s="274">
        <v>1742.136</v>
      </c>
      <c r="K366" s="274">
        <v>930.76499999999999</v>
      </c>
      <c r="L366" s="274">
        <v>937.92499999999995</v>
      </c>
      <c r="M366" s="274">
        <v>945.08500000000004</v>
      </c>
      <c r="N366" s="274">
        <v>1615.71</v>
      </c>
      <c r="O366" s="274">
        <v>1628.1379999999999</v>
      </c>
      <c r="P366" s="274">
        <v>1640.567</v>
      </c>
      <c r="Q366" s="274">
        <v>137.86699999999999</v>
      </c>
      <c r="R366" s="274">
        <v>138.92699999999999</v>
      </c>
      <c r="S366" s="274">
        <v>139.988</v>
      </c>
      <c r="T366" s="274">
        <v>128.446</v>
      </c>
      <c r="U366" s="274">
        <v>129.434</v>
      </c>
      <c r="V366" s="274">
        <v>130.422</v>
      </c>
      <c r="W366" s="274">
        <v>202.155</v>
      </c>
      <c r="X366" s="274">
        <v>203.71</v>
      </c>
      <c r="Y366" s="274">
        <v>205.26499999999999</v>
      </c>
      <c r="Z366" s="274">
        <v>8.35</v>
      </c>
      <c r="AA366" s="274">
        <v>8.4149999999999991</v>
      </c>
      <c r="AB366" s="274">
        <v>8.4789999999999992</v>
      </c>
      <c r="AC366" s="274">
        <v>183.881</v>
      </c>
      <c r="AD366" s="274">
        <v>185.29499999999999</v>
      </c>
      <c r="AE366" s="274">
        <v>186.71</v>
      </c>
      <c r="AF366" s="274">
        <v>354.02100000000002</v>
      </c>
      <c r="AG366" s="274">
        <v>356.74400000000003</v>
      </c>
      <c r="AH366" s="274">
        <v>359.46699999999998</v>
      </c>
      <c r="AI366" s="274">
        <v>1836.1579999999999</v>
      </c>
      <c r="AJ366" s="274">
        <v>1850.2819999999999</v>
      </c>
      <c r="AK366" s="274">
        <v>1864.4069999999999</v>
      </c>
      <c r="AL366" s="274">
        <v>851.5</v>
      </c>
      <c r="AM366" s="274">
        <v>858.05</v>
      </c>
      <c r="AN366" s="274">
        <v>864.6</v>
      </c>
      <c r="AO366" s="274">
        <v>346.66699999999997</v>
      </c>
      <c r="AP366" s="274">
        <v>349.33300000000003</v>
      </c>
      <c r="AQ366" s="274">
        <v>352</v>
      </c>
      <c r="AR366" s="274">
        <v>3381.0140000000001</v>
      </c>
      <c r="AS366" s="274">
        <v>3407.0219999999999</v>
      </c>
      <c r="AT366" s="274">
        <v>3433.03</v>
      </c>
      <c r="AU366" s="274">
        <v>30.704999999999998</v>
      </c>
      <c r="AV366" s="274">
        <v>30.940999999999999</v>
      </c>
      <c r="AW366" s="274">
        <v>31.177</v>
      </c>
      <c r="AX366" s="274">
        <v>1768.923</v>
      </c>
      <c r="AY366" s="274">
        <v>1782.53</v>
      </c>
      <c r="AZ366" s="291">
        <v>1796.1369999999999</v>
      </c>
      <c r="BA366" s="507">
        <v>5496282</v>
      </c>
      <c r="BB366" s="525"/>
      <c r="BC366" s="261"/>
      <c r="BD366" s="261"/>
    </row>
    <row r="367" spans="1:56" ht="18">
      <c r="A367" s="30" t="s">
        <v>28</v>
      </c>
      <c r="B367" s="274">
        <v>1300</v>
      </c>
      <c r="C367" s="274">
        <v>1310</v>
      </c>
      <c r="D367" s="274">
        <v>1320</v>
      </c>
      <c r="E367" s="274">
        <v>1516.84</v>
      </c>
      <c r="F367" s="274">
        <v>1528.508</v>
      </c>
      <c r="G367" s="274">
        <v>1540.1759999999999</v>
      </c>
      <c r="H367" s="274">
        <v>1728.675</v>
      </c>
      <c r="I367" s="274">
        <v>1741.973</v>
      </c>
      <c r="J367" s="274">
        <v>1755.27</v>
      </c>
      <c r="K367" s="274">
        <v>931.9</v>
      </c>
      <c r="L367" s="274">
        <v>939.06799999999998</v>
      </c>
      <c r="M367" s="274">
        <v>946.23699999999997</v>
      </c>
      <c r="N367" s="274">
        <v>1624.492</v>
      </c>
      <c r="O367" s="274">
        <v>1636.9880000000001</v>
      </c>
      <c r="P367" s="274">
        <v>1649.4849999999999</v>
      </c>
      <c r="Q367" s="274">
        <v>138.85499999999999</v>
      </c>
      <c r="R367" s="274">
        <v>139.923</v>
      </c>
      <c r="S367" s="274">
        <v>140.99100000000001</v>
      </c>
      <c r="T367" s="274">
        <v>129.39099999999999</v>
      </c>
      <c r="U367" s="274">
        <v>130.386</v>
      </c>
      <c r="V367" s="274">
        <v>131.381</v>
      </c>
      <c r="W367" s="274">
        <v>203.16900000000001</v>
      </c>
      <c r="X367" s="274">
        <v>204.732</v>
      </c>
      <c r="Y367" s="274">
        <v>206.29499999999999</v>
      </c>
      <c r="Z367" s="274">
        <v>8.3439999999999994</v>
      </c>
      <c r="AA367" s="274">
        <v>8.4079999999999995</v>
      </c>
      <c r="AB367" s="274">
        <v>8.4719999999999995</v>
      </c>
      <c r="AC367" s="274">
        <v>184.024</v>
      </c>
      <c r="AD367" s="274">
        <v>185.43899999999999</v>
      </c>
      <c r="AE367" s="274">
        <v>186.85499999999999</v>
      </c>
      <c r="AF367" s="274">
        <v>353.96300000000002</v>
      </c>
      <c r="AG367" s="274">
        <v>356.68599999999998</v>
      </c>
      <c r="AH367" s="274">
        <v>359.40899999999999</v>
      </c>
      <c r="AI367" s="274">
        <v>1836.1579999999999</v>
      </c>
      <c r="AJ367" s="274">
        <v>1850.2819999999999</v>
      </c>
      <c r="AK367" s="274">
        <v>1864.4069999999999</v>
      </c>
      <c r="AL367" s="274">
        <v>855.4</v>
      </c>
      <c r="AM367" s="274">
        <v>861.98</v>
      </c>
      <c r="AN367" s="274">
        <v>868.56</v>
      </c>
      <c r="AO367" s="274">
        <v>346.66699999999997</v>
      </c>
      <c r="AP367" s="274">
        <v>349.33300000000003</v>
      </c>
      <c r="AQ367" s="274">
        <v>352</v>
      </c>
      <c r="AR367" s="274">
        <v>3381.0140000000001</v>
      </c>
      <c r="AS367" s="274">
        <v>3407.0219999999999</v>
      </c>
      <c r="AT367" s="274">
        <v>3433.03</v>
      </c>
      <c r="AU367" s="274">
        <v>30.638999999999999</v>
      </c>
      <c r="AV367" s="274">
        <v>30.873999999999999</v>
      </c>
      <c r="AW367" s="274">
        <v>31.11</v>
      </c>
      <c r="AX367" s="274">
        <v>1773.278</v>
      </c>
      <c r="AY367" s="274">
        <v>1786.9190000000001</v>
      </c>
      <c r="AZ367" s="291">
        <v>1800.559</v>
      </c>
      <c r="BA367" s="507">
        <v>5467774</v>
      </c>
      <c r="BB367" s="525"/>
      <c r="BC367" s="261"/>
      <c r="BD367" s="261"/>
    </row>
    <row r="368" spans="1:56" ht="18">
      <c r="A368" s="45" t="s">
        <v>29</v>
      </c>
      <c r="B368" s="274">
        <v>1300</v>
      </c>
      <c r="C368" s="274">
        <v>1310</v>
      </c>
      <c r="D368" s="274">
        <v>1320</v>
      </c>
      <c r="E368" s="274">
        <v>1516.58</v>
      </c>
      <c r="F368" s="274">
        <v>1828.2460000000001</v>
      </c>
      <c r="G368" s="274">
        <v>1539.912</v>
      </c>
      <c r="H368" s="274">
        <v>1736.67</v>
      </c>
      <c r="I368" s="274">
        <v>1750.029</v>
      </c>
      <c r="J368" s="274">
        <v>1763.3879999999999</v>
      </c>
      <c r="K368" s="274">
        <v>931.49900000000002</v>
      </c>
      <c r="L368" s="274">
        <v>938.66399999999999</v>
      </c>
      <c r="M368" s="274">
        <v>945.83</v>
      </c>
      <c r="N368" s="274">
        <v>1625.61</v>
      </c>
      <c r="O368" s="274">
        <v>1638.114</v>
      </c>
      <c r="P368" s="274">
        <v>1650.6189999999999</v>
      </c>
      <c r="Q368" s="274">
        <v>138.01300000000001</v>
      </c>
      <c r="R368" s="274">
        <v>139.07499999999999</v>
      </c>
      <c r="S368" s="274">
        <v>140.136</v>
      </c>
      <c r="T368" s="274">
        <v>128.63399999999999</v>
      </c>
      <c r="U368" s="274">
        <v>129.62299999999999</v>
      </c>
      <c r="V368" s="274">
        <v>130.613</v>
      </c>
      <c r="W368" s="274">
        <v>203.06200000000001</v>
      </c>
      <c r="X368" s="274">
        <v>204.624</v>
      </c>
      <c r="Y368" s="274">
        <v>206.18600000000001</v>
      </c>
      <c r="Z368" s="274">
        <v>8.375</v>
      </c>
      <c r="AA368" s="274">
        <v>8.4390000000000001</v>
      </c>
      <c r="AB368" s="274">
        <v>8.5039999999999996</v>
      </c>
      <c r="AC368" s="274">
        <v>183.917</v>
      </c>
      <c r="AD368" s="274">
        <v>185.33199999999999</v>
      </c>
      <c r="AE368" s="274">
        <v>186.74700000000001</v>
      </c>
      <c r="AF368" s="274">
        <v>353.98200000000003</v>
      </c>
      <c r="AG368" s="274">
        <v>356.70499999999998</v>
      </c>
      <c r="AH368" s="274">
        <v>359.428</v>
      </c>
      <c r="AI368" s="274">
        <v>1836.1579999999999</v>
      </c>
      <c r="AJ368" s="274">
        <v>1850.2819999999999</v>
      </c>
      <c r="AK368" s="274">
        <v>1864.4069999999999</v>
      </c>
      <c r="AL368" s="274">
        <v>859.82</v>
      </c>
      <c r="AM368" s="274">
        <v>866.43399999999997</v>
      </c>
      <c r="AN368" s="274">
        <v>873.048</v>
      </c>
      <c r="AO368" s="274">
        <v>346.66699999999997</v>
      </c>
      <c r="AP368" s="274">
        <v>349.33300000000003</v>
      </c>
      <c r="AQ368" s="274">
        <v>352</v>
      </c>
      <c r="AR368" s="274">
        <v>3381.0140000000001</v>
      </c>
      <c r="AS368" s="274">
        <v>3407.0219999999999</v>
      </c>
      <c r="AT368" s="274">
        <v>3433.03</v>
      </c>
      <c r="AU368" s="274">
        <v>30.599</v>
      </c>
      <c r="AV368" s="274">
        <v>30.834</v>
      </c>
      <c r="AW368" s="274">
        <v>31.07</v>
      </c>
      <c r="AX368" s="274">
        <v>1774.9549999999999</v>
      </c>
      <c r="AY368" s="274">
        <v>1788.6089999999999</v>
      </c>
      <c r="AZ368" s="291">
        <v>1802.2619999999999</v>
      </c>
      <c r="BA368" s="507">
        <v>5469997</v>
      </c>
      <c r="BB368" s="525"/>
      <c r="BC368" s="261"/>
      <c r="BD368" s="261"/>
    </row>
    <row r="369" spans="1:393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274"/>
      <c r="AK369" s="274"/>
      <c r="AL369" s="274"/>
      <c r="AM369" s="274"/>
      <c r="AN369" s="274"/>
      <c r="AO369" s="274"/>
      <c r="AP369" s="274"/>
      <c r="AQ369" s="274"/>
      <c r="AR369" s="274"/>
      <c r="AS369" s="274"/>
      <c r="AT369" s="274"/>
      <c r="AU369" s="274"/>
      <c r="AV369" s="274"/>
      <c r="AW369" s="274"/>
      <c r="AX369" s="274"/>
      <c r="AY369" s="274"/>
      <c r="AZ369" s="291"/>
      <c r="BA369" s="507"/>
      <c r="BB369" s="525"/>
      <c r="BC369" s="261"/>
      <c r="BD369" s="261"/>
    </row>
    <row r="370" spans="1:393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269"/>
      <c r="BA370" s="461"/>
      <c r="BB370" s="529"/>
      <c r="BC370" s="261"/>
      <c r="BD370" s="261"/>
    </row>
    <row r="371" spans="1:393" ht="18">
      <c r="A371" s="45" t="s">
        <v>32</v>
      </c>
      <c r="B371" s="274">
        <v>1300</v>
      </c>
      <c r="C371" s="274">
        <v>1310</v>
      </c>
      <c r="D371" s="274">
        <v>1320</v>
      </c>
      <c r="E371" s="274">
        <v>1513.85</v>
      </c>
      <c r="F371" s="274">
        <v>1525.4949999999999</v>
      </c>
      <c r="G371" s="274">
        <v>1537.14</v>
      </c>
      <c r="H371" s="274">
        <v>1734.2650000000001</v>
      </c>
      <c r="I371" s="274">
        <v>1747.606</v>
      </c>
      <c r="J371" s="274">
        <v>1760.9459999999999</v>
      </c>
      <c r="K371" s="274">
        <v>941.00599999999997</v>
      </c>
      <c r="L371" s="274">
        <v>948.245</v>
      </c>
      <c r="M371" s="274">
        <v>955.48299999999995</v>
      </c>
      <c r="N371" s="274">
        <v>1618.123</v>
      </c>
      <c r="O371" s="274">
        <v>1630.57</v>
      </c>
      <c r="P371" s="274">
        <v>1643.0170000000001</v>
      </c>
      <c r="Q371" s="274">
        <v>138.13800000000001</v>
      </c>
      <c r="R371" s="274">
        <v>139.19999999999999</v>
      </c>
      <c r="S371" s="274">
        <v>140.26300000000001</v>
      </c>
      <c r="T371" s="274">
        <v>126.783</v>
      </c>
      <c r="U371" s="274">
        <v>129.774</v>
      </c>
      <c r="V371" s="274">
        <v>130.76400000000001</v>
      </c>
      <c r="W371" s="274">
        <v>202.68799999999999</v>
      </c>
      <c r="X371" s="274">
        <v>204.24700000000001</v>
      </c>
      <c r="Y371" s="274">
        <v>205.80600000000001</v>
      </c>
      <c r="Z371" s="274">
        <v>8.3840000000000003</v>
      </c>
      <c r="AA371" s="274">
        <v>8.4480000000000004</v>
      </c>
      <c r="AB371" s="274">
        <v>8.5129999999999999</v>
      </c>
      <c r="AC371" s="274">
        <v>183.899</v>
      </c>
      <c r="AD371" s="274">
        <v>185.31399999999999</v>
      </c>
      <c r="AE371" s="274">
        <v>186.72800000000001</v>
      </c>
      <c r="AF371" s="274">
        <v>353.98200000000003</v>
      </c>
      <c r="AG371" s="274">
        <v>356.70499999999998</v>
      </c>
      <c r="AH371" s="274">
        <v>359.428</v>
      </c>
      <c r="AI371" s="274">
        <v>1836.1579999999999</v>
      </c>
      <c r="AJ371" s="274">
        <v>1850.2819999999999</v>
      </c>
      <c r="AK371" s="274">
        <v>1864.4069999999999</v>
      </c>
      <c r="AL371" s="274">
        <v>860.6</v>
      </c>
      <c r="AM371" s="274">
        <v>867.22</v>
      </c>
      <c r="AN371" s="274">
        <v>873.84</v>
      </c>
      <c r="AO371" s="274">
        <v>346.43599999999998</v>
      </c>
      <c r="AP371" s="274">
        <v>349.31009999999998</v>
      </c>
      <c r="AQ371" s="274">
        <v>351.76499999999999</v>
      </c>
      <c r="AR371" s="274">
        <v>3376.7109999999998</v>
      </c>
      <c r="AS371" s="274">
        <v>3402.6860000000001</v>
      </c>
      <c r="AT371" s="274">
        <v>3428.66</v>
      </c>
      <c r="AU371" s="274">
        <v>30.574000000000002</v>
      </c>
      <c r="AV371" s="274">
        <v>30.81</v>
      </c>
      <c r="AW371" s="274">
        <v>31.045000000000002</v>
      </c>
      <c r="AX371" s="274">
        <v>1772.6279999999999</v>
      </c>
      <c r="AY371" s="274">
        <v>1786.2639999999999</v>
      </c>
      <c r="AZ371" s="274">
        <v>1799.8989999999999</v>
      </c>
      <c r="BA371" s="507">
        <v>5455489</v>
      </c>
      <c r="BB371" s="525"/>
      <c r="BC371" s="261"/>
      <c r="BD371" s="261"/>
    </row>
    <row r="372" spans="1:393" ht="18">
      <c r="A372" s="45" t="s">
        <v>33</v>
      </c>
      <c r="B372" s="274">
        <v>1300</v>
      </c>
      <c r="C372" s="274">
        <v>1310</v>
      </c>
      <c r="D372" s="274">
        <v>1320</v>
      </c>
      <c r="E372" s="274">
        <v>1515.15</v>
      </c>
      <c r="F372" s="274">
        <v>1526.8050000000001</v>
      </c>
      <c r="G372" s="437">
        <v>1538.46</v>
      </c>
      <c r="H372" s="274">
        <v>1731.6</v>
      </c>
      <c r="I372" s="274">
        <v>1744.92</v>
      </c>
      <c r="J372" s="437">
        <v>1758.24</v>
      </c>
      <c r="K372" s="274">
        <v>939.51</v>
      </c>
      <c r="L372" s="274">
        <v>946.73699999999997</v>
      </c>
      <c r="M372" s="274">
        <v>953.96400000000006</v>
      </c>
      <c r="N372" s="274">
        <v>1613.3040000000001</v>
      </c>
      <c r="O372" s="274">
        <v>1625.7139999999999</v>
      </c>
      <c r="P372" s="274">
        <v>1638.124</v>
      </c>
      <c r="Q372" s="274">
        <v>138.376</v>
      </c>
      <c r="R372" s="274">
        <v>139.441</v>
      </c>
      <c r="S372" s="274">
        <v>140.505</v>
      </c>
      <c r="T372" s="274">
        <v>128.55500000000001</v>
      </c>
      <c r="U372" s="274">
        <v>129.54400000000001</v>
      </c>
      <c r="V372" s="274">
        <v>130.53299999999999</v>
      </c>
      <c r="W372" s="274">
        <v>202.86500000000001</v>
      </c>
      <c r="X372" s="274">
        <v>204.42599999999999</v>
      </c>
      <c r="Y372" s="274">
        <v>205.98599999999999</v>
      </c>
      <c r="Z372" s="274">
        <v>8.3770000000000007</v>
      </c>
      <c r="AA372" s="274">
        <v>8.4420000000000002</v>
      </c>
      <c r="AB372" s="274">
        <v>8.5060000000000002</v>
      </c>
      <c r="AC372" s="274">
        <v>183.88300000000001</v>
      </c>
      <c r="AD372" s="274">
        <v>185.298</v>
      </c>
      <c r="AE372" s="274">
        <v>186.71199999999999</v>
      </c>
      <c r="AF372" s="274">
        <v>353.98200000000003</v>
      </c>
      <c r="AG372" s="274">
        <v>356.70499999999998</v>
      </c>
      <c r="AH372" s="274">
        <v>359.428</v>
      </c>
      <c r="AI372" s="274">
        <v>1836.1579999999999</v>
      </c>
      <c r="AJ372" s="274">
        <v>1850.2819999999999</v>
      </c>
      <c r="AK372" s="274">
        <v>1864.4069999999999</v>
      </c>
      <c r="AL372" s="274">
        <v>863.85</v>
      </c>
      <c r="AM372" s="274">
        <v>870.495</v>
      </c>
      <c r="AN372" s="274">
        <v>877.14</v>
      </c>
      <c r="AO372" s="274">
        <v>346.66699999999997</v>
      </c>
      <c r="AP372" s="274">
        <v>349.33300000000003</v>
      </c>
      <c r="AQ372" s="274">
        <v>352</v>
      </c>
      <c r="AR372" s="274">
        <v>3381.0140000000001</v>
      </c>
      <c r="AS372" s="274">
        <v>3407.0219999999999</v>
      </c>
      <c r="AT372" s="274">
        <v>3433.03</v>
      </c>
      <c r="AU372" s="274">
        <v>30.547999999999998</v>
      </c>
      <c r="AV372" s="274">
        <v>30.783000000000001</v>
      </c>
      <c r="AW372" s="274">
        <v>31.018000000000001</v>
      </c>
      <c r="AX372" s="274">
        <v>1772.42</v>
      </c>
      <c r="AY372" s="274">
        <v>1786.0540000000001</v>
      </c>
      <c r="AZ372" s="291">
        <v>1799.6880000000001</v>
      </c>
      <c r="BA372" s="507">
        <v>5445167</v>
      </c>
      <c r="BB372" s="525"/>
      <c r="BC372" s="261"/>
      <c r="BD372" s="261"/>
    </row>
    <row r="373" spans="1:393" ht="18">
      <c r="A373" s="30" t="s">
        <v>34</v>
      </c>
      <c r="B373" s="274">
        <v>1300</v>
      </c>
      <c r="C373" s="274">
        <v>1310</v>
      </c>
      <c r="D373" s="274">
        <v>1320</v>
      </c>
      <c r="E373" s="274">
        <v>1512.81</v>
      </c>
      <c r="F373" s="274">
        <v>1524.4469999999999</v>
      </c>
      <c r="G373" s="274">
        <v>1536.0840000000001</v>
      </c>
      <c r="H373" s="274">
        <v>1732.77</v>
      </c>
      <c r="I373" s="274">
        <v>1746.0989999999999</v>
      </c>
      <c r="J373" s="274">
        <v>1759.4280000000001</v>
      </c>
      <c r="K373" s="274">
        <v>939.03499999999997</v>
      </c>
      <c r="L373" s="274">
        <v>946.25800000000004</v>
      </c>
      <c r="M373" s="274">
        <v>953.48199999999997</v>
      </c>
      <c r="N373" s="274">
        <v>1612.3030000000001</v>
      </c>
      <c r="O373" s="274">
        <v>1624.7049999999999</v>
      </c>
      <c r="P373" s="274">
        <v>1637.1079999999999</v>
      </c>
      <c r="Q373" s="274">
        <v>138.77099999999999</v>
      </c>
      <c r="R373" s="274">
        <v>139.83799999999999</v>
      </c>
      <c r="S373" s="274">
        <v>140.90600000000001</v>
      </c>
      <c r="T373" s="274">
        <v>128.37200000000001</v>
      </c>
      <c r="U373" s="274">
        <v>129.36000000000001</v>
      </c>
      <c r="V373" s="274">
        <v>130.34700000000001</v>
      </c>
      <c r="W373" s="274">
        <v>202.54900000000001</v>
      </c>
      <c r="X373" s="274">
        <v>204.107</v>
      </c>
      <c r="Y373" s="274">
        <v>205.66499999999999</v>
      </c>
      <c r="Z373" s="274">
        <v>8.3350000000000009</v>
      </c>
      <c r="AA373" s="274">
        <v>8.3989999999999991</v>
      </c>
      <c r="AB373" s="274">
        <v>8.4629999999999992</v>
      </c>
      <c r="AC373" s="274">
        <v>183.863</v>
      </c>
      <c r="AD373" s="274">
        <v>185.27699999999999</v>
      </c>
      <c r="AE373" s="274">
        <v>186.691</v>
      </c>
      <c r="AF373" s="274">
        <v>353.98200000000003</v>
      </c>
      <c r="AG373" s="274">
        <v>356.70499999999998</v>
      </c>
      <c r="AH373" s="274">
        <v>359.428</v>
      </c>
      <c r="AI373" s="274">
        <v>1836.1579999999999</v>
      </c>
      <c r="AJ373" s="274">
        <v>1850.2819999999999</v>
      </c>
      <c r="AK373" s="274">
        <v>1864.4069999999999</v>
      </c>
      <c r="AL373" s="274">
        <v>864.11</v>
      </c>
      <c r="AM373" s="274">
        <v>870.75699999999995</v>
      </c>
      <c r="AN373" s="274">
        <v>877.404</v>
      </c>
      <c r="AO373" s="274">
        <v>346.66699999999997</v>
      </c>
      <c r="AP373" s="274">
        <v>349.33300000000003</v>
      </c>
      <c r="AQ373" s="274">
        <v>352</v>
      </c>
      <c r="AR373" s="274">
        <v>3381.0140000000001</v>
      </c>
      <c r="AS373" s="274">
        <v>3407.0219999999999</v>
      </c>
      <c r="AT373" s="274">
        <v>3433.03</v>
      </c>
      <c r="AU373" s="274">
        <v>30.529</v>
      </c>
      <c r="AV373" s="274">
        <v>30.763999999999999</v>
      </c>
      <c r="AW373" s="274">
        <v>30.998999999999999</v>
      </c>
      <c r="AX373" s="274">
        <v>1771.7829999999999</v>
      </c>
      <c r="AY373" s="274">
        <v>1785.412</v>
      </c>
      <c r="AZ373" s="291">
        <v>1799.0409999999999</v>
      </c>
      <c r="BA373" s="507">
        <v>5472116</v>
      </c>
      <c r="BB373" s="525"/>
      <c r="BC373" s="261"/>
      <c r="BD373" s="261"/>
    </row>
    <row r="374" spans="1:393" s="361" customFormat="1" ht="25.5" customHeight="1">
      <c r="A374" s="360" t="s">
        <v>35</v>
      </c>
      <c r="B374" s="362"/>
      <c r="C374" s="362"/>
      <c r="D374" s="362"/>
      <c r="E374" s="362"/>
      <c r="F374" s="362"/>
      <c r="G374" s="362"/>
      <c r="H374" s="362"/>
      <c r="I374" s="433"/>
      <c r="J374" s="433"/>
      <c r="K374" s="433"/>
      <c r="L374" s="434" t="s">
        <v>2434</v>
      </c>
      <c r="M374" s="362"/>
      <c r="N374" s="435"/>
      <c r="O374" s="435"/>
      <c r="P374" s="436"/>
      <c r="Q374" s="362"/>
      <c r="R374" s="435"/>
      <c r="S374" s="435"/>
      <c r="T374" s="435"/>
      <c r="U374" s="362"/>
      <c r="V374" s="362"/>
      <c r="W374" s="362"/>
      <c r="X374" s="362"/>
      <c r="Y374" s="362"/>
      <c r="Z374" s="362"/>
      <c r="AA374" s="362"/>
      <c r="AB374" s="362"/>
      <c r="AC374" s="362"/>
      <c r="AD374" s="362"/>
      <c r="AE374" s="362"/>
      <c r="AF374" s="362"/>
      <c r="AG374" s="362"/>
      <c r="AH374" s="362"/>
      <c r="AI374" s="362"/>
      <c r="AJ374" s="362"/>
      <c r="AK374" s="362"/>
      <c r="AL374" s="362"/>
      <c r="AM374" s="362"/>
      <c r="AN374" s="362"/>
      <c r="AO374" s="362"/>
      <c r="AP374" s="362"/>
      <c r="AQ374" s="362"/>
      <c r="AR374" s="362"/>
      <c r="AS374" s="362"/>
      <c r="AT374" s="362"/>
      <c r="AU374" s="362"/>
      <c r="AV374" s="362"/>
      <c r="AW374" s="362"/>
      <c r="AX374" s="362"/>
      <c r="AY374" s="362"/>
      <c r="AZ374" s="362"/>
      <c r="BA374" s="362"/>
      <c r="BB374" s="362"/>
      <c r="BC374" s="261"/>
      <c r="BD374" s="261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 s="438"/>
      <c r="IJ374" s="438"/>
      <c r="IK374" s="438"/>
      <c r="IL374" s="438"/>
      <c r="IM374" s="438"/>
      <c r="IN374" s="438"/>
      <c r="IO374" s="438"/>
      <c r="IP374" s="438"/>
      <c r="IQ374" s="438"/>
      <c r="IR374" s="438"/>
      <c r="IS374" s="438"/>
      <c r="IT374" s="438"/>
      <c r="IU374" s="438"/>
      <c r="IV374" s="438"/>
      <c r="IW374" s="438"/>
      <c r="IX374" s="438"/>
      <c r="IY374" s="438"/>
      <c r="IZ374" s="438"/>
      <c r="JA374" s="438"/>
      <c r="JB374" s="438"/>
      <c r="JC374" s="438"/>
      <c r="JD374" s="438"/>
      <c r="JE374" s="438"/>
      <c r="JF374" s="438"/>
      <c r="JG374" s="438"/>
      <c r="JH374" s="438"/>
      <c r="JI374" s="438"/>
      <c r="JJ374" s="438"/>
      <c r="JK374" s="438"/>
      <c r="JL374" s="438"/>
      <c r="JM374" s="438"/>
      <c r="JN374" s="438"/>
      <c r="JO374" s="438"/>
      <c r="JP374" s="438"/>
      <c r="JQ374" s="438"/>
      <c r="JR374" s="438"/>
      <c r="JS374" s="438"/>
      <c r="JT374" s="438"/>
      <c r="JU374" s="438"/>
      <c r="JV374" s="438"/>
      <c r="JW374" s="438"/>
      <c r="JX374" s="438"/>
      <c r="JY374" s="438"/>
      <c r="JZ374" s="438"/>
      <c r="KA374" s="438"/>
      <c r="KB374" s="438"/>
      <c r="KC374" s="438"/>
      <c r="KD374" s="438"/>
      <c r="KE374" s="438"/>
      <c r="KF374" s="438"/>
      <c r="KG374" s="438"/>
      <c r="KH374" s="438"/>
      <c r="KI374" s="438"/>
      <c r="KJ374" s="438"/>
      <c r="KK374" s="438"/>
      <c r="KL374" s="438"/>
      <c r="KM374" s="438"/>
      <c r="KN374" s="438"/>
      <c r="KO374" s="438"/>
      <c r="KP374" s="438"/>
      <c r="KQ374" s="438"/>
      <c r="KR374" s="438"/>
      <c r="KS374" s="438"/>
      <c r="KT374" s="438"/>
      <c r="KU374" s="438"/>
      <c r="KV374" s="438"/>
      <c r="KW374" s="438"/>
      <c r="KX374" s="438"/>
      <c r="KY374" s="438"/>
      <c r="KZ374" s="438"/>
      <c r="LA374" s="438"/>
      <c r="LB374" s="438"/>
      <c r="LC374" s="438"/>
      <c r="LD374" s="438"/>
      <c r="LE374" s="438"/>
      <c r="LF374" s="438"/>
      <c r="LG374" s="438"/>
      <c r="LH374" s="438"/>
      <c r="LI374" s="438"/>
      <c r="LJ374" s="438"/>
      <c r="LK374" s="438"/>
      <c r="LL374" s="438"/>
      <c r="LM374" s="438"/>
      <c r="LN374" s="438"/>
      <c r="LO374" s="438"/>
      <c r="LP374" s="438"/>
      <c r="LQ374" s="438"/>
      <c r="LR374" s="438"/>
      <c r="LS374" s="438"/>
      <c r="LT374" s="438"/>
      <c r="LU374" s="438"/>
      <c r="LV374" s="438"/>
      <c r="LW374" s="438"/>
      <c r="LX374" s="438"/>
      <c r="LY374" s="438"/>
      <c r="LZ374" s="438"/>
      <c r="MA374" s="438"/>
      <c r="MB374" s="438"/>
      <c r="MC374" s="438"/>
      <c r="MD374" s="438"/>
      <c r="ME374" s="438"/>
      <c r="MF374" s="438"/>
      <c r="MG374" s="438"/>
      <c r="MH374" s="438"/>
      <c r="MI374" s="438"/>
      <c r="MJ374" s="438"/>
      <c r="MK374" s="438"/>
      <c r="ML374" s="438"/>
      <c r="MM374" s="438"/>
      <c r="MN374" s="438"/>
      <c r="MO374" s="438"/>
      <c r="MP374" s="438"/>
      <c r="MQ374" s="438"/>
      <c r="MR374" s="438"/>
      <c r="MS374" s="438"/>
      <c r="MT374" s="438"/>
      <c r="MU374" s="438"/>
      <c r="MV374" s="438"/>
      <c r="MW374" s="438"/>
      <c r="MX374" s="438"/>
      <c r="MY374" s="438"/>
      <c r="MZ374" s="438"/>
      <c r="NA374" s="438"/>
      <c r="NB374" s="438"/>
      <c r="NC374" s="438"/>
      <c r="ND374" s="438"/>
      <c r="NE374" s="438"/>
      <c r="NF374" s="438"/>
      <c r="NG374" s="438"/>
      <c r="NH374" s="438"/>
      <c r="NI374" s="438"/>
      <c r="NJ374" s="438"/>
      <c r="NK374" s="438"/>
      <c r="NL374" s="438"/>
      <c r="NM374" s="438"/>
      <c r="NN374" s="438"/>
      <c r="NO374" s="438"/>
      <c r="NP374" s="438"/>
      <c r="NQ374" s="438"/>
      <c r="NR374" s="438"/>
      <c r="NS374" s="438"/>
      <c r="NT374" s="438"/>
      <c r="NU374" s="438"/>
      <c r="NV374" s="438"/>
      <c r="NW374" s="438"/>
      <c r="NX374" s="438"/>
      <c r="NY374" s="438"/>
      <c r="NZ374" s="438"/>
      <c r="OA374" s="438"/>
      <c r="OB374" s="438"/>
      <c r="OC374" s="362"/>
    </row>
    <row r="375" spans="1:393" ht="18">
      <c r="A375" s="30" t="s">
        <v>36</v>
      </c>
      <c r="B375" s="274">
        <v>1300</v>
      </c>
      <c r="C375" s="274">
        <v>1310</v>
      </c>
      <c r="D375" s="274">
        <v>1320</v>
      </c>
      <c r="E375" s="274">
        <v>1522.82</v>
      </c>
      <c r="F375" s="274">
        <v>1534.5340000000001</v>
      </c>
      <c r="G375" s="274">
        <v>1546.248</v>
      </c>
      <c r="H375" s="274">
        <v>1740.18</v>
      </c>
      <c r="I375" s="274">
        <v>1753.566</v>
      </c>
      <c r="J375" s="274">
        <v>1766.952</v>
      </c>
      <c r="K375" s="274">
        <v>943.80700000000002</v>
      </c>
      <c r="L375" s="274">
        <v>951.06700000000001</v>
      </c>
      <c r="M375" s="274">
        <v>958.327</v>
      </c>
      <c r="N375" s="274">
        <v>1632.1410000000001</v>
      </c>
      <c r="O375" s="274">
        <v>1644.6959999999999</v>
      </c>
      <c r="P375" s="274">
        <v>1657.25</v>
      </c>
      <c r="Q375" s="274">
        <v>140.417</v>
      </c>
      <c r="R375" s="274">
        <v>141.49700000000001</v>
      </c>
      <c r="S375" s="274">
        <v>142.577</v>
      </c>
      <c r="T375" s="274">
        <v>128.779</v>
      </c>
      <c r="U375" s="274">
        <v>129.77000000000001</v>
      </c>
      <c r="V375" s="274">
        <v>130.76</v>
      </c>
      <c r="W375" s="274">
        <v>203.88300000000001</v>
      </c>
      <c r="X375" s="274">
        <v>205.452</v>
      </c>
      <c r="Y375" s="274">
        <v>207.02</v>
      </c>
      <c r="Z375" s="274">
        <v>8.3439999999999994</v>
      </c>
      <c r="AA375" s="274">
        <v>8.4079999999999995</v>
      </c>
      <c r="AB375" s="274">
        <v>8.4719999999999995</v>
      </c>
      <c r="AC375" s="274">
        <v>184.15700000000001</v>
      </c>
      <c r="AD375" s="274">
        <v>185.57300000000001</v>
      </c>
      <c r="AE375" s="274">
        <v>186.99</v>
      </c>
      <c r="AF375" s="274">
        <v>353.98200000000003</v>
      </c>
      <c r="AG375" s="274">
        <v>356.70499999999998</v>
      </c>
      <c r="AH375" s="274">
        <v>359.428</v>
      </c>
      <c r="AI375" s="274">
        <v>1836.1579999999999</v>
      </c>
      <c r="AJ375" s="274">
        <v>1850.2819999999999</v>
      </c>
      <c r="AK375" s="274">
        <v>1864.4069999999999</v>
      </c>
      <c r="AL375" s="274">
        <v>863.07</v>
      </c>
      <c r="AM375" s="274">
        <v>869.70899999999995</v>
      </c>
      <c r="AN375" s="274">
        <v>876.34799999999996</v>
      </c>
      <c r="AO375" s="274">
        <v>346.66699999999997</v>
      </c>
      <c r="AP375" s="274">
        <v>349.33300000000003</v>
      </c>
      <c r="AQ375" s="274">
        <v>352</v>
      </c>
      <c r="AR375" s="274">
        <v>3381.0140000000001</v>
      </c>
      <c r="AS375" s="274">
        <v>3407.0219999999999</v>
      </c>
      <c r="AT375" s="274">
        <v>3433.03</v>
      </c>
      <c r="AU375" s="274">
        <v>30.518999999999998</v>
      </c>
      <c r="AV375" s="274">
        <v>30.753</v>
      </c>
      <c r="AW375" s="274">
        <v>30.988</v>
      </c>
      <c r="AX375" s="274">
        <v>1776.2809999999999</v>
      </c>
      <c r="AY375" s="274">
        <v>1789.9449999999999</v>
      </c>
      <c r="AZ375" s="291">
        <v>1803.6079999999999</v>
      </c>
      <c r="BA375" s="507">
        <v>5567900</v>
      </c>
      <c r="BB375" s="525"/>
      <c r="BC375" s="261"/>
      <c r="BD375" s="261"/>
    </row>
    <row r="376" spans="1:393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274"/>
      <c r="AK376" s="274"/>
      <c r="AL376" s="274"/>
      <c r="AM376" s="274"/>
      <c r="AN376" s="274"/>
      <c r="AO376" s="274"/>
      <c r="AP376" s="274"/>
      <c r="AQ376" s="274"/>
      <c r="AR376" s="274"/>
      <c r="AS376" s="274"/>
      <c r="AT376" s="274"/>
      <c r="AU376" s="274"/>
      <c r="AV376" s="274"/>
      <c r="AW376" s="274"/>
      <c r="AX376" s="274"/>
      <c r="AY376" s="274"/>
      <c r="AZ376" s="291"/>
      <c r="BA376" s="507"/>
      <c r="BB376" s="525"/>
      <c r="BC376" s="261"/>
      <c r="BD376" s="261"/>
    </row>
    <row r="377" spans="1:393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269"/>
      <c r="BA377" s="461"/>
      <c r="BB377" s="529"/>
      <c r="BC377" s="261"/>
      <c r="BD377" s="261"/>
    </row>
    <row r="378" spans="1:393" ht="18">
      <c r="A378" s="30" t="s">
        <v>39</v>
      </c>
      <c r="B378" s="274">
        <v>1300</v>
      </c>
      <c r="C378" s="274">
        <v>1310</v>
      </c>
      <c r="D378" s="274">
        <v>1320</v>
      </c>
      <c r="E378" s="274">
        <v>1525.03</v>
      </c>
      <c r="F378" s="274">
        <v>1536.761</v>
      </c>
      <c r="G378" s="274">
        <v>1548.492</v>
      </c>
      <c r="H378" s="274">
        <v>1738.6849999999999</v>
      </c>
      <c r="I378" s="274">
        <v>1752.06</v>
      </c>
      <c r="J378" s="274">
        <v>1765.434</v>
      </c>
      <c r="K378" s="274">
        <v>944.15</v>
      </c>
      <c r="L378" s="274">
        <v>951.41300000000001</v>
      </c>
      <c r="M378" s="274">
        <v>958.67499999999995</v>
      </c>
      <c r="N378" s="274">
        <v>1634.6030000000001</v>
      </c>
      <c r="O378" s="274">
        <v>1647.1769999999999</v>
      </c>
      <c r="P378" s="274">
        <v>1659.751</v>
      </c>
      <c r="Q378" s="274">
        <v>140.08500000000001</v>
      </c>
      <c r="R378" s="274">
        <v>141.16200000000001</v>
      </c>
      <c r="S378" s="274">
        <v>142.24</v>
      </c>
      <c r="T378" s="274">
        <v>128.62899999999999</v>
      </c>
      <c r="U378" s="274">
        <v>129.61799999999999</v>
      </c>
      <c r="V378" s="274">
        <v>130.608</v>
      </c>
      <c r="W378" s="274">
        <v>204.15899999999999</v>
      </c>
      <c r="X378" s="274">
        <v>205.72900000000001</v>
      </c>
      <c r="Y378" s="274">
        <v>207.29900000000001</v>
      </c>
      <c r="Z378" s="274">
        <v>8.35</v>
      </c>
      <c r="AA378" s="274">
        <v>8.4149999999999991</v>
      </c>
      <c r="AB378" s="274">
        <v>8.4789999999999992</v>
      </c>
      <c r="AC378" s="274">
        <v>184.25899999999999</v>
      </c>
      <c r="AD378" s="274">
        <v>185.67599999999999</v>
      </c>
      <c r="AE378" s="274">
        <v>187.09299999999999</v>
      </c>
      <c r="AF378" s="274">
        <v>353.97300000000001</v>
      </c>
      <c r="AG378" s="274">
        <v>356.69600000000003</v>
      </c>
      <c r="AH378" s="274">
        <v>359.41800000000001</v>
      </c>
      <c r="AI378" s="274">
        <v>1836.1579999999999</v>
      </c>
      <c r="AJ378" s="274">
        <v>1850.2819999999999</v>
      </c>
      <c r="AK378" s="274">
        <v>1864.4069999999999</v>
      </c>
      <c r="AL378" s="274">
        <v>865.93</v>
      </c>
      <c r="AM378" s="274">
        <v>872.59100000000001</v>
      </c>
      <c r="AN378" s="274">
        <v>879.25199999999995</v>
      </c>
      <c r="AO378" s="274">
        <v>346.47300000000001</v>
      </c>
      <c r="AP378" s="274">
        <v>349.13799999999998</v>
      </c>
      <c r="AQ378" s="274">
        <v>351.803</v>
      </c>
      <c r="AR378" s="274">
        <v>3376.7109999999998</v>
      </c>
      <c r="AS378" s="274">
        <v>3402.6860000000001</v>
      </c>
      <c r="AT378" s="274">
        <v>3428.66</v>
      </c>
      <c r="AU378" s="274">
        <v>30.452000000000002</v>
      </c>
      <c r="AV378" s="274">
        <v>30.686</v>
      </c>
      <c r="AW378" s="274">
        <v>30.92</v>
      </c>
      <c r="AX378" s="274">
        <v>1776.866</v>
      </c>
      <c r="AY378" s="274">
        <v>1790.5340000000001</v>
      </c>
      <c r="AZ378" s="274">
        <v>1804.202</v>
      </c>
      <c r="BA378" s="507">
        <v>5592769</v>
      </c>
      <c r="BB378" s="525"/>
      <c r="BC378" s="439"/>
      <c r="BD378" s="261"/>
    </row>
    <row r="379" spans="1:393" ht="18">
      <c r="A379" s="30" t="s">
        <v>40</v>
      </c>
      <c r="B379" s="274">
        <v>1300</v>
      </c>
      <c r="C379" s="274">
        <v>1310</v>
      </c>
      <c r="D379" s="274">
        <v>1320</v>
      </c>
      <c r="E379" s="274">
        <v>1527.89</v>
      </c>
      <c r="F379" s="274">
        <v>1539.643</v>
      </c>
      <c r="G379" s="274">
        <v>1551.396</v>
      </c>
      <c r="H379" s="274">
        <v>1740.05</v>
      </c>
      <c r="I379" s="274">
        <v>1753.4349999999999</v>
      </c>
      <c r="J379" s="437">
        <v>1766.82</v>
      </c>
      <c r="K379" s="274">
        <v>944.08100000000002</v>
      </c>
      <c r="L379" s="274">
        <v>951.34400000000005</v>
      </c>
      <c r="M379" s="274">
        <v>958.60599999999999</v>
      </c>
      <c r="N379" s="274">
        <v>1633.576</v>
      </c>
      <c r="O379" s="274">
        <v>1646.1420000000001</v>
      </c>
      <c r="P379" s="274">
        <v>1658.7080000000001</v>
      </c>
      <c r="Q379" s="274">
        <v>139.97399999999999</v>
      </c>
      <c r="R379" s="274">
        <v>141.05099999999999</v>
      </c>
      <c r="S379" s="274">
        <v>142.12799999999999</v>
      </c>
      <c r="T379" s="274">
        <v>128.31299999999999</v>
      </c>
      <c r="U379" s="274">
        <v>129.30000000000001</v>
      </c>
      <c r="V379" s="274">
        <v>130.28700000000001</v>
      </c>
      <c r="W379" s="274">
        <v>204.56299999999999</v>
      </c>
      <c r="X379" s="274">
        <v>206.137</v>
      </c>
      <c r="Y379" s="274">
        <v>207.71</v>
      </c>
      <c r="Z379" s="274">
        <v>8.3360000000000003</v>
      </c>
      <c r="AA379" s="274">
        <v>8.4</v>
      </c>
      <c r="AB379" s="274">
        <v>8.4640000000000004</v>
      </c>
      <c r="AC379" s="274">
        <v>184.429</v>
      </c>
      <c r="AD379" s="274">
        <v>185.84700000000001</v>
      </c>
      <c r="AE379" s="274">
        <v>187.26599999999999</v>
      </c>
      <c r="AF379" s="274">
        <v>353.99200000000002</v>
      </c>
      <c r="AG379" s="274">
        <v>356.71499999999997</v>
      </c>
      <c r="AH379" s="274">
        <v>359.43799999999999</v>
      </c>
      <c r="AI379" s="274">
        <v>1836.1579999999999</v>
      </c>
      <c r="AJ379" s="274">
        <v>1850.2819999999999</v>
      </c>
      <c r="AK379" s="274">
        <v>1864.4069999999999</v>
      </c>
      <c r="AL379" s="274">
        <v>863.98</v>
      </c>
      <c r="AM379" s="274">
        <v>870.62599999999998</v>
      </c>
      <c r="AN379" s="274">
        <v>877.27200000000005</v>
      </c>
      <c r="AO379" s="274">
        <v>346.49099999999999</v>
      </c>
      <c r="AP379" s="274">
        <v>349.15600000000001</v>
      </c>
      <c r="AQ379" s="274">
        <v>351.822</v>
      </c>
      <c r="AR379" s="274">
        <v>3381.0140000000001</v>
      </c>
      <c r="AS379" s="274">
        <v>3407.0219999999999</v>
      </c>
      <c r="AT379" s="274">
        <v>3433.03</v>
      </c>
      <c r="AU379" s="274">
        <v>30.460999999999999</v>
      </c>
      <c r="AV379" s="274">
        <v>30.695</v>
      </c>
      <c r="AW379" s="274">
        <v>30.928999999999998</v>
      </c>
      <c r="AX379" s="274">
        <v>1779.076</v>
      </c>
      <c r="AY379" s="274">
        <v>1792.761</v>
      </c>
      <c r="AZ379" s="291">
        <v>1806.4459999999999</v>
      </c>
      <c r="BA379" s="507" t="s">
        <v>2547</v>
      </c>
      <c r="BB379" s="525"/>
      <c r="BC379" s="261"/>
      <c r="BD379" s="261"/>
    </row>
    <row r="380" spans="1:393" ht="18">
      <c r="A380" s="45" t="s">
        <v>41</v>
      </c>
      <c r="B380" s="274">
        <v>1300</v>
      </c>
      <c r="C380" s="274">
        <v>1310</v>
      </c>
      <c r="D380" s="274">
        <v>1320</v>
      </c>
      <c r="E380" s="274">
        <v>1530.88</v>
      </c>
      <c r="F380" s="274">
        <v>1542.6559999999999</v>
      </c>
      <c r="G380" s="274">
        <v>1554.432</v>
      </c>
      <c r="H380" s="274">
        <v>1746.095</v>
      </c>
      <c r="I380" s="274">
        <v>1759.527</v>
      </c>
      <c r="J380" s="274">
        <v>1772.9580000000001</v>
      </c>
      <c r="K380" s="274">
        <v>945.59199999999998</v>
      </c>
      <c r="L380" s="274">
        <v>952.86599999999999</v>
      </c>
      <c r="M380" s="274">
        <v>960.14</v>
      </c>
      <c r="N380" s="274">
        <v>1633.9870000000001</v>
      </c>
      <c r="O380" s="274">
        <v>1646.556</v>
      </c>
      <c r="P380" s="274">
        <v>1659.125</v>
      </c>
      <c r="Q380" s="274">
        <v>139.90899999999999</v>
      </c>
      <c r="R380" s="274">
        <v>140.98500000000001</v>
      </c>
      <c r="S380" s="274">
        <v>142.06100000000001</v>
      </c>
      <c r="T380" s="274">
        <v>127.63500000000001</v>
      </c>
      <c r="U380" s="274">
        <v>128.61699999999999</v>
      </c>
      <c r="V380" s="274">
        <v>129.59899999999999</v>
      </c>
      <c r="W380" s="274">
        <v>204.90799999999999</v>
      </c>
      <c r="X380" s="274">
        <v>206.48500000000001</v>
      </c>
      <c r="Y380" s="274">
        <v>208.06100000000001</v>
      </c>
      <c r="Z380" s="274">
        <v>8.3829999999999991</v>
      </c>
      <c r="AA380" s="274">
        <v>8.4469999999999992</v>
      </c>
      <c r="AB380" s="274">
        <v>8.5120000000000005</v>
      </c>
      <c r="AC380" s="274">
        <v>184.601</v>
      </c>
      <c r="AD380" s="274">
        <v>186.02099999999999</v>
      </c>
      <c r="AE380" s="274">
        <v>187.441</v>
      </c>
      <c r="AF380" s="274">
        <v>353.98200000000003</v>
      </c>
      <c r="AG380" s="274">
        <v>356.70499999999998</v>
      </c>
      <c r="AH380" s="274">
        <v>359.428</v>
      </c>
      <c r="AI380" s="274">
        <v>1836.1579999999999</v>
      </c>
      <c r="AJ380" s="274">
        <v>1850.2819999999999</v>
      </c>
      <c r="AK380" s="274">
        <v>1864.4069999999999</v>
      </c>
      <c r="AL380" s="274">
        <v>862.81</v>
      </c>
      <c r="AM380" s="274">
        <v>869.447</v>
      </c>
      <c r="AN380" s="274">
        <v>876.08399999999995</v>
      </c>
      <c r="AO380" s="274">
        <v>346.66699999999997</v>
      </c>
      <c r="AP380" s="274">
        <v>349.33300000000003</v>
      </c>
      <c r="AQ380" s="274">
        <v>352</v>
      </c>
      <c r="AR380" s="274">
        <v>3381.0140000000001</v>
      </c>
      <c r="AS380" s="274">
        <v>3407.0219999999999</v>
      </c>
      <c r="AT380" s="274">
        <v>3433.03</v>
      </c>
      <c r="AU380" s="274">
        <v>30.452000000000002</v>
      </c>
      <c r="AV380" s="274">
        <v>30.686</v>
      </c>
      <c r="AW380" s="274">
        <v>30.92</v>
      </c>
      <c r="AX380" s="274">
        <v>1780.3889999999999</v>
      </c>
      <c r="AY380" s="274">
        <v>1794.0840000000001</v>
      </c>
      <c r="AZ380" s="291">
        <v>1807.78</v>
      </c>
      <c r="BA380" s="507">
        <v>5594589</v>
      </c>
      <c r="BB380" s="525"/>
      <c r="BC380" s="261"/>
      <c r="BD380" s="261"/>
    </row>
    <row r="381" spans="1:393" ht="18">
      <c r="A381" s="30" t="s">
        <v>42</v>
      </c>
      <c r="B381" s="274">
        <v>1300</v>
      </c>
      <c r="C381" s="274">
        <v>1310</v>
      </c>
      <c r="D381" s="274">
        <v>1320</v>
      </c>
      <c r="E381" s="274">
        <v>1523.86</v>
      </c>
      <c r="F381" s="274">
        <v>1535.5820000000001</v>
      </c>
      <c r="G381" s="274">
        <v>1547.3040000000001</v>
      </c>
      <c r="H381" s="274">
        <v>1732.7049999999999</v>
      </c>
      <c r="I381" s="274">
        <v>1746.0340000000001</v>
      </c>
      <c r="J381" s="274">
        <v>1759.3620000000001</v>
      </c>
      <c r="K381" s="274">
        <v>943.25900000000001</v>
      </c>
      <c r="L381" s="274">
        <v>950.51499999999999</v>
      </c>
      <c r="M381" s="274">
        <v>957.77099999999996</v>
      </c>
      <c r="N381" s="274">
        <v>1630.912</v>
      </c>
      <c r="O381" s="274">
        <v>1643.4580000000001</v>
      </c>
      <c r="P381" s="274">
        <v>1656.0029999999999</v>
      </c>
      <c r="Q381" s="274">
        <v>139.82900000000001</v>
      </c>
      <c r="R381" s="274">
        <v>140.904</v>
      </c>
      <c r="S381" s="274">
        <v>141.97999999999999</v>
      </c>
      <c r="T381" s="274">
        <v>127.416</v>
      </c>
      <c r="U381" s="274">
        <v>128.39599999999999</v>
      </c>
      <c r="V381" s="274">
        <v>129.376</v>
      </c>
      <c r="W381" s="274">
        <v>204.297</v>
      </c>
      <c r="X381" s="274">
        <v>205.86799999999999</v>
      </c>
      <c r="Y381" s="274">
        <v>207.44</v>
      </c>
      <c r="Z381" s="274">
        <v>8.4039999999999999</v>
      </c>
      <c r="AA381" s="274">
        <v>8.4689999999999994</v>
      </c>
      <c r="AB381" s="274">
        <v>8.5340000000000007</v>
      </c>
      <c r="AC381" s="274">
        <v>184.52</v>
      </c>
      <c r="AD381" s="274">
        <v>185.94</v>
      </c>
      <c r="AE381" s="274">
        <v>187.35900000000001</v>
      </c>
      <c r="AF381" s="274">
        <v>353.94400000000002</v>
      </c>
      <c r="AG381" s="274">
        <v>356.666</v>
      </c>
      <c r="AH381" s="274">
        <v>359.38900000000001</v>
      </c>
      <c r="AI381" s="274">
        <v>1836.1579999999999</v>
      </c>
      <c r="AJ381" s="274">
        <v>1850.2819999999999</v>
      </c>
      <c r="AK381" s="274">
        <v>1864.4069999999999</v>
      </c>
      <c r="AL381" s="274">
        <v>860.08</v>
      </c>
      <c r="AM381" s="274">
        <v>866.69600000000003</v>
      </c>
      <c r="AN381" s="274">
        <v>873.31200000000001</v>
      </c>
      <c r="AO381" s="274">
        <v>346.66699999999997</v>
      </c>
      <c r="AP381" s="274">
        <v>349.33300000000003</v>
      </c>
      <c r="AQ381" s="274">
        <v>352</v>
      </c>
      <c r="AR381" s="274">
        <v>3381.0140000000001</v>
      </c>
      <c r="AS381" s="274">
        <v>3407.0219999999999</v>
      </c>
      <c r="AT381" s="274">
        <v>3433.03</v>
      </c>
      <c r="AU381" s="274">
        <v>30.448</v>
      </c>
      <c r="AV381" s="274">
        <v>30.681999999999999</v>
      </c>
      <c r="AW381" s="274">
        <v>30.916</v>
      </c>
      <c r="AX381" s="274">
        <v>1776.164</v>
      </c>
      <c r="AY381" s="274">
        <v>1789.827</v>
      </c>
      <c r="AZ381" s="291">
        <v>1803.49</v>
      </c>
      <c r="BA381" s="507">
        <v>5643053</v>
      </c>
      <c r="BB381" s="525"/>
      <c r="BC381" s="261"/>
      <c r="BD381" s="261"/>
    </row>
    <row r="382" spans="1:393" ht="18">
      <c r="A382" s="45" t="s">
        <v>43</v>
      </c>
      <c r="B382" s="274">
        <v>1300</v>
      </c>
      <c r="C382" s="274">
        <v>1310</v>
      </c>
      <c r="D382" s="274">
        <v>1320</v>
      </c>
      <c r="E382" s="274">
        <v>1523.47</v>
      </c>
      <c r="F382" s="274">
        <v>1535.1890000000001</v>
      </c>
      <c r="G382" s="274">
        <v>1546.9079999999999</v>
      </c>
      <c r="H382" s="274">
        <v>1737.7750000000001</v>
      </c>
      <c r="I382" s="274">
        <v>1751.143</v>
      </c>
      <c r="J382" s="437">
        <v>1764.51</v>
      </c>
      <c r="K382" s="274">
        <v>943.80700000000002</v>
      </c>
      <c r="L382" s="274">
        <v>951.06700000000001</v>
      </c>
      <c r="M382" s="274">
        <v>958.327</v>
      </c>
      <c r="N382" s="274">
        <v>1634.809</v>
      </c>
      <c r="O382" s="274">
        <v>1647.384</v>
      </c>
      <c r="P382" s="274">
        <v>1659.96</v>
      </c>
      <c r="Q382" s="274">
        <v>140.17699999999999</v>
      </c>
      <c r="R382" s="274">
        <v>141.255</v>
      </c>
      <c r="S382" s="274">
        <v>142.333</v>
      </c>
      <c r="T382" s="274">
        <v>127.438</v>
      </c>
      <c r="U382" s="274">
        <v>128.41900000000001</v>
      </c>
      <c r="V382" s="274">
        <v>129.399</v>
      </c>
      <c r="W382" s="274">
        <v>204.005</v>
      </c>
      <c r="X382" s="274">
        <v>205.57400000000001</v>
      </c>
      <c r="Y382" s="274">
        <v>207.143</v>
      </c>
      <c r="Z382" s="274">
        <v>8.3569999999999993</v>
      </c>
      <c r="AA382" s="274">
        <v>8.4220000000000006</v>
      </c>
      <c r="AB382" s="274">
        <v>8.4860000000000007</v>
      </c>
      <c r="AC382" s="274">
        <v>184.61699999999999</v>
      </c>
      <c r="AD382" s="274">
        <v>186.03700000000001</v>
      </c>
      <c r="AE382" s="274">
        <v>187.45699999999999</v>
      </c>
      <c r="AF382" s="274">
        <v>353.98200000000003</v>
      </c>
      <c r="AG382" s="274">
        <v>356.70499999999998</v>
      </c>
      <c r="AH382" s="274">
        <v>359.428</v>
      </c>
      <c r="AI382" s="274">
        <v>1836.1579999999999</v>
      </c>
      <c r="AJ382" s="274">
        <v>1850.2819999999999</v>
      </c>
      <c r="AK382" s="274">
        <v>1864.4069999999999</v>
      </c>
      <c r="AL382" s="274">
        <v>858.26</v>
      </c>
      <c r="AM382" s="274">
        <v>864.86199999999997</v>
      </c>
      <c r="AN382" s="274">
        <v>871.46400000000006</v>
      </c>
      <c r="AO382" s="274">
        <v>346.66699999999997</v>
      </c>
      <c r="AP382" s="274">
        <v>349.33300000000003</v>
      </c>
      <c r="AQ382" s="274">
        <v>352</v>
      </c>
      <c r="AR382" s="274">
        <v>3381.0140000000001</v>
      </c>
      <c r="AS382" s="274">
        <v>3407.0219999999999</v>
      </c>
      <c r="AT382" s="274">
        <v>3433.03</v>
      </c>
      <c r="AU382" s="274">
        <v>30.423999999999999</v>
      </c>
      <c r="AV382" s="274">
        <v>30.658000000000001</v>
      </c>
      <c r="AW382" s="274">
        <v>30.891999999999999</v>
      </c>
      <c r="AX382" s="274">
        <v>1777.0740000000001</v>
      </c>
      <c r="AY382" s="274">
        <v>1790.7439999999999</v>
      </c>
      <c r="AZ382" s="291">
        <v>1804.414</v>
      </c>
      <c r="BA382" s="507">
        <v>5631457</v>
      </c>
      <c r="BB382" s="525"/>
      <c r="BC382" s="261"/>
      <c r="BD382" s="261"/>
    </row>
    <row r="383" spans="1:393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274"/>
      <c r="AK383" s="274"/>
      <c r="AL383" s="274"/>
      <c r="AM383" s="274"/>
      <c r="AN383" s="274"/>
      <c r="AO383" s="274"/>
      <c r="AP383" s="274"/>
      <c r="AQ383" s="274"/>
      <c r="AR383" s="274"/>
      <c r="AS383" s="274"/>
      <c r="AT383" s="274"/>
      <c r="AU383" s="274"/>
      <c r="AV383" s="274"/>
      <c r="AW383" s="274"/>
      <c r="AX383" s="274"/>
      <c r="AY383" s="274"/>
      <c r="AZ383" s="291"/>
      <c r="BA383" s="507"/>
      <c r="BB383" s="525"/>
      <c r="BC383" s="351"/>
      <c r="BD383" s="261"/>
    </row>
    <row r="384" spans="1:393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274"/>
      <c r="AK384" s="274"/>
      <c r="AL384" s="274"/>
      <c r="AM384" s="274"/>
      <c r="AN384" s="274"/>
      <c r="AO384" s="274"/>
      <c r="AP384" s="274"/>
      <c r="AQ384" s="274"/>
      <c r="AR384" s="274"/>
      <c r="AS384" s="274"/>
      <c r="AT384" s="274"/>
      <c r="AU384" s="274"/>
      <c r="AV384" s="274"/>
      <c r="AW384" s="274"/>
      <c r="AX384" s="274"/>
      <c r="AY384" s="274"/>
      <c r="AZ384" s="291"/>
      <c r="BA384" s="507"/>
      <c r="BB384" s="525"/>
      <c r="BC384" s="261"/>
      <c r="BD384" s="261"/>
    </row>
    <row r="385" spans="1:56" ht="18">
      <c r="A385" s="45" t="s">
        <v>46</v>
      </c>
      <c r="B385" s="274">
        <v>1300</v>
      </c>
      <c r="C385" s="274">
        <v>1310</v>
      </c>
      <c r="D385" s="274">
        <v>1320</v>
      </c>
      <c r="E385" s="274">
        <v>1522.56</v>
      </c>
      <c r="F385" s="274">
        <v>1534.2719999999999</v>
      </c>
      <c r="G385" s="274">
        <v>1545.9839999999999</v>
      </c>
      <c r="H385" s="274">
        <v>1738.425</v>
      </c>
      <c r="I385" s="274">
        <v>1751.798</v>
      </c>
      <c r="J385" s="437">
        <v>1765.17</v>
      </c>
      <c r="K385" s="274">
        <v>943.32799999999997</v>
      </c>
      <c r="L385" s="274">
        <v>950.58399999999995</v>
      </c>
      <c r="M385" s="274">
        <v>957.84100000000001</v>
      </c>
      <c r="N385" s="274">
        <v>1633.9870000000001</v>
      </c>
      <c r="O385" s="274">
        <v>1646.556</v>
      </c>
      <c r="P385" s="274">
        <v>1659.125</v>
      </c>
      <c r="Q385" s="274">
        <v>139.63</v>
      </c>
      <c r="R385" s="274">
        <v>140.70699999999999</v>
      </c>
      <c r="S385" s="274">
        <v>141.78100000000001</v>
      </c>
      <c r="T385" s="274">
        <v>127.785</v>
      </c>
      <c r="U385" s="274">
        <v>128.768</v>
      </c>
      <c r="V385" s="274">
        <v>129.751</v>
      </c>
      <c r="W385" s="274">
        <v>203.77799999999999</v>
      </c>
      <c r="X385" s="274">
        <v>205.345</v>
      </c>
      <c r="Y385" s="274">
        <v>206.91300000000001</v>
      </c>
      <c r="Z385" s="274">
        <v>8.3480000000000008</v>
      </c>
      <c r="AA385" s="274">
        <v>8.4120000000000008</v>
      </c>
      <c r="AB385" s="274">
        <v>8.4760000000000009</v>
      </c>
      <c r="AC385" s="274">
        <v>184.62799999999999</v>
      </c>
      <c r="AD385" s="274">
        <v>186.048</v>
      </c>
      <c r="AE385" s="274">
        <v>187.46799999999999</v>
      </c>
      <c r="AF385" s="274">
        <v>353.97300000000001</v>
      </c>
      <c r="AG385" s="274">
        <v>356.69600000000003</v>
      </c>
      <c r="AH385" s="274">
        <v>359.41800000000001</v>
      </c>
      <c r="AI385" s="274">
        <v>1836.1579999999999</v>
      </c>
      <c r="AJ385" s="274">
        <v>1850.2819999999999</v>
      </c>
      <c r="AK385" s="274">
        <v>1864.4069999999999</v>
      </c>
      <c r="AL385" s="274">
        <v>859.17</v>
      </c>
      <c r="AM385" s="274">
        <v>865.779</v>
      </c>
      <c r="AN385" s="274">
        <v>872.38800000000003</v>
      </c>
      <c r="AO385" s="274">
        <v>346.61099999999999</v>
      </c>
      <c r="AP385" s="274">
        <v>349.27699999999999</v>
      </c>
      <c r="AQ385" s="274">
        <v>351.94400000000002</v>
      </c>
      <c r="AR385" s="274">
        <v>3376.7109999999998</v>
      </c>
      <c r="AS385" s="274">
        <v>3402.6860000000001</v>
      </c>
      <c r="AT385" s="274">
        <v>3428.66</v>
      </c>
      <c r="AU385" s="274">
        <v>30.414999999999999</v>
      </c>
      <c r="AV385" s="274">
        <v>30.649000000000001</v>
      </c>
      <c r="AW385" s="274">
        <v>30.882000000000001</v>
      </c>
      <c r="AX385" s="274">
        <v>1775.54</v>
      </c>
      <c r="AY385" s="274">
        <v>1789.1980000000001</v>
      </c>
      <c r="AZ385" s="291">
        <v>1802.856</v>
      </c>
      <c r="BA385" s="507">
        <v>5639387</v>
      </c>
      <c r="BB385" s="525"/>
      <c r="BC385" s="261"/>
      <c r="BD385" s="261"/>
    </row>
    <row r="386" spans="1:56" ht="18">
      <c r="A386" s="45" t="s">
        <v>47</v>
      </c>
      <c r="B386" s="274">
        <v>1300</v>
      </c>
      <c r="C386" s="274">
        <v>1310</v>
      </c>
      <c r="D386" s="274">
        <v>1320</v>
      </c>
      <c r="E386" s="274">
        <v>1526.85</v>
      </c>
      <c r="F386" s="274">
        <v>1538.595</v>
      </c>
      <c r="G386" s="437">
        <v>1550.34</v>
      </c>
      <c r="H386" s="274">
        <v>1746.875</v>
      </c>
      <c r="I386" s="274">
        <v>1760.3130000000001</v>
      </c>
      <c r="J386" s="437">
        <v>1773.75</v>
      </c>
      <c r="K386" s="274">
        <v>945.59199999999998</v>
      </c>
      <c r="L386" s="274">
        <v>952.86599999999999</v>
      </c>
      <c r="M386" s="274">
        <v>960.14</v>
      </c>
      <c r="N386" s="274">
        <v>1638.518</v>
      </c>
      <c r="O386" s="274">
        <v>1651.1220000000001</v>
      </c>
      <c r="P386" s="274">
        <v>1663.7260000000001</v>
      </c>
      <c r="Q386" s="274">
        <v>140.64599999999999</v>
      </c>
      <c r="R386" s="274">
        <v>141.72800000000001</v>
      </c>
      <c r="S386" s="274">
        <v>142.81</v>
      </c>
      <c r="T386" s="274">
        <v>128.44200000000001</v>
      </c>
      <c r="U386" s="274">
        <v>129.43</v>
      </c>
      <c r="V386" s="274">
        <v>130.41800000000001</v>
      </c>
      <c r="W386" s="274">
        <v>204.38</v>
      </c>
      <c r="X386" s="274">
        <v>205.952</v>
      </c>
      <c r="Y386" s="274">
        <v>207.524</v>
      </c>
      <c r="Z386" s="274">
        <v>8.2469999999999999</v>
      </c>
      <c r="AA386" s="274">
        <v>8.3109999999999999</v>
      </c>
      <c r="AB386" s="274">
        <v>8.3740000000000006</v>
      </c>
      <c r="AC386" s="274">
        <v>184.71700000000001</v>
      </c>
      <c r="AD386" s="274">
        <v>186.13800000000001</v>
      </c>
      <c r="AE386" s="274">
        <v>187.559</v>
      </c>
      <c r="AF386" s="274">
        <v>353.98200000000003</v>
      </c>
      <c r="AG386" s="274">
        <v>356.70499999999998</v>
      </c>
      <c r="AH386" s="274">
        <v>359.428</v>
      </c>
      <c r="AI386" s="274">
        <v>1836.1579999999999</v>
      </c>
      <c r="AJ386" s="274">
        <v>1850.2819999999999</v>
      </c>
      <c r="AK386" s="274">
        <v>1864.4069999999999</v>
      </c>
      <c r="AL386" s="274">
        <v>865.15</v>
      </c>
      <c r="AM386" s="274">
        <v>871.80499999999995</v>
      </c>
      <c r="AN386" s="274">
        <v>878.46</v>
      </c>
      <c r="AO386" s="274">
        <v>346.66699999999997</v>
      </c>
      <c r="AP386" s="274">
        <v>349.33300000000003</v>
      </c>
      <c r="AQ386" s="274">
        <v>352</v>
      </c>
      <c r="AR386" s="274">
        <v>3381.0140000000001</v>
      </c>
      <c r="AS386" s="274">
        <v>3407.0219999999999</v>
      </c>
      <c r="AT386" s="274">
        <v>3433.03</v>
      </c>
      <c r="AU386" s="274">
        <v>30.408999999999999</v>
      </c>
      <c r="AV386" s="274">
        <v>30.643000000000001</v>
      </c>
      <c r="AW386" s="274">
        <v>30.876999999999999</v>
      </c>
      <c r="AX386" s="274">
        <v>1777.3340000000001</v>
      </c>
      <c r="AY386" s="274">
        <v>1791.0060000000001</v>
      </c>
      <c r="AZ386" s="291">
        <v>1804.6780000000001</v>
      </c>
      <c r="BA386" s="507">
        <v>5779007</v>
      </c>
      <c r="BB386" s="525"/>
      <c r="BC386" s="261"/>
      <c r="BD386" s="261"/>
    </row>
    <row r="387" spans="1:56" ht="18">
      <c r="A387" s="30" t="s">
        <v>48</v>
      </c>
      <c r="B387" s="274">
        <v>1300</v>
      </c>
      <c r="C387" s="274">
        <v>1310</v>
      </c>
      <c r="D387" s="274">
        <v>1320</v>
      </c>
      <c r="E387" s="274">
        <v>1532.18</v>
      </c>
      <c r="F387" s="274">
        <v>1543.9659999999999</v>
      </c>
      <c r="G387" s="274">
        <v>1555.752</v>
      </c>
      <c r="H387" s="274">
        <v>1755.52</v>
      </c>
      <c r="I387" s="274">
        <v>1769.0239999999999</v>
      </c>
      <c r="J387" s="274">
        <v>1782.528</v>
      </c>
      <c r="K387" s="274">
        <v>949.87599999999998</v>
      </c>
      <c r="L387" s="274">
        <v>957.18299999999999</v>
      </c>
      <c r="M387" s="274">
        <v>964.48900000000003</v>
      </c>
      <c r="N387" s="274">
        <v>1650.375</v>
      </c>
      <c r="O387" s="274">
        <v>1663.07</v>
      </c>
      <c r="P387" s="274">
        <v>1675.7650000000001</v>
      </c>
      <c r="Q387" s="274">
        <v>141.864</v>
      </c>
      <c r="R387" s="274">
        <v>142.95500000000001</v>
      </c>
      <c r="S387" s="274">
        <v>144.047</v>
      </c>
      <c r="T387" s="274">
        <v>129.30799999999999</v>
      </c>
      <c r="U387" s="274">
        <v>130.303</v>
      </c>
      <c r="V387" s="274">
        <v>131.298</v>
      </c>
      <c r="W387" s="274">
        <v>205.10599999999999</v>
      </c>
      <c r="X387" s="274">
        <v>206.68299999999999</v>
      </c>
      <c r="Y387" s="274">
        <v>208.261</v>
      </c>
      <c r="Z387" s="274">
        <v>8.2929999999999993</v>
      </c>
      <c r="AA387" s="274">
        <v>8.3569999999999993</v>
      </c>
      <c r="AB387" s="274">
        <v>8.4209999999999994</v>
      </c>
      <c r="AC387" s="274">
        <v>184.96100000000001</v>
      </c>
      <c r="AD387" s="274">
        <v>186.38399999999999</v>
      </c>
      <c r="AE387" s="274">
        <v>187.80699999999999</v>
      </c>
      <c r="AF387" s="274">
        <v>353.98200000000003</v>
      </c>
      <c r="AG387" s="274">
        <v>356.70499999999998</v>
      </c>
      <c r="AH387" s="274">
        <v>359.428</v>
      </c>
      <c r="AI387" s="274">
        <v>1836.1579999999999</v>
      </c>
      <c r="AJ387" s="274">
        <v>1850.2819999999999</v>
      </c>
      <c r="AK387" s="274">
        <v>1864.4069999999999</v>
      </c>
      <c r="AL387" s="274">
        <v>871</v>
      </c>
      <c r="AM387" s="274">
        <v>877.7</v>
      </c>
      <c r="AN387" s="274">
        <v>854.4</v>
      </c>
      <c r="AO387" s="274">
        <v>346.66699999999997</v>
      </c>
      <c r="AP387" s="274">
        <v>349.33300000000003</v>
      </c>
      <c r="AQ387" s="274">
        <v>352</v>
      </c>
      <c r="AR387" s="274">
        <v>3381.0140000000001</v>
      </c>
      <c r="AS387" s="274">
        <v>3407.0219999999999</v>
      </c>
      <c r="AT387" s="274">
        <v>3433.03</v>
      </c>
      <c r="AU387" s="274">
        <v>30.364999999999998</v>
      </c>
      <c r="AV387" s="274">
        <v>30.599</v>
      </c>
      <c r="AW387" s="274">
        <v>30.832999999999998</v>
      </c>
      <c r="AX387" s="274">
        <v>1782.5730000000001</v>
      </c>
      <c r="AY387" s="274">
        <v>1796.2850000000001</v>
      </c>
      <c r="AZ387" s="291">
        <v>1809.9970000000001</v>
      </c>
      <c r="BA387" s="507">
        <v>5834153</v>
      </c>
      <c r="BB387" s="525"/>
      <c r="BC387" s="261"/>
      <c r="BD387" s="261"/>
    </row>
    <row r="388" spans="1:56" ht="18">
      <c r="A388" s="45" t="s">
        <v>49</v>
      </c>
      <c r="B388" s="274">
        <v>1300</v>
      </c>
      <c r="C388" s="274">
        <v>1310</v>
      </c>
      <c r="D388" s="274">
        <v>1320</v>
      </c>
      <c r="E388" s="274">
        <v>1532.31</v>
      </c>
      <c r="F388" s="274">
        <v>1544.097</v>
      </c>
      <c r="G388" s="274">
        <v>1555.884</v>
      </c>
      <c r="H388" s="274">
        <v>1756.82</v>
      </c>
      <c r="I388" s="274">
        <v>1770.3340000000001</v>
      </c>
      <c r="J388" s="274">
        <v>1783.848</v>
      </c>
      <c r="K388" s="274">
        <v>950.70899999999995</v>
      </c>
      <c r="L388" s="274">
        <v>958.02300000000002</v>
      </c>
      <c r="M388" s="274">
        <v>965.33600000000001</v>
      </c>
      <c r="N388" s="274">
        <v>1652.893</v>
      </c>
      <c r="O388" s="274">
        <v>1665.607</v>
      </c>
      <c r="P388" s="274">
        <v>1678.3219999999999</v>
      </c>
      <c r="Q388" s="274">
        <v>141.93700000000001</v>
      </c>
      <c r="R388" s="274">
        <v>143.029</v>
      </c>
      <c r="S388" s="274">
        <v>144.12100000000001</v>
      </c>
      <c r="T388" s="274">
        <v>130.05699999999999</v>
      </c>
      <c r="U388" s="274">
        <v>131.05799999999999</v>
      </c>
      <c r="V388" s="274">
        <v>132.05799999999999</v>
      </c>
      <c r="W388" s="274">
        <v>205.02500000000001</v>
      </c>
      <c r="X388" s="274">
        <v>206.602</v>
      </c>
      <c r="Y388" s="274">
        <v>208.179</v>
      </c>
      <c r="Z388" s="274">
        <v>8.3239999999999998</v>
      </c>
      <c r="AA388" s="274">
        <v>8.3879999999999999</v>
      </c>
      <c r="AB388" s="274">
        <v>8.452</v>
      </c>
      <c r="AC388" s="274">
        <v>185.309</v>
      </c>
      <c r="AD388" s="274">
        <v>186.73500000000001</v>
      </c>
      <c r="AE388" s="274">
        <v>188.16</v>
      </c>
      <c r="AF388" s="274">
        <v>353.98200000000003</v>
      </c>
      <c r="AG388" s="274">
        <v>356.70499999999998</v>
      </c>
      <c r="AH388" s="274">
        <v>359.428</v>
      </c>
      <c r="AI388" s="274">
        <v>1836.1579999999999</v>
      </c>
      <c r="AJ388" s="274">
        <v>1850.2819999999999</v>
      </c>
      <c r="AK388" s="274">
        <v>1864.4069999999999</v>
      </c>
      <c r="AL388" s="274">
        <v>872.17</v>
      </c>
      <c r="AM388" s="274">
        <v>878.87900000000002</v>
      </c>
      <c r="AN388" s="274">
        <v>885.58799999999997</v>
      </c>
      <c r="AO388" s="274">
        <v>346.66699999999997</v>
      </c>
      <c r="AP388" s="274">
        <v>349.33300000000003</v>
      </c>
      <c r="AQ388" s="274">
        <v>352</v>
      </c>
      <c r="AR388" s="274">
        <v>3381.0140000000001</v>
      </c>
      <c r="AS388" s="274">
        <v>3407.0219999999999</v>
      </c>
      <c r="AT388" s="274">
        <v>3433.03</v>
      </c>
      <c r="AU388" s="274">
        <v>30.344999999999999</v>
      </c>
      <c r="AV388" s="274">
        <v>30.577999999999999</v>
      </c>
      <c r="AW388" s="274">
        <v>30.812000000000001</v>
      </c>
      <c r="AX388" s="274">
        <v>1782.742</v>
      </c>
      <c r="AY388" s="274">
        <v>1796.4549999999999</v>
      </c>
      <c r="AZ388" s="291">
        <v>1810.1690000000001</v>
      </c>
      <c r="BA388" s="507">
        <v>5823194</v>
      </c>
      <c r="BB388" s="525"/>
      <c r="BC388" s="261"/>
      <c r="BD388" s="261"/>
    </row>
    <row r="389" spans="1:56" ht="28.5" customHeight="1">
      <c r="A389" s="30" t="s">
        <v>50</v>
      </c>
      <c r="B389" s="578" t="s">
        <v>2548</v>
      </c>
      <c r="C389" s="579"/>
      <c r="D389" s="579"/>
      <c r="E389" s="579"/>
      <c r="F389" s="579"/>
      <c r="G389" s="579"/>
      <c r="H389" s="579"/>
      <c r="I389" s="579"/>
      <c r="J389" s="579"/>
      <c r="K389" s="579"/>
      <c r="L389" s="579"/>
      <c r="M389" s="579"/>
      <c r="N389" s="579"/>
      <c r="O389" s="579"/>
      <c r="P389" s="579"/>
      <c r="Q389" s="579"/>
      <c r="R389" s="579"/>
      <c r="S389" s="579"/>
      <c r="T389" s="579"/>
      <c r="U389" s="579"/>
      <c r="V389" s="579"/>
      <c r="W389" s="579"/>
      <c r="X389" s="579"/>
      <c r="Y389" s="579"/>
      <c r="Z389" s="579"/>
      <c r="AA389" s="579"/>
      <c r="AB389" s="579"/>
      <c r="AC389" s="579"/>
      <c r="AD389" s="579"/>
      <c r="AE389" s="579"/>
      <c r="AF389" s="579"/>
      <c r="AG389" s="579"/>
      <c r="AH389" s="579"/>
      <c r="AI389" s="579"/>
      <c r="AJ389" s="579"/>
      <c r="AK389" s="579"/>
      <c r="AL389" s="579"/>
      <c r="AM389" s="579"/>
      <c r="AN389" s="579"/>
      <c r="AO389" s="579"/>
      <c r="AP389" s="579"/>
      <c r="AQ389" s="579"/>
      <c r="AR389" s="579"/>
      <c r="AS389" s="579"/>
      <c r="AT389" s="579"/>
      <c r="AU389" s="579"/>
      <c r="AV389" s="579"/>
      <c r="AW389" s="579"/>
      <c r="AX389" s="579"/>
      <c r="AY389" s="579"/>
      <c r="AZ389" s="579"/>
      <c r="BA389" s="579"/>
      <c r="BB389" s="580"/>
      <c r="BC389" s="261"/>
      <c r="BD389" s="261"/>
    </row>
    <row r="390" spans="1:56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274"/>
      <c r="AK390" s="274"/>
      <c r="AL390" s="274"/>
      <c r="AM390" s="274"/>
      <c r="AN390" s="274"/>
      <c r="AO390" s="274"/>
      <c r="AP390" s="274"/>
      <c r="AQ390" s="274"/>
      <c r="AR390" s="274"/>
      <c r="AS390" s="274"/>
      <c r="AT390" s="274"/>
      <c r="AU390" s="274"/>
      <c r="AV390" s="274"/>
      <c r="AW390" s="274"/>
      <c r="AX390" s="274"/>
      <c r="AY390" s="274"/>
      <c r="AZ390" s="291"/>
      <c r="BA390" s="507"/>
      <c r="BB390" s="525"/>
      <c r="BC390" s="261"/>
      <c r="BD390" s="261"/>
    </row>
    <row r="391" spans="1:56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274"/>
      <c r="AK391" s="274"/>
      <c r="AL391" s="274"/>
      <c r="AM391" s="274"/>
      <c r="AN391" s="274"/>
      <c r="AO391" s="274"/>
      <c r="AP391" s="274"/>
      <c r="AQ391" s="274"/>
      <c r="AR391" s="274"/>
      <c r="AS391" s="274"/>
      <c r="AT391" s="274"/>
      <c r="AU391" s="274"/>
      <c r="AV391" s="274"/>
      <c r="AW391" s="274"/>
      <c r="AX391" s="274"/>
      <c r="AY391" s="274"/>
      <c r="AZ391" s="291"/>
      <c r="BA391" s="507"/>
      <c r="BB391" s="525"/>
      <c r="BC391" s="261"/>
      <c r="BD391" s="261"/>
    </row>
    <row r="392" spans="1:56" ht="18">
      <c r="A392" s="45" t="s">
        <v>53</v>
      </c>
      <c r="B392" s="274">
        <v>1300</v>
      </c>
      <c r="C392" s="274">
        <v>1310</v>
      </c>
      <c r="D392" s="274">
        <v>1320</v>
      </c>
      <c r="E392" s="274">
        <v>1530.23</v>
      </c>
      <c r="F392" s="274">
        <v>1542.001</v>
      </c>
      <c r="G392" s="274">
        <v>1553.7719999999999</v>
      </c>
      <c r="H392" s="274">
        <v>1754.35</v>
      </c>
      <c r="I392" s="274">
        <v>1767.845</v>
      </c>
      <c r="J392" s="274">
        <v>1781.134</v>
      </c>
      <c r="K392" s="274">
        <v>950.91800000000001</v>
      </c>
      <c r="L392" s="274">
        <v>958.23299999999995</v>
      </c>
      <c r="M392" s="274">
        <v>965.548</v>
      </c>
      <c r="N392" s="274">
        <v>1647.4459999999999</v>
      </c>
      <c r="O392" s="274">
        <v>1660.1189999999999</v>
      </c>
      <c r="P392" s="274">
        <v>1672.7919999999999</v>
      </c>
      <c r="Q392" s="274">
        <v>142.274</v>
      </c>
      <c r="R392" s="274">
        <v>143.36799999999999</v>
      </c>
      <c r="S392" s="274">
        <v>144.46299999999999</v>
      </c>
      <c r="T392" s="274">
        <v>130.33199999999999</v>
      </c>
      <c r="U392" s="274">
        <v>131.33500000000001</v>
      </c>
      <c r="V392" s="274">
        <v>132.33699999999999</v>
      </c>
      <c r="W392" s="274">
        <v>204.88900000000001</v>
      </c>
      <c r="X392" s="274">
        <v>206.465</v>
      </c>
      <c r="Y392" s="274">
        <v>208.041</v>
      </c>
      <c r="Z392" s="274">
        <v>8.31</v>
      </c>
      <c r="AA392" s="274">
        <v>8.3740000000000006</v>
      </c>
      <c r="AB392" s="274">
        <v>8.4380000000000006</v>
      </c>
      <c r="AC392" s="274">
        <v>185.46299999999999</v>
      </c>
      <c r="AD392" s="274">
        <v>186.88900000000001</v>
      </c>
      <c r="AE392" s="274">
        <v>188.316</v>
      </c>
      <c r="AF392" s="274">
        <v>354.00200000000001</v>
      </c>
      <c r="AG392" s="274">
        <v>356.72500000000002</v>
      </c>
      <c r="AH392" s="274">
        <v>359.44799999999998</v>
      </c>
      <c r="AI392" s="274">
        <v>1836.1579999999999</v>
      </c>
      <c r="AJ392" s="274">
        <v>1850.2819999999999</v>
      </c>
      <c r="AK392" s="274">
        <v>1864.4069999999999</v>
      </c>
      <c r="AL392" s="274">
        <v>872.95</v>
      </c>
      <c r="AM392" s="274">
        <v>879.66499999999996</v>
      </c>
      <c r="AN392" s="274">
        <v>886.38</v>
      </c>
      <c r="AO392" s="274">
        <v>346.62</v>
      </c>
      <c r="AP392" s="274">
        <v>349.28699999999998</v>
      </c>
      <c r="AQ392" s="274">
        <v>351.95299999999997</v>
      </c>
      <c r="AR392" s="274">
        <v>3376.7109999999998</v>
      </c>
      <c r="AS392" s="274">
        <v>3402.6860000000001</v>
      </c>
      <c r="AT392" s="274">
        <v>3428.66</v>
      </c>
      <c r="AU392" s="274">
        <v>30.350999999999999</v>
      </c>
      <c r="AV392" s="274">
        <v>30.584</v>
      </c>
      <c r="AW392" s="274">
        <v>30.818000000000001</v>
      </c>
      <c r="AX392" s="274">
        <v>1780.7270000000001</v>
      </c>
      <c r="AY392" s="274">
        <v>1794.425</v>
      </c>
      <c r="AZ392" s="291">
        <v>1808.123</v>
      </c>
      <c r="BA392" s="507">
        <v>5891964</v>
      </c>
      <c r="BB392" s="525"/>
      <c r="BC392" s="261"/>
      <c r="BD392" s="261"/>
    </row>
    <row r="393" spans="1:56" ht="18">
      <c r="A393" s="45" t="s">
        <v>54</v>
      </c>
      <c r="B393" s="274">
        <v>1300</v>
      </c>
      <c r="C393" s="274">
        <v>1310</v>
      </c>
      <c r="D393" s="274">
        <v>1320</v>
      </c>
      <c r="E393" s="274">
        <v>1529.58</v>
      </c>
      <c r="F393" s="274">
        <v>1541.346</v>
      </c>
      <c r="G393" s="274">
        <v>1553.1120000000001</v>
      </c>
      <c r="H393" s="274">
        <v>1753.57</v>
      </c>
      <c r="I393" s="274">
        <v>1767.059</v>
      </c>
      <c r="J393" s="274">
        <v>1780.548</v>
      </c>
      <c r="K393" s="274">
        <v>949.59799999999996</v>
      </c>
      <c r="L393" s="274">
        <v>956.90300000000002</v>
      </c>
      <c r="M393" s="274">
        <v>964.20699999999999</v>
      </c>
      <c r="N393" s="274">
        <v>1645.2570000000001</v>
      </c>
      <c r="O393" s="274">
        <v>1657.913</v>
      </c>
      <c r="P393" s="274">
        <v>1670.569</v>
      </c>
      <c r="Q393" s="274">
        <v>141.41800000000001</v>
      </c>
      <c r="R393" s="274">
        <v>142.506</v>
      </c>
      <c r="S393" s="274">
        <v>143.59399999999999</v>
      </c>
      <c r="T393" s="274">
        <v>129.33000000000001</v>
      </c>
      <c r="U393" s="274">
        <v>130.32499999999999</v>
      </c>
      <c r="V393" s="274">
        <v>131.32</v>
      </c>
      <c r="W393" s="274">
        <v>204.786</v>
      </c>
      <c r="X393" s="274">
        <v>206.36099999999999</v>
      </c>
      <c r="Y393" s="274">
        <v>207.93600000000001</v>
      </c>
      <c r="Z393" s="274">
        <v>8.3309999999999995</v>
      </c>
      <c r="AA393" s="274">
        <v>8.3949999999999996</v>
      </c>
      <c r="AB393" s="274">
        <v>8.4589999999999996</v>
      </c>
      <c r="AC393" s="274">
        <v>185.47800000000001</v>
      </c>
      <c r="AD393" s="274">
        <v>186.905</v>
      </c>
      <c r="AE393" s="274">
        <v>188.33199999999999</v>
      </c>
      <c r="AF393" s="274">
        <v>353.98200000000003</v>
      </c>
      <c r="AG393" s="274">
        <v>356.70499999999998</v>
      </c>
      <c r="AH393" s="274">
        <v>359.428</v>
      </c>
      <c r="AI393" s="274">
        <v>1836.1579999999999</v>
      </c>
      <c r="AJ393" s="274">
        <v>1850.2819999999999</v>
      </c>
      <c r="AK393" s="274">
        <v>1864.4069999999999</v>
      </c>
      <c r="AL393" s="274">
        <v>870.09</v>
      </c>
      <c r="AM393" s="274">
        <v>876.78300000000002</v>
      </c>
      <c r="AN393" s="274">
        <v>883.476</v>
      </c>
      <c r="AO393" s="274">
        <v>346.66699999999997</v>
      </c>
      <c r="AP393" s="274">
        <v>349.33300000000003</v>
      </c>
      <c r="AQ393" s="274">
        <v>352</v>
      </c>
      <c r="AR393" s="274">
        <v>3381.0140000000001</v>
      </c>
      <c r="AS393" s="274">
        <v>3407.0219999999999</v>
      </c>
      <c r="AT393" s="274">
        <v>3433.03</v>
      </c>
      <c r="AU393" s="274">
        <v>30.280999999999999</v>
      </c>
      <c r="AV393" s="274">
        <v>30.513999999999999</v>
      </c>
      <c r="AW393" s="274">
        <v>30.747</v>
      </c>
      <c r="AX393" s="274">
        <v>1781.039</v>
      </c>
      <c r="AY393" s="274">
        <v>1794.739</v>
      </c>
      <c r="AZ393" s="291">
        <v>1808.44</v>
      </c>
      <c r="BA393" s="507" t="s">
        <v>2549</v>
      </c>
      <c r="BB393" s="525"/>
      <c r="BC393" s="261"/>
      <c r="BD393" s="261"/>
    </row>
    <row r="394" spans="1:56" ht="18">
      <c r="A394" s="45" t="s">
        <v>55</v>
      </c>
      <c r="B394" s="274">
        <v>1300</v>
      </c>
      <c r="C394" s="274">
        <v>1310</v>
      </c>
      <c r="D394" s="274">
        <v>1320</v>
      </c>
      <c r="E394" s="274">
        <v>1528.41</v>
      </c>
      <c r="F394" s="274">
        <v>1540.1669999999999</v>
      </c>
      <c r="G394" s="274">
        <v>1551.924</v>
      </c>
      <c r="H394" s="274">
        <v>1755.325</v>
      </c>
      <c r="I394" s="274">
        <v>1768.828</v>
      </c>
      <c r="J394" s="274">
        <v>1782.33</v>
      </c>
      <c r="K394" s="274">
        <v>949.39</v>
      </c>
      <c r="L394" s="274">
        <v>956.69299999999998</v>
      </c>
      <c r="M394" s="274">
        <v>963.99599999999998</v>
      </c>
      <c r="N394" s="274">
        <v>1647.864</v>
      </c>
      <c r="O394" s="274">
        <v>1660.54</v>
      </c>
      <c r="P394" s="274">
        <v>1673.2159999999999</v>
      </c>
      <c r="Q394" s="274">
        <v>141.41499999999999</v>
      </c>
      <c r="R394" s="274">
        <v>142.50299999999999</v>
      </c>
      <c r="S394" s="274">
        <v>143.59100000000001</v>
      </c>
      <c r="T394" s="274">
        <v>129.53200000000001</v>
      </c>
      <c r="U394" s="274">
        <v>130.529</v>
      </c>
      <c r="V394" s="274">
        <v>131.52500000000001</v>
      </c>
      <c r="W394" s="274">
        <v>204.637</v>
      </c>
      <c r="X394" s="274">
        <v>206.21199999999999</v>
      </c>
      <c r="Y394" s="274">
        <v>207.786</v>
      </c>
      <c r="Z394" s="274">
        <v>8.3130000000000006</v>
      </c>
      <c r="AA394" s="274">
        <v>8.3759999999999994</v>
      </c>
      <c r="AB394" s="274">
        <v>8.44</v>
      </c>
      <c r="AC394" s="274">
        <v>185.96700000000001</v>
      </c>
      <c r="AD394" s="274">
        <v>187.39699999999999</v>
      </c>
      <c r="AE394" s="274">
        <v>188.828</v>
      </c>
      <c r="AF394" s="274">
        <v>353.98200000000003</v>
      </c>
      <c r="AG394" s="274">
        <v>356.70499999999998</v>
      </c>
      <c r="AH394" s="274">
        <v>359.428</v>
      </c>
      <c r="AI394" s="274">
        <v>1836.1579999999999</v>
      </c>
      <c r="AJ394" s="274">
        <v>1850.2819999999999</v>
      </c>
      <c r="AK394" s="274">
        <v>1864.4069999999999</v>
      </c>
      <c r="AL394" s="274">
        <v>870.22</v>
      </c>
      <c r="AM394" s="274">
        <v>876.91399999999999</v>
      </c>
      <c r="AN394" s="274">
        <v>883.60799999999995</v>
      </c>
      <c r="AO394" s="274">
        <v>346.66699999999997</v>
      </c>
      <c r="AP394" s="274">
        <v>349.33300000000003</v>
      </c>
      <c r="AQ394" s="274">
        <v>352</v>
      </c>
      <c r="AR394" s="274">
        <v>3381.0140000000001</v>
      </c>
      <c r="AS394" s="274">
        <v>3407.0219999999999</v>
      </c>
      <c r="AT394" s="274">
        <v>3433.03</v>
      </c>
      <c r="AU394" s="274">
        <v>30.300999999999998</v>
      </c>
      <c r="AV394" s="274">
        <v>30.533999999999999</v>
      </c>
      <c r="AW394" s="274">
        <v>30.766999999999999</v>
      </c>
      <c r="AX394" s="274">
        <v>1781.923</v>
      </c>
      <c r="AY394" s="274">
        <v>1795.63</v>
      </c>
      <c r="AZ394" s="291">
        <v>1809.337</v>
      </c>
      <c r="BA394" s="507">
        <v>5650060</v>
      </c>
      <c r="BB394" s="525"/>
      <c r="BC394" s="261"/>
      <c r="BD394" s="261"/>
    </row>
    <row r="395" spans="1:56" ht="18.75" thickBot="1">
      <c r="A395" s="167" t="s">
        <v>69</v>
      </c>
      <c r="B395" s="274">
        <v>1300</v>
      </c>
      <c r="C395" s="274">
        <v>1310</v>
      </c>
      <c r="D395" s="274">
        <v>1320</v>
      </c>
      <c r="E395" s="274">
        <v>1527.5</v>
      </c>
      <c r="F395" s="274">
        <v>1539.25</v>
      </c>
      <c r="G395" s="274">
        <v>1551</v>
      </c>
      <c r="H395" s="274">
        <v>1749.2149999999999</v>
      </c>
      <c r="I395" s="274">
        <v>1762.671</v>
      </c>
      <c r="J395" s="274">
        <v>1776.126</v>
      </c>
      <c r="K395" s="274">
        <v>948.49</v>
      </c>
      <c r="L395" s="274">
        <v>955.78599999999994</v>
      </c>
      <c r="M395" s="274">
        <v>963.08199999999999</v>
      </c>
      <c r="N395" s="274">
        <v>1640.2750000000001</v>
      </c>
      <c r="O395" s="274">
        <v>1652.893</v>
      </c>
      <c r="P395" s="274">
        <v>1665.51</v>
      </c>
      <c r="Q395" s="274">
        <v>141.28399999999999</v>
      </c>
      <c r="R395" s="274">
        <v>142.37100000000001</v>
      </c>
      <c r="S395" s="274">
        <v>143.458</v>
      </c>
      <c r="T395" s="274">
        <v>128.97999999999999</v>
      </c>
      <c r="U395" s="274">
        <v>129.97200000000001</v>
      </c>
      <c r="V395" s="274">
        <v>130.964</v>
      </c>
      <c r="W395" s="274">
        <v>204.44399999999999</v>
      </c>
      <c r="X395" s="274">
        <v>206.017</v>
      </c>
      <c r="Y395" s="274">
        <v>207.59</v>
      </c>
      <c r="Z395" s="274">
        <v>8.2989999999999995</v>
      </c>
      <c r="AA395" s="274">
        <v>8.3629999999999995</v>
      </c>
      <c r="AB395" s="274">
        <v>8.4260000000000002</v>
      </c>
      <c r="AC395" s="274">
        <v>185.916</v>
      </c>
      <c r="AD395" s="274">
        <v>187.346</v>
      </c>
      <c r="AE395" s="274">
        <v>188.77600000000001</v>
      </c>
      <c r="AF395" s="274">
        <v>353.98200000000003</v>
      </c>
      <c r="AG395" s="274">
        <v>356.70499999999998</v>
      </c>
      <c r="AH395" s="274">
        <v>359.428</v>
      </c>
      <c r="AI395" s="274">
        <v>1836.1579999999999</v>
      </c>
      <c r="AJ395" s="274">
        <v>1850.2819999999999</v>
      </c>
      <c r="AK395" s="274">
        <v>1864.4069999999999</v>
      </c>
      <c r="AL395" s="274">
        <v>867.36</v>
      </c>
      <c r="AM395" s="274">
        <v>874.03200000000004</v>
      </c>
      <c r="AN395" s="274">
        <v>880.70399999999995</v>
      </c>
      <c r="AO395" s="274">
        <v>346.66699999999997</v>
      </c>
      <c r="AP395" s="274">
        <v>349.33300000000003</v>
      </c>
      <c r="AQ395" s="274">
        <v>352</v>
      </c>
      <c r="AR395" s="274">
        <v>3381.0140000000001</v>
      </c>
      <c r="AS395" s="274">
        <v>3407.0219999999999</v>
      </c>
      <c r="AT395" s="274">
        <v>3433.03</v>
      </c>
      <c r="AU395" s="274">
        <v>30.268000000000001</v>
      </c>
      <c r="AV395" s="274">
        <v>30.501000000000001</v>
      </c>
      <c r="AW395" s="274">
        <v>30.734000000000002</v>
      </c>
      <c r="AX395" s="274">
        <v>1780.35</v>
      </c>
      <c r="AY395" s="274">
        <v>1794.0450000000001</v>
      </c>
      <c r="AZ395" s="291">
        <v>1807.74</v>
      </c>
      <c r="BA395" s="507">
        <v>5608356</v>
      </c>
      <c r="BB395" s="525"/>
      <c r="BC395" s="261"/>
      <c r="BD395" s="261"/>
    </row>
    <row r="396" spans="1:56" ht="18.75" customHeight="1" thickBot="1">
      <c r="A396" s="174" t="s">
        <v>426</v>
      </c>
      <c r="B396" s="367">
        <f>AVERAGE(B365:B395)</f>
        <v>1300</v>
      </c>
      <c r="C396" s="367">
        <f t="shared" ref="C396:L396" si="23">AVERAGE(C365:C395)</f>
        <v>1310</v>
      </c>
      <c r="D396" s="367">
        <f t="shared" si="23"/>
        <v>1320</v>
      </c>
      <c r="E396" s="367">
        <f>AVERAGE(E365:E395)</f>
        <v>1522.9809523809524</v>
      </c>
      <c r="F396" s="367">
        <f t="shared" si="23"/>
        <v>1548.9819047619048</v>
      </c>
      <c r="G396" s="367">
        <f t="shared" si="23"/>
        <v>1546.4114285714288</v>
      </c>
      <c r="H396" s="367">
        <f t="shared" si="23"/>
        <v>1740.2666666666662</v>
      </c>
      <c r="I396" s="367">
        <f t="shared" si="23"/>
        <v>1753.6535714285717</v>
      </c>
      <c r="J396" s="367">
        <f t="shared" si="23"/>
        <v>1767.03019047619</v>
      </c>
      <c r="K396" s="367">
        <f t="shared" si="23"/>
        <v>942.62928571428608</v>
      </c>
      <c r="L396" s="440">
        <f t="shared" si="23"/>
        <v>949.88042857142841</v>
      </c>
      <c r="M396" s="440">
        <f t="shared" ref="M396" si="24">AVERAGE(M365:M395)</f>
        <v>957.13142857142827</v>
      </c>
      <c r="N396" s="440">
        <f t="shared" ref="N396" si="25">AVERAGE(N365:N395)</f>
        <v>1632.6629047619051</v>
      </c>
      <c r="O396" s="440">
        <f t="shared" ref="O396" si="26">AVERAGE(O365:O395)</f>
        <v>1645.2217619047615</v>
      </c>
      <c r="P396" s="440">
        <f t="shared" ref="P396" si="27">AVERAGE(P365:P395)</f>
        <v>1657.7808095238095</v>
      </c>
      <c r="Q396" s="367">
        <f>AVERAGE(Q365:Q395)</f>
        <v>139.9250476190476</v>
      </c>
      <c r="R396" s="367">
        <f t="shared" ref="R396" si="28">AVERAGE(R365:R395)</f>
        <v>141.00142857142859</v>
      </c>
      <c r="S396" s="367">
        <f t="shared" ref="S396" si="29">AVERAGE(S365:S395)</f>
        <v>142.07790476190479</v>
      </c>
      <c r="T396" s="367">
        <f t="shared" ref="T396" si="30">AVERAGE(T365:T395)</f>
        <v>128.5965238095238</v>
      </c>
      <c r="U396" s="367">
        <f t="shared" ref="U396" si="31">AVERAGE(U365:U395)</f>
        <v>129.68180952380953</v>
      </c>
      <c r="V396" s="367">
        <f t="shared" ref="V396" si="32">AVERAGE(V365:V395)</f>
        <v>130.67166666666668</v>
      </c>
      <c r="W396" s="367">
        <f t="shared" ref="W396" si="33">AVERAGE(W365:W395)</f>
        <v>203.90752380952387</v>
      </c>
      <c r="X396" s="367">
        <f t="shared" ref="X396" si="34">AVERAGE(X365:X395)</f>
        <v>205.47604761904759</v>
      </c>
      <c r="Y396" s="367">
        <f t="shared" ref="Y396" si="35">AVERAGE(Y365:Y395)</f>
        <v>207.04452380952384</v>
      </c>
      <c r="Z396" s="367">
        <f t="shared" ref="Z396" si="36">AVERAGE(Z365:Z395)</f>
        <v>8.3403809523809507</v>
      </c>
      <c r="AA396" s="367">
        <f t="shared" ref="AA396" si="37">AVERAGE(AA365:AA395)</f>
        <v>8.4045714285714297</v>
      </c>
      <c r="AB396" s="367">
        <f t="shared" ref="AB396" si="38">AVERAGE(AB365:AB395)</f>
        <v>8.4686666666666657</v>
      </c>
      <c r="AC396" s="367">
        <f t="shared" ref="AC396" si="39">AVERAGE(AC365:AC395)</f>
        <v>184.58666666666673</v>
      </c>
      <c r="AD396" s="367">
        <f t="shared" ref="AD396" si="40">AVERAGE(AD365:AD395)</f>
        <v>186.00647619047618</v>
      </c>
      <c r="AE396" s="367">
        <f t="shared" ref="AE396" si="41">AVERAGE(AE365:AE395)</f>
        <v>187.42642857142852</v>
      </c>
      <c r="AF396" s="367">
        <f t="shared" ref="AF396" si="42">AVERAGE(AF365:AF395)</f>
        <v>353.98357142857145</v>
      </c>
      <c r="AG396" s="367">
        <f t="shared" ref="AG396" si="43">AVERAGE(AG365:AG395)</f>
        <v>356.70652380952379</v>
      </c>
      <c r="AH396" s="367">
        <f t="shared" ref="AH396" si="44">AVERAGE(AH365:AH395)</f>
        <v>359.4294285714285</v>
      </c>
      <c r="AI396" s="367">
        <f t="shared" ref="AI396" si="45">AVERAGE(AI365:AI395)</f>
        <v>1836.1580000000004</v>
      </c>
      <c r="AJ396" s="367">
        <f t="shared" ref="AJ396" si="46">AVERAGE(AJ365:AJ395)</f>
        <v>1850.2819999999997</v>
      </c>
      <c r="AK396" s="367">
        <f t="shared" ref="AK396" si="47">AVERAGE(AK365:AK395)</f>
        <v>1864.4069999999997</v>
      </c>
      <c r="AL396" s="367">
        <f t="shared" ref="AL396" si="48">AVERAGE(AL365:AL395)</f>
        <v>863.25571428571436</v>
      </c>
      <c r="AM396" s="367">
        <f t="shared" ref="AM396" si="49">AVERAGE(AM365:AM395)</f>
        <v>869.89614285714288</v>
      </c>
      <c r="AN396" s="367">
        <f t="shared" ref="AN396" si="50">AVERAGE(AN365:AN395)</f>
        <v>875.10800000000017</v>
      </c>
      <c r="AO396" s="367">
        <f t="shared" ref="AO396" si="51">AVERAGE(AO365:AO395)</f>
        <v>347.49061904761913</v>
      </c>
      <c r="AP396" s="367">
        <f t="shared" ref="AP396" si="52">AVERAGE(AP365:AP395)</f>
        <v>349.30933809523799</v>
      </c>
      <c r="AQ396" s="367">
        <f t="shared" ref="AQ396" si="53">AVERAGE(AQ365:AQ395)</f>
        <v>351.96604761904763</v>
      </c>
      <c r="AR396" s="367">
        <f t="shared" ref="AR396" si="54">AVERAGE(AR365:AR395)</f>
        <v>3380.1943809523823</v>
      </c>
      <c r="AS396" s="367">
        <f t="shared" ref="AS396" si="55">AVERAGE(AS365:AS395)</f>
        <v>3406.1960952380946</v>
      </c>
      <c r="AT396" s="367">
        <f t="shared" ref="AT396" si="56">AVERAGE(AT365:AT395)</f>
        <v>3432.1976190476189</v>
      </c>
      <c r="AU396" s="367">
        <f t="shared" ref="AU396" si="57">AVERAGE(AU365:AU395)</f>
        <v>30.464619047619049</v>
      </c>
      <c r="AV396" s="367">
        <f t="shared" ref="AV396" si="58">AVERAGE(AV365:AV395)</f>
        <v>30.69885714285714</v>
      </c>
      <c r="AW396" s="367">
        <f t="shared" ref="AW396" si="59">AVERAGE(AW365:AW395)</f>
        <v>30.933190476190482</v>
      </c>
      <c r="AX396" s="367">
        <f t="shared" ref="AX396" si="60">AVERAGE(AX365:AX395)</f>
        <v>1776.7997619047619</v>
      </c>
      <c r="AY396" s="367">
        <f t="shared" ref="AY396" si="61">AVERAGE(AY365:AY395)</f>
        <v>1790.4674761904757</v>
      </c>
      <c r="AZ396" s="367">
        <f t="shared" ref="AZ396" si="62">AVERAGE(AZ365:AZ395)</f>
        <v>1804.1351428571427</v>
      </c>
      <c r="BA396" s="631">
        <f>AVERAGE(BA365:BB395)</f>
        <v>5608678.8947368423</v>
      </c>
      <c r="BB396" s="632"/>
      <c r="BC396" s="261"/>
      <c r="BD396" s="261"/>
    </row>
    <row r="397" spans="1:56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57"/>
      <c r="M397" s="257"/>
      <c r="N397" s="257"/>
      <c r="O397" s="257"/>
      <c r="P397" s="257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  <c r="AB397" s="265"/>
      <c r="AC397" s="265"/>
      <c r="AD397" s="265"/>
      <c r="AE397" s="265"/>
      <c r="AF397" s="265"/>
      <c r="AG397" s="265"/>
      <c r="AH397" s="265"/>
      <c r="AI397" s="289"/>
      <c r="AJ397" s="290"/>
      <c r="AK397" s="290"/>
      <c r="AL397" s="290"/>
      <c r="AM397" s="290"/>
      <c r="AN397" s="290"/>
      <c r="AO397" s="290"/>
      <c r="AP397" s="290"/>
      <c r="AQ397" s="290"/>
      <c r="AR397" s="290"/>
      <c r="AS397" s="290"/>
      <c r="AT397" s="290"/>
      <c r="AU397" s="290"/>
      <c r="AV397" s="290"/>
      <c r="AW397" s="290"/>
      <c r="AX397" s="290"/>
      <c r="AY397" s="290"/>
      <c r="AZ397" s="290"/>
      <c r="BA397" s="290"/>
      <c r="BB397" s="290" t="s">
        <v>2416</v>
      </c>
      <c r="BC397" s="257"/>
      <c r="BD397" s="257"/>
    </row>
    <row r="398" spans="1:56" ht="18">
      <c r="A398" s="267" t="s">
        <v>2349</v>
      </c>
      <c r="B398" s="267"/>
      <c r="C398" s="267"/>
      <c r="D398" s="267"/>
      <c r="E398" s="267"/>
      <c r="F398" s="267"/>
      <c r="G398" s="267"/>
      <c r="H398" s="267"/>
      <c r="I398" s="257"/>
      <c r="J398" s="257"/>
      <c r="K398" s="257"/>
      <c r="L398" s="257"/>
      <c r="M398" s="257"/>
      <c r="N398" s="257"/>
      <c r="O398" s="257"/>
      <c r="P398" s="257"/>
      <c r="Q398" s="489"/>
      <c r="R398" s="489"/>
      <c r="S398" s="489"/>
      <c r="T398" s="489"/>
      <c r="U398" s="489"/>
      <c r="V398" s="489"/>
      <c r="W398" s="489"/>
      <c r="X398" s="489"/>
      <c r="Y398" s="489"/>
      <c r="Z398" s="489"/>
      <c r="AA398" s="489"/>
      <c r="AB398" s="260"/>
      <c r="AC398" s="272"/>
      <c r="AD398" s="272"/>
      <c r="AE398" s="272"/>
      <c r="AF398" s="272"/>
      <c r="AG398" s="272"/>
      <c r="AH398" s="272"/>
      <c r="AI398" s="272"/>
      <c r="AJ398" s="261"/>
      <c r="AK398" s="261"/>
      <c r="AL398" s="267"/>
      <c r="AM398" s="533" t="s">
        <v>2418</v>
      </c>
      <c r="AN398" s="533"/>
      <c r="AO398" s="533"/>
      <c r="AP398" s="533"/>
      <c r="AQ398" s="533"/>
      <c r="AR398" s="533"/>
      <c r="AS398" s="533"/>
      <c r="AT398" s="533"/>
      <c r="AU398" s="533"/>
      <c r="AV398" s="533"/>
      <c r="AW398" s="533"/>
      <c r="AX398" s="533"/>
      <c r="AY398" s="533"/>
      <c r="AZ398" s="533"/>
      <c r="BA398" s="533"/>
      <c r="BB398" s="533"/>
      <c r="BC398" s="257"/>
      <c r="BD398" s="257"/>
    </row>
    <row r="399" spans="1:56" ht="18">
      <c r="A399" s="267" t="s">
        <v>2420</v>
      </c>
      <c r="B399" s="267"/>
      <c r="C399" s="267"/>
      <c r="D399" s="267"/>
      <c r="E399" s="267"/>
      <c r="F399" s="267"/>
      <c r="G399" s="267"/>
      <c r="H399" s="267"/>
      <c r="I399" s="257"/>
      <c r="J399" s="257"/>
      <c r="K399" s="257"/>
      <c r="L399" s="257"/>
      <c r="M399" s="257"/>
      <c r="N399" s="257"/>
      <c r="O399" s="257"/>
      <c r="P399" s="257"/>
      <c r="Q399" s="489"/>
      <c r="R399" s="489"/>
      <c r="S399" s="489"/>
      <c r="T399" s="489"/>
      <c r="U399" s="489"/>
      <c r="V399" s="489"/>
      <c r="W399" s="489"/>
      <c r="X399" s="489"/>
      <c r="Y399" s="489"/>
      <c r="Z399" s="489"/>
      <c r="AA399" s="489"/>
      <c r="AB399" s="260"/>
      <c r="AC399" s="257"/>
      <c r="AD399" s="257"/>
      <c r="AE399" s="257"/>
      <c r="AF399" s="257"/>
      <c r="AG399" s="257"/>
      <c r="AH399" s="257"/>
      <c r="AI399" s="257"/>
      <c r="AJ399" s="533" t="s">
        <v>2419</v>
      </c>
      <c r="AK399" s="533"/>
      <c r="AL399" s="533"/>
      <c r="AM399" s="533"/>
      <c r="AN399" s="533"/>
      <c r="AO399" s="533"/>
      <c r="AP399" s="533"/>
      <c r="AQ399" s="533"/>
      <c r="AR399" s="533"/>
      <c r="AS399" s="533"/>
      <c r="AT399" s="533"/>
      <c r="AU399" s="533"/>
      <c r="AV399" s="533"/>
      <c r="AW399" s="533"/>
      <c r="AX399" s="533"/>
      <c r="AY399" s="533"/>
      <c r="AZ399" s="533"/>
      <c r="BA399" s="533"/>
      <c r="BB399" s="533"/>
      <c r="BC399" s="257"/>
      <c r="BD399" s="257"/>
    </row>
  </sheetData>
  <mergeCells count="397">
    <mergeCell ref="B3:D4"/>
    <mergeCell ref="E3:G4"/>
    <mergeCell ref="H3:J4"/>
    <mergeCell ref="BA361:BB361"/>
    <mergeCell ref="BA363:BB363"/>
    <mergeCell ref="B136:BB136"/>
    <mergeCell ref="A1:BB1"/>
    <mergeCell ref="A2:BB2"/>
    <mergeCell ref="BA3:BB3"/>
    <mergeCell ref="L7:T7"/>
    <mergeCell ref="BA8:BB8"/>
    <mergeCell ref="BA9:BB9"/>
    <mergeCell ref="BA10:BB10"/>
    <mergeCell ref="BA11:BB11"/>
    <mergeCell ref="BA4:BB4"/>
    <mergeCell ref="K3:M4"/>
    <mergeCell ref="N3:P4"/>
    <mergeCell ref="Q3:S4"/>
    <mergeCell ref="T3:V4"/>
    <mergeCell ref="W3:Y4"/>
    <mergeCell ref="Z3:AB4"/>
    <mergeCell ref="AC3:AE4"/>
    <mergeCell ref="AF3:AH4"/>
    <mergeCell ref="AI3:AK4"/>
    <mergeCell ref="AL3:AN4"/>
    <mergeCell ref="AO3:AQ4"/>
    <mergeCell ref="AR3:AT4"/>
    <mergeCell ref="BA20:BB20"/>
    <mergeCell ref="BA21:BB21"/>
    <mergeCell ref="BA22:BB22"/>
    <mergeCell ref="BA23:BB23"/>
    <mergeCell ref="BA24:BB24"/>
    <mergeCell ref="BA25:BB25"/>
    <mergeCell ref="BA13:BB13"/>
    <mergeCell ref="BA14:BB14"/>
    <mergeCell ref="BA15:BB15"/>
    <mergeCell ref="BA16:BB16"/>
    <mergeCell ref="BA17:BB17"/>
    <mergeCell ref="BA19:BB19"/>
    <mergeCell ref="BA18:BB18"/>
    <mergeCell ref="AU3:AW4"/>
    <mergeCell ref="AX3:AZ4"/>
    <mergeCell ref="BA33:BB33"/>
    <mergeCell ref="BA34:BB34"/>
    <mergeCell ref="BA35:BB35"/>
    <mergeCell ref="BA36:BB36"/>
    <mergeCell ref="BA37:BB37"/>
    <mergeCell ref="BA26:BB26"/>
    <mergeCell ref="BA27:BB27"/>
    <mergeCell ref="BA28:BB28"/>
    <mergeCell ref="BA29:BB29"/>
    <mergeCell ref="BA30:BB30"/>
    <mergeCell ref="BA31:BB31"/>
    <mergeCell ref="B32:BB32"/>
    <mergeCell ref="BA47:BB47"/>
    <mergeCell ref="BA48:BB48"/>
    <mergeCell ref="BA49:BB49"/>
    <mergeCell ref="BA50:BB50"/>
    <mergeCell ref="BA51:BB51"/>
    <mergeCell ref="BA52:BB52"/>
    <mergeCell ref="BA38:BB38"/>
    <mergeCell ref="BA40:BB40"/>
    <mergeCell ref="BA41:BB41"/>
    <mergeCell ref="BA43:BB43"/>
    <mergeCell ref="BA44:BB44"/>
    <mergeCell ref="BA46:BB46"/>
    <mergeCell ref="BA42:BB42"/>
    <mergeCell ref="BA45:BB45"/>
    <mergeCell ref="BA62:BB62"/>
    <mergeCell ref="BA63:BB63"/>
    <mergeCell ref="BA64:BB64"/>
    <mergeCell ref="BA65:BB65"/>
    <mergeCell ref="BA66:BB66"/>
    <mergeCell ref="BA67:BB67"/>
    <mergeCell ref="BA53:BB53"/>
    <mergeCell ref="BA54:BB54"/>
    <mergeCell ref="BA58:BB58"/>
    <mergeCell ref="BA59:BB59"/>
    <mergeCell ref="BA60:BB60"/>
    <mergeCell ref="BA61:BB61"/>
    <mergeCell ref="BA55:BB55"/>
    <mergeCell ref="BA56:BB56"/>
    <mergeCell ref="BA57:BB57"/>
    <mergeCell ref="BA75:BB75"/>
    <mergeCell ref="BA76:BB76"/>
    <mergeCell ref="BA77:BB77"/>
    <mergeCell ref="BA78:BB78"/>
    <mergeCell ref="BA79:BB79"/>
    <mergeCell ref="BA80:BB80"/>
    <mergeCell ref="BA68:BB68"/>
    <mergeCell ref="BA69:BB69"/>
    <mergeCell ref="BA71:BB71"/>
    <mergeCell ref="BA72:BB72"/>
    <mergeCell ref="BA73:BB73"/>
    <mergeCell ref="BA74:BB74"/>
    <mergeCell ref="BA87:BB87"/>
    <mergeCell ref="BA88:BB88"/>
    <mergeCell ref="BA89:BB89"/>
    <mergeCell ref="BA90:BB90"/>
    <mergeCell ref="BA92:BB92"/>
    <mergeCell ref="BA81:BB81"/>
    <mergeCell ref="BA82:BB82"/>
    <mergeCell ref="BA83:BB83"/>
    <mergeCell ref="BA84:BB84"/>
    <mergeCell ref="BA85:BB85"/>
    <mergeCell ref="B86:BB86"/>
    <mergeCell ref="BA91:BB91"/>
    <mergeCell ref="O105:BK105"/>
    <mergeCell ref="K106:BH106"/>
    <mergeCell ref="BA99:BB99"/>
    <mergeCell ref="BA102:BB102"/>
    <mergeCell ref="BA93:BB93"/>
    <mergeCell ref="BA94:BB94"/>
    <mergeCell ref="BA95:BB95"/>
    <mergeCell ref="BA96:BB96"/>
    <mergeCell ref="BA97:BB97"/>
    <mergeCell ref="BA98:BB98"/>
    <mergeCell ref="B100:BB100"/>
    <mergeCell ref="B101:BB101"/>
    <mergeCell ref="BA118:BB118"/>
    <mergeCell ref="BA119:BB119"/>
    <mergeCell ref="BA120:BB120"/>
    <mergeCell ref="BA121:BB121"/>
    <mergeCell ref="BA122:BB122"/>
    <mergeCell ref="BA109:BB109"/>
    <mergeCell ref="BA110:BB110"/>
    <mergeCell ref="BA111:BB111"/>
    <mergeCell ref="BA112:BB112"/>
    <mergeCell ref="BA113:BB113"/>
    <mergeCell ref="BA114:BB114"/>
    <mergeCell ref="BA115:BB115"/>
    <mergeCell ref="BA116:BB116"/>
    <mergeCell ref="BA117:BB117"/>
    <mergeCell ref="BA129:BB129"/>
    <mergeCell ref="BA130:BB130"/>
    <mergeCell ref="BA131:BB131"/>
    <mergeCell ref="BA132:BB132"/>
    <mergeCell ref="BA133:BB133"/>
    <mergeCell ref="BA134:BB134"/>
    <mergeCell ref="BA123:BB123"/>
    <mergeCell ref="BA124:BB124"/>
    <mergeCell ref="BA125:BB125"/>
    <mergeCell ref="BA126:BB126"/>
    <mergeCell ref="BA127:BB127"/>
    <mergeCell ref="BA128:BB128"/>
    <mergeCell ref="BA142:BB142"/>
    <mergeCell ref="BA143:BB143"/>
    <mergeCell ref="BA144:BB144"/>
    <mergeCell ref="BA145:BB145"/>
    <mergeCell ref="BA146:BB146"/>
    <mergeCell ref="BA147:BB147"/>
    <mergeCell ref="BA137:BB137"/>
    <mergeCell ref="BA138:BB138"/>
    <mergeCell ref="BA139:BB139"/>
    <mergeCell ref="BA140:BB140"/>
    <mergeCell ref="BA141:BB141"/>
    <mergeCell ref="BA154:BB154"/>
    <mergeCell ref="BA155:BB155"/>
    <mergeCell ref="BA156:BB156"/>
    <mergeCell ref="BA157:BB157"/>
    <mergeCell ref="BA158:BB158"/>
    <mergeCell ref="BA159:BB159"/>
    <mergeCell ref="BA148:BB148"/>
    <mergeCell ref="BA149:BB149"/>
    <mergeCell ref="BA151:BB151"/>
    <mergeCell ref="BA152:BB152"/>
    <mergeCell ref="B150:BB150"/>
    <mergeCell ref="B153:BB153"/>
    <mergeCell ref="BA166:BB166"/>
    <mergeCell ref="BA167:BB167"/>
    <mergeCell ref="BA169:BB169"/>
    <mergeCell ref="BA170:BB170"/>
    <mergeCell ref="BA171:BB171"/>
    <mergeCell ref="BA172:BB172"/>
    <mergeCell ref="BA160:BB160"/>
    <mergeCell ref="BA161:BB161"/>
    <mergeCell ref="BA162:BB162"/>
    <mergeCell ref="BA163:BB163"/>
    <mergeCell ref="BA164:BB164"/>
    <mergeCell ref="BA165:BB165"/>
    <mergeCell ref="BA179:BB179"/>
    <mergeCell ref="BA180:BB180"/>
    <mergeCell ref="BA181:BB181"/>
    <mergeCell ref="BA191:BB191"/>
    <mergeCell ref="BA192:BB192"/>
    <mergeCell ref="BA173:BB173"/>
    <mergeCell ref="B174:BB178"/>
    <mergeCell ref="BA199:BB199"/>
    <mergeCell ref="BA200:BB200"/>
    <mergeCell ref="B183:BB183"/>
    <mergeCell ref="BA184:BB184"/>
    <mergeCell ref="BA185:BB185"/>
    <mergeCell ref="BA186:BB186"/>
    <mergeCell ref="BA187:BB187"/>
    <mergeCell ref="BA188:BB188"/>
    <mergeCell ref="BA189:BB189"/>
    <mergeCell ref="BA190:BB190"/>
    <mergeCell ref="BA193:BB193"/>
    <mergeCell ref="B194:BB194"/>
    <mergeCell ref="BA202:BB202"/>
    <mergeCell ref="BA203:BB203"/>
    <mergeCell ref="BA204:BB204"/>
    <mergeCell ref="BA205:BB205"/>
    <mergeCell ref="BA195:BB195"/>
    <mergeCell ref="BA196:BB196"/>
    <mergeCell ref="BA197:BB197"/>
    <mergeCell ref="BA198:BB198"/>
    <mergeCell ref="BA201:BB201"/>
    <mergeCell ref="BA211:BB211"/>
    <mergeCell ref="BA212:BB212"/>
    <mergeCell ref="BA213:BB213"/>
    <mergeCell ref="BA214:BB214"/>
    <mergeCell ref="BA215:BB215"/>
    <mergeCell ref="BA216:BB216"/>
    <mergeCell ref="BC205:BD205"/>
    <mergeCell ref="BA206:BB206"/>
    <mergeCell ref="BA209:BB209"/>
    <mergeCell ref="BA210:BB210"/>
    <mergeCell ref="BA208:BB208"/>
    <mergeCell ref="B207:BB207"/>
    <mergeCell ref="BA223:BB223"/>
    <mergeCell ref="BA224:BB224"/>
    <mergeCell ref="BA225:BB225"/>
    <mergeCell ref="BA226:BB226"/>
    <mergeCell ref="BA227:BB227"/>
    <mergeCell ref="BA228:BB228"/>
    <mergeCell ref="BA217:BB217"/>
    <mergeCell ref="BA219:BB219"/>
    <mergeCell ref="BA220:BB220"/>
    <mergeCell ref="BA221:BB221"/>
    <mergeCell ref="BA222:BB222"/>
    <mergeCell ref="BA218:BB218"/>
    <mergeCell ref="BA236:BB236"/>
    <mergeCell ref="BA237:BB237"/>
    <mergeCell ref="BA238:BB238"/>
    <mergeCell ref="BA239:BB239"/>
    <mergeCell ref="BA240:BB240"/>
    <mergeCell ref="BA241:BB241"/>
    <mergeCell ref="BA229:BB229"/>
    <mergeCell ref="BA230:BB230"/>
    <mergeCell ref="BA231:BB231"/>
    <mergeCell ref="BA232:BB232"/>
    <mergeCell ref="BA233:BB233"/>
    <mergeCell ref="BA235:BB235"/>
    <mergeCell ref="BA249:BB249"/>
    <mergeCell ref="BA250:BB250"/>
    <mergeCell ref="BA251:BB251"/>
    <mergeCell ref="BA252:BB252"/>
    <mergeCell ref="BA253:BB253"/>
    <mergeCell ref="BA242:BB242"/>
    <mergeCell ref="BA243:BB243"/>
    <mergeCell ref="BA244:BB244"/>
    <mergeCell ref="BA245:BB245"/>
    <mergeCell ref="BA246:BB246"/>
    <mergeCell ref="BA247:BB247"/>
    <mergeCell ref="B248:BB248"/>
    <mergeCell ref="BA260:BB260"/>
    <mergeCell ref="BA261:BB261"/>
    <mergeCell ref="BA262:BB262"/>
    <mergeCell ref="BA263:BB263"/>
    <mergeCell ref="BA264:BB264"/>
    <mergeCell ref="BA265:BB265"/>
    <mergeCell ref="BA254:BB254"/>
    <mergeCell ref="BA255:BB255"/>
    <mergeCell ref="BA256:BB256"/>
    <mergeCell ref="BA257:BB257"/>
    <mergeCell ref="BA258:BB258"/>
    <mergeCell ref="BA259:BB259"/>
    <mergeCell ref="BA273:BB273"/>
    <mergeCell ref="BA274:BB274"/>
    <mergeCell ref="BA275:BB275"/>
    <mergeCell ref="BA276:BB276"/>
    <mergeCell ref="BA277:BB277"/>
    <mergeCell ref="BA278:BB278"/>
    <mergeCell ref="BA266:BB266"/>
    <mergeCell ref="BA268:BB268"/>
    <mergeCell ref="BA269:BB269"/>
    <mergeCell ref="BA270:BB270"/>
    <mergeCell ref="BA272:BB272"/>
    <mergeCell ref="B271:BB271"/>
    <mergeCell ref="BA285:BB285"/>
    <mergeCell ref="BA286:BB286"/>
    <mergeCell ref="BA287:BB287"/>
    <mergeCell ref="BA288:BB288"/>
    <mergeCell ref="BA289:BB289"/>
    <mergeCell ref="BA290:BB290"/>
    <mergeCell ref="BA279:BB279"/>
    <mergeCell ref="BA280:BB280"/>
    <mergeCell ref="BA281:BB281"/>
    <mergeCell ref="BA283:BB283"/>
    <mergeCell ref="BA284:BB284"/>
    <mergeCell ref="BA282:BB282"/>
    <mergeCell ref="BA298:BB298"/>
    <mergeCell ref="BA300:BB300"/>
    <mergeCell ref="BA301:BB301"/>
    <mergeCell ref="BA304:BB304"/>
    <mergeCell ref="BA305:BB305"/>
    <mergeCell ref="BA291:BB291"/>
    <mergeCell ref="BA292:BB292"/>
    <mergeCell ref="BA293:BB293"/>
    <mergeCell ref="BA295:BB295"/>
    <mergeCell ref="BA296:BB296"/>
    <mergeCell ref="BA297:BB297"/>
    <mergeCell ref="BA302:BB302"/>
    <mergeCell ref="BA303:BB303"/>
    <mergeCell ref="BA312:BB312"/>
    <mergeCell ref="BA313:BB313"/>
    <mergeCell ref="BA314:BB314"/>
    <mergeCell ref="BA315:BB315"/>
    <mergeCell ref="BA316:BB316"/>
    <mergeCell ref="BA317:BB317"/>
    <mergeCell ref="BA306:BB306"/>
    <mergeCell ref="BA307:BB307"/>
    <mergeCell ref="BA308:BB308"/>
    <mergeCell ref="BA309:BB309"/>
    <mergeCell ref="BA310:BB310"/>
    <mergeCell ref="BA311:BB311"/>
    <mergeCell ref="BA324:BB324"/>
    <mergeCell ref="BA325:BB325"/>
    <mergeCell ref="BA326:BB326"/>
    <mergeCell ref="BA327:BB327"/>
    <mergeCell ref="BA328:BB328"/>
    <mergeCell ref="BA329:BB329"/>
    <mergeCell ref="BA318:BB318"/>
    <mergeCell ref="BA319:BB319"/>
    <mergeCell ref="BA320:BB320"/>
    <mergeCell ref="BA321:BB321"/>
    <mergeCell ref="BA322:BB322"/>
    <mergeCell ref="BA323:BB323"/>
    <mergeCell ref="BA337:BB337"/>
    <mergeCell ref="BA338:BB338"/>
    <mergeCell ref="BA339:BB339"/>
    <mergeCell ref="BA340:BB340"/>
    <mergeCell ref="BA341:BB341"/>
    <mergeCell ref="BA342:BB342"/>
    <mergeCell ref="BA330:BB330"/>
    <mergeCell ref="BA331:BB331"/>
    <mergeCell ref="BA333:BB333"/>
    <mergeCell ref="BA334:BB334"/>
    <mergeCell ref="BA335:BB335"/>
    <mergeCell ref="BA336:BB336"/>
    <mergeCell ref="BA349:BB349"/>
    <mergeCell ref="BA350:BB350"/>
    <mergeCell ref="BA351:BB351"/>
    <mergeCell ref="BA354:BB354"/>
    <mergeCell ref="BA355:BB355"/>
    <mergeCell ref="BA345:BB345"/>
    <mergeCell ref="BA346:BB346"/>
    <mergeCell ref="BA347:BB347"/>
    <mergeCell ref="BA348:BB348"/>
    <mergeCell ref="BA370:BB370"/>
    <mergeCell ref="BA356:BB356"/>
    <mergeCell ref="BA357:BB357"/>
    <mergeCell ref="BA358:BB358"/>
    <mergeCell ref="BA359:BB359"/>
    <mergeCell ref="BA360:BB360"/>
    <mergeCell ref="BA362:BB362"/>
    <mergeCell ref="BA352:BB352"/>
    <mergeCell ref="BA353:BB353"/>
    <mergeCell ref="Q399:AA399"/>
    <mergeCell ref="AJ399:BB399"/>
    <mergeCell ref="BA388:BB388"/>
    <mergeCell ref="B389:BB389"/>
    <mergeCell ref="BA390:BB390"/>
    <mergeCell ref="BA391:BB391"/>
    <mergeCell ref="BA392:BB392"/>
    <mergeCell ref="BA393:BB393"/>
    <mergeCell ref="BA382:BB382"/>
    <mergeCell ref="BA383:BB383"/>
    <mergeCell ref="BA384:BB384"/>
    <mergeCell ref="BA385:BB385"/>
    <mergeCell ref="BA386:BB386"/>
    <mergeCell ref="BA387:BB387"/>
    <mergeCell ref="R12:T12"/>
    <mergeCell ref="I12:K12"/>
    <mergeCell ref="N12:O12"/>
    <mergeCell ref="BA394:BB394"/>
    <mergeCell ref="BA395:BB395"/>
    <mergeCell ref="BA396:BB396"/>
    <mergeCell ref="Q398:AA398"/>
    <mergeCell ref="AM398:BB398"/>
    <mergeCell ref="BA376:BB376"/>
    <mergeCell ref="BA377:BB377"/>
    <mergeCell ref="BA378:BB378"/>
    <mergeCell ref="BA379:BB379"/>
    <mergeCell ref="BA380:BB380"/>
    <mergeCell ref="BA381:BB381"/>
    <mergeCell ref="BA371:BB371"/>
    <mergeCell ref="BA372:BB372"/>
    <mergeCell ref="BA373:BB373"/>
    <mergeCell ref="BA375:BB375"/>
    <mergeCell ref="B343:BB344"/>
    <mergeCell ref="BA365:BB365"/>
    <mergeCell ref="BA366:BB366"/>
    <mergeCell ref="BA367:BB367"/>
    <mergeCell ref="BA368:BB368"/>
    <mergeCell ref="BA369:BB369"/>
  </mergeCells>
  <phoneticPr fontId="30" type="noConversion"/>
  <pageMargins left="0.7" right="0.7" top="0.75" bottom="0.75" header="0.3" footer="0.3"/>
  <pageSetup paperSize="9" orientation="portrait" verticalDpi="0" r:id="rId1"/>
  <ignoredErrors>
    <ignoredError sqref="A44 A93 BA218:BB218 C218 E218:F218 H218:I218 K218:L218 N218:O218 Q218:R218 T218:U218 W218:X218 Z218:AA218 AF218:AG218 AI218:AJ218 AL218:AM218 AO218:AP218 AR218:AS218 AU218:AV218 AC218:AD218 AX218:AY218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F622C-C0FF-4C3E-B963-DE8A2A82EB41}">
  <dimension ref="A1:OF399"/>
  <sheetViews>
    <sheetView tabSelected="1" topLeftCell="A34" workbookViewId="0">
      <selection activeCell="BD69" sqref="BD69:BE69"/>
    </sheetView>
  </sheetViews>
  <sheetFormatPr defaultRowHeight="14.25"/>
  <cols>
    <col min="1" max="1" width="12" customWidth="1"/>
    <col min="2" max="2" width="13.625" customWidth="1"/>
    <col min="3" max="4" width="13.375" customWidth="1"/>
    <col min="5" max="5" width="16.375" bestFit="1" customWidth="1"/>
    <col min="6" max="6" width="12.75" customWidth="1"/>
    <col min="7" max="7" width="13.125" customWidth="1"/>
    <col min="8" max="8" width="11.875" customWidth="1"/>
    <col min="9" max="10" width="13.125" customWidth="1"/>
    <col min="11" max="11" width="15" bestFit="1" customWidth="1"/>
    <col min="12" max="12" width="12.625" customWidth="1"/>
    <col min="13" max="13" width="15" bestFit="1" customWidth="1"/>
    <col min="14" max="14" width="13.125" customWidth="1"/>
    <col min="15" max="15" width="12.375" customWidth="1"/>
    <col min="16" max="16" width="16.125" customWidth="1"/>
    <col min="17" max="17" width="14.125" customWidth="1"/>
    <col min="18" max="19" width="13.375" customWidth="1"/>
    <col min="20" max="20" width="13.625" customWidth="1"/>
    <col min="21" max="21" width="12" customWidth="1"/>
    <col min="22" max="22" width="15" bestFit="1" customWidth="1"/>
    <col min="23" max="23" width="12" customWidth="1"/>
    <col min="24" max="24" width="11.125" customWidth="1"/>
    <col min="25" max="25" width="13.375" customWidth="1"/>
    <col min="26" max="26" width="11.75" customWidth="1"/>
    <col min="27" max="27" width="12" bestFit="1" customWidth="1"/>
    <col min="28" max="28" width="12.375" customWidth="1"/>
    <col min="29" max="29" width="11.375" customWidth="1"/>
    <col min="30" max="30" width="11" customWidth="1"/>
    <col min="31" max="31" width="13.625" customWidth="1"/>
    <col min="32" max="32" width="12.25" customWidth="1"/>
    <col min="33" max="33" width="11.875" customWidth="1"/>
    <col min="34" max="34" width="14.375" customWidth="1"/>
    <col min="35" max="35" width="13.125" customWidth="1"/>
    <col min="36" max="36" width="12.875" customWidth="1"/>
    <col min="37" max="37" width="14.375" customWidth="1"/>
    <col min="38" max="38" width="11.375" customWidth="1"/>
    <col min="39" max="39" width="12.625" customWidth="1"/>
    <col min="40" max="40" width="13.375" customWidth="1"/>
    <col min="41" max="42" width="12.625" customWidth="1"/>
    <col min="43" max="43" width="14.375" customWidth="1"/>
    <col min="44" max="45" width="12.625" customWidth="1"/>
    <col min="46" max="47" width="14.25" customWidth="1"/>
    <col min="48" max="48" width="13.5" customWidth="1"/>
    <col min="49" max="49" width="12.5" customWidth="1"/>
    <col min="50" max="51" width="12.625" customWidth="1"/>
    <col min="52" max="52" width="14.25" customWidth="1"/>
    <col min="53" max="53" width="13.875" customWidth="1"/>
    <col min="54" max="55" width="13.375" customWidth="1"/>
    <col min="56" max="56" width="16.75" customWidth="1"/>
    <col min="57" max="57" width="7.75" customWidth="1"/>
  </cols>
  <sheetData>
    <row r="1" spans="1:59" ht="18">
      <c r="A1" s="451" t="s">
        <v>1630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  <c r="AK1" s="451"/>
      <c r="AL1" s="451"/>
      <c r="AM1" s="451"/>
      <c r="AN1" s="451"/>
      <c r="AO1" s="451"/>
      <c r="AP1" s="451"/>
      <c r="AQ1" s="451"/>
      <c r="AR1" s="451"/>
      <c r="AS1" s="451"/>
      <c r="AT1" s="451"/>
      <c r="AU1" s="451"/>
      <c r="AV1" s="451"/>
      <c r="AW1" s="451"/>
      <c r="AX1" s="451"/>
      <c r="AY1" s="451"/>
      <c r="AZ1" s="451"/>
      <c r="BA1" s="451"/>
      <c r="BB1" s="451"/>
      <c r="BC1" s="451"/>
      <c r="BD1" s="451"/>
      <c r="BE1" s="451"/>
      <c r="BF1" s="257"/>
      <c r="BG1" s="257"/>
    </row>
    <row r="2" spans="1:59" ht="18.75" thickBot="1">
      <c r="A2" s="452" t="s">
        <v>1629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  <c r="AK2" s="452"/>
      <c r="AL2" s="452"/>
      <c r="AM2" s="452"/>
      <c r="AN2" s="452"/>
      <c r="AO2" s="452"/>
      <c r="AP2" s="452"/>
      <c r="AQ2" s="452"/>
      <c r="AR2" s="452"/>
      <c r="AS2" s="452"/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257"/>
      <c r="BG2" s="257"/>
    </row>
    <row r="3" spans="1:59" ht="34.5" customHeight="1">
      <c r="A3" s="170" t="s">
        <v>6</v>
      </c>
      <c r="B3" s="448" t="s">
        <v>2530</v>
      </c>
      <c r="C3" s="671"/>
      <c r="D3" s="449"/>
      <c r="E3" s="448" t="s">
        <v>2531</v>
      </c>
      <c r="F3" s="671"/>
      <c r="G3" s="449"/>
      <c r="H3" s="448" t="s">
        <v>2532</v>
      </c>
      <c r="I3" s="671"/>
      <c r="J3" s="449"/>
      <c r="K3" s="448" t="s">
        <v>2533</v>
      </c>
      <c r="L3" s="671"/>
      <c r="M3" s="449"/>
      <c r="N3" s="448" t="s">
        <v>2534</v>
      </c>
      <c r="O3" s="671"/>
      <c r="P3" s="449"/>
      <c r="Q3" s="448" t="s">
        <v>2535</v>
      </c>
      <c r="R3" s="671"/>
      <c r="S3" s="449"/>
      <c r="T3" s="448" t="s">
        <v>2536</v>
      </c>
      <c r="U3" s="671"/>
      <c r="V3" s="449"/>
      <c r="W3" s="448" t="s">
        <v>2537</v>
      </c>
      <c r="X3" s="671"/>
      <c r="Y3" s="449"/>
      <c r="Z3" s="448" t="s">
        <v>2538</v>
      </c>
      <c r="AA3" s="671"/>
      <c r="AB3" s="449"/>
      <c r="AC3" s="448" t="s">
        <v>2539</v>
      </c>
      <c r="AD3" s="671"/>
      <c r="AE3" s="449"/>
      <c r="AF3" s="448" t="s">
        <v>2540</v>
      </c>
      <c r="AG3" s="671"/>
      <c r="AH3" s="538"/>
      <c r="AI3" s="540" t="s">
        <v>2541</v>
      </c>
      <c r="AJ3" s="671"/>
      <c r="AK3" s="449"/>
      <c r="AL3" s="448" t="s">
        <v>2542</v>
      </c>
      <c r="AM3" s="671"/>
      <c r="AN3" s="449"/>
      <c r="AO3" s="448" t="s">
        <v>2543</v>
      </c>
      <c r="AP3" s="671"/>
      <c r="AQ3" s="449"/>
      <c r="AR3" s="448" t="s">
        <v>2544</v>
      </c>
      <c r="AS3" s="671"/>
      <c r="AT3" s="449"/>
      <c r="AU3" s="441"/>
      <c r="AV3" s="441" t="s">
        <v>2562</v>
      </c>
      <c r="AW3" s="441"/>
      <c r="AX3" s="448" t="s">
        <v>2545</v>
      </c>
      <c r="AY3" s="671"/>
      <c r="AZ3" s="449"/>
      <c r="BA3" s="448" t="s">
        <v>2546</v>
      </c>
      <c r="BB3" s="671"/>
      <c r="BC3" s="449"/>
      <c r="BD3" s="448" t="s">
        <v>2368</v>
      </c>
      <c r="BE3" s="552"/>
      <c r="BF3" s="257"/>
      <c r="BG3" s="257"/>
    </row>
    <row r="4" spans="1:59" ht="20.25" customHeight="1">
      <c r="A4" s="171"/>
      <c r="B4" s="446"/>
      <c r="C4" s="672"/>
      <c r="D4" s="447"/>
      <c r="E4" s="446"/>
      <c r="F4" s="672"/>
      <c r="G4" s="447"/>
      <c r="H4" s="446"/>
      <c r="I4" s="672"/>
      <c r="J4" s="447"/>
      <c r="K4" s="446"/>
      <c r="L4" s="672"/>
      <c r="M4" s="447"/>
      <c r="N4" s="446"/>
      <c r="O4" s="672"/>
      <c r="P4" s="447"/>
      <c r="Q4" s="446"/>
      <c r="R4" s="672"/>
      <c r="S4" s="447"/>
      <c r="T4" s="446"/>
      <c r="U4" s="672"/>
      <c r="V4" s="447"/>
      <c r="W4" s="446"/>
      <c r="X4" s="672"/>
      <c r="Y4" s="447"/>
      <c r="Z4" s="446"/>
      <c r="AA4" s="672"/>
      <c r="AB4" s="447"/>
      <c r="AC4" s="446"/>
      <c r="AD4" s="672"/>
      <c r="AE4" s="447"/>
      <c r="AF4" s="446"/>
      <c r="AG4" s="672"/>
      <c r="AH4" s="539"/>
      <c r="AI4" s="541"/>
      <c r="AJ4" s="672"/>
      <c r="AK4" s="447"/>
      <c r="AL4" s="446"/>
      <c r="AM4" s="672"/>
      <c r="AN4" s="447"/>
      <c r="AO4" s="446"/>
      <c r="AP4" s="672"/>
      <c r="AQ4" s="447"/>
      <c r="AR4" s="446"/>
      <c r="AS4" s="672"/>
      <c r="AT4" s="447"/>
      <c r="AU4" s="442"/>
      <c r="AV4" s="442"/>
      <c r="AW4" s="442"/>
      <c r="AX4" s="446"/>
      <c r="AY4" s="672"/>
      <c r="AZ4" s="447"/>
      <c r="BA4" s="446"/>
      <c r="BB4" s="672"/>
      <c r="BC4" s="447"/>
      <c r="BD4" s="446" t="s">
        <v>26</v>
      </c>
      <c r="BE4" s="553"/>
      <c r="BF4" s="257"/>
      <c r="BG4" s="257"/>
    </row>
    <row r="5" spans="1:59" ht="31.5">
      <c r="A5" s="152">
        <v>2026</v>
      </c>
      <c r="B5" s="172" t="s">
        <v>57</v>
      </c>
      <c r="C5" s="172" t="s">
        <v>1631</v>
      </c>
      <c r="D5" s="172" t="s">
        <v>2529</v>
      </c>
      <c r="E5" s="172" t="s">
        <v>57</v>
      </c>
      <c r="F5" s="172" t="s">
        <v>1631</v>
      </c>
      <c r="G5" s="172" t="s">
        <v>2529</v>
      </c>
      <c r="H5" s="172" t="s">
        <v>57</v>
      </c>
      <c r="I5" s="172" t="s">
        <v>1631</v>
      </c>
      <c r="J5" s="172" t="s">
        <v>2529</v>
      </c>
      <c r="K5" s="172" t="s">
        <v>57</v>
      </c>
      <c r="L5" s="172" t="s">
        <v>1631</v>
      </c>
      <c r="M5" s="172" t="s">
        <v>2529</v>
      </c>
      <c r="N5" s="172" t="s">
        <v>57</v>
      </c>
      <c r="O5" s="172" t="s">
        <v>1631</v>
      </c>
      <c r="P5" s="172" t="s">
        <v>2529</v>
      </c>
      <c r="Q5" s="172" t="s">
        <v>57</v>
      </c>
      <c r="R5" s="172" t="s">
        <v>1631</v>
      </c>
      <c r="S5" s="172" t="s">
        <v>2529</v>
      </c>
      <c r="T5" s="172" t="s">
        <v>57</v>
      </c>
      <c r="U5" s="172" t="s">
        <v>1631</v>
      </c>
      <c r="V5" s="172" t="s">
        <v>2529</v>
      </c>
      <c r="W5" s="172" t="s">
        <v>57</v>
      </c>
      <c r="X5" s="172" t="s">
        <v>2446</v>
      </c>
      <c r="Y5" s="172" t="s">
        <v>2529</v>
      </c>
      <c r="Z5" s="172" t="s">
        <v>2447</v>
      </c>
      <c r="AA5" s="172" t="s">
        <v>2448</v>
      </c>
      <c r="AB5" s="172" t="s">
        <v>2529</v>
      </c>
      <c r="AC5" s="172" t="s">
        <v>2449</v>
      </c>
      <c r="AD5" s="172" t="s">
        <v>2450</v>
      </c>
      <c r="AE5" s="172" t="s">
        <v>2529</v>
      </c>
      <c r="AF5" s="172" t="s">
        <v>2451</v>
      </c>
      <c r="AG5" s="172" t="s">
        <v>1631</v>
      </c>
      <c r="AH5" s="172" t="s">
        <v>2529</v>
      </c>
      <c r="AI5" s="172" t="s">
        <v>57</v>
      </c>
      <c r="AJ5" s="172" t="s">
        <v>1631</v>
      </c>
      <c r="AK5" s="172" t="s">
        <v>2529</v>
      </c>
      <c r="AL5" s="172" t="s">
        <v>57</v>
      </c>
      <c r="AM5" s="172" t="s">
        <v>1631</v>
      </c>
      <c r="AN5" s="172" t="s">
        <v>2529</v>
      </c>
      <c r="AO5" s="172" t="s">
        <v>57</v>
      </c>
      <c r="AP5" s="172" t="s">
        <v>1631</v>
      </c>
      <c r="AQ5" s="172" t="s">
        <v>2529</v>
      </c>
      <c r="AR5" s="172" t="s">
        <v>57</v>
      </c>
      <c r="AS5" s="172" t="s">
        <v>1631</v>
      </c>
      <c r="AT5" s="172" t="s">
        <v>2529</v>
      </c>
      <c r="AU5" s="172" t="s">
        <v>57</v>
      </c>
      <c r="AV5" s="172" t="s">
        <v>1631</v>
      </c>
      <c r="AW5" s="172" t="s">
        <v>2529</v>
      </c>
      <c r="AX5" s="172" t="s">
        <v>57</v>
      </c>
      <c r="AY5" s="172" t="s">
        <v>1631</v>
      </c>
      <c r="AZ5" s="172" t="s">
        <v>2529</v>
      </c>
      <c r="BA5" s="172" t="s">
        <v>57</v>
      </c>
      <c r="BB5" s="172" t="s">
        <v>1631</v>
      </c>
      <c r="BC5" s="172" t="s">
        <v>2529</v>
      </c>
      <c r="BD5" s="241"/>
      <c r="BE5" s="305"/>
      <c r="BF5" s="257"/>
      <c r="BG5" s="257"/>
    </row>
    <row r="6" spans="1:59" ht="20.25">
      <c r="A6" s="151">
        <v>2026</v>
      </c>
      <c r="B6" s="356"/>
      <c r="C6" s="356"/>
      <c r="D6" s="356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8"/>
      <c r="BD6" s="358"/>
      <c r="BE6" s="359"/>
      <c r="BF6" s="257"/>
      <c r="BG6" s="257"/>
    </row>
    <row r="7" spans="1:59" ht="21.75" customHeight="1">
      <c r="A7" s="39">
        <v>1</v>
      </c>
      <c r="B7" s="352"/>
      <c r="C7" s="352"/>
      <c r="D7" s="352"/>
      <c r="E7" s="353"/>
      <c r="F7" s="353"/>
      <c r="G7" s="353"/>
      <c r="H7" s="353"/>
      <c r="I7" s="353"/>
      <c r="J7" s="353"/>
      <c r="K7" s="353"/>
      <c r="L7" s="676" t="s">
        <v>2402</v>
      </c>
      <c r="M7" s="677"/>
      <c r="N7" s="677"/>
      <c r="O7" s="677"/>
      <c r="P7" s="677"/>
      <c r="Q7" s="677"/>
      <c r="R7" s="677"/>
      <c r="S7" s="677"/>
      <c r="T7" s="678"/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353"/>
      <c r="BB7" s="353"/>
      <c r="BC7" s="417"/>
      <c r="BD7" s="354"/>
      <c r="BE7" s="355"/>
      <c r="BF7" s="257"/>
      <c r="BG7" s="257"/>
    </row>
    <row r="8" spans="1:59" ht="21.75" customHeight="1">
      <c r="A8" s="39">
        <v>2</v>
      </c>
      <c r="B8" s="274"/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4"/>
      <c r="AI8" s="274"/>
      <c r="AJ8" s="274"/>
      <c r="AK8" s="274"/>
      <c r="AL8" s="274"/>
      <c r="AM8" s="274"/>
      <c r="AN8" s="274"/>
      <c r="AO8" s="274"/>
      <c r="AP8" s="274"/>
      <c r="AQ8" s="274"/>
      <c r="AR8" s="274"/>
      <c r="AS8" s="274"/>
      <c r="AT8" s="274"/>
      <c r="AU8" s="274"/>
      <c r="AV8" s="274"/>
      <c r="AW8" s="274"/>
      <c r="AX8" s="274"/>
      <c r="AY8" s="274"/>
      <c r="AZ8" s="274"/>
      <c r="BA8" s="274"/>
      <c r="BB8" s="274"/>
      <c r="BC8" s="291"/>
      <c r="BD8" s="507"/>
      <c r="BE8" s="525"/>
      <c r="BF8" s="257"/>
      <c r="BG8" s="257"/>
    </row>
    <row r="9" spans="1:59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74"/>
      <c r="BA9" s="274"/>
      <c r="BB9" s="274"/>
      <c r="BC9" s="291"/>
      <c r="BD9" s="507"/>
      <c r="BE9" s="525"/>
      <c r="BF9" s="258"/>
      <c r="BG9" s="258"/>
    </row>
    <row r="10" spans="1:59" ht="20.25" customHeight="1">
      <c r="A10" s="43">
        <v>4</v>
      </c>
      <c r="B10" s="274">
        <v>1300</v>
      </c>
      <c r="C10" s="274">
        <v>1310</v>
      </c>
      <c r="D10" s="274">
        <v>1320</v>
      </c>
      <c r="E10" s="274">
        <v>1523.73</v>
      </c>
      <c r="F10" s="274">
        <v>1532.451</v>
      </c>
      <c r="G10" s="274">
        <v>1547.172</v>
      </c>
      <c r="H10" s="274">
        <v>1746.875</v>
      </c>
      <c r="I10" s="274">
        <v>1760.3130000000001</v>
      </c>
      <c r="J10" s="437">
        <v>1773.75</v>
      </c>
      <c r="K10" s="274">
        <v>946.34900000000005</v>
      </c>
      <c r="L10" s="274">
        <v>953.62900000000002</v>
      </c>
      <c r="M10" s="274">
        <v>960.90800000000002</v>
      </c>
      <c r="N10" s="274">
        <v>1641.2070000000001</v>
      </c>
      <c r="O10" s="274">
        <v>1653.8320000000001</v>
      </c>
      <c r="P10" s="274">
        <v>1666.4559999999999</v>
      </c>
      <c r="Q10" s="274">
        <v>140.97499999999999</v>
      </c>
      <c r="R10" s="274">
        <v>142.06</v>
      </c>
      <c r="S10" s="274">
        <v>143.14400000000001</v>
      </c>
      <c r="T10" s="274">
        <v>129.14599999999999</v>
      </c>
      <c r="U10" s="274">
        <v>130.13999999999999</v>
      </c>
      <c r="V10" s="274">
        <v>131.13300000000001</v>
      </c>
      <c r="W10" s="274">
        <v>203.995</v>
      </c>
      <c r="X10" s="274">
        <v>205.56399999999999</v>
      </c>
      <c r="Y10" s="274">
        <v>207.13399999999999</v>
      </c>
      <c r="Z10" s="274">
        <v>8.2899999999999991</v>
      </c>
      <c r="AA10" s="274">
        <v>8.3539999999999992</v>
      </c>
      <c r="AB10" s="274">
        <v>8.4179999999999993</v>
      </c>
      <c r="AC10" s="274">
        <v>185.898</v>
      </c>
      <c r="AD10" s="274">
        <v>187.328</v>
      </c>
      <c r="AE10" s="274">
        <v>188.75700000000001</v>
      </c>
      <c r="AF10" s="274">
        <v>353.95299999999997</v>
      </c>
      <c r="AG10" s="274">
        <v>356.67599999999999</v>
      </c>
      <c r="AH10" s="274">
        <v>359.399</v>
      </c>
      <c r="AI10" s="274">
        <v>1836.1579999999999</v>
      </c>
      <c r="AJ10" s="274">
        <v>1850.2819999999999</v>
      </c>
      <c r="AK10" s="274">
        <v>1864.4069999999999</v>
      </c>
      <c r="AL10" s="274">
        <v>870.87</v>
      </c>
      <c r="AM10" s="274">
        <v>877.56899999999996</v>
      </c>
      <c r="AN10" s="274">
        <v>884.26800000000003</v>
      </c>
      <c r="AO10" s="274">
        <v>346.64800000000002</v>
      </c>
      <c r="AP10" s="274">
        <v>349.315</v>
      </c>
      <c r="AQ10" s="274">
        <v>351.98099999999999</v>
      </c>
      <c r="AR10" s="274">
        <v>3376.7109999999998</v>
      </c>
      <c r="AS10" s="274">
        <v>3402.6860000000001</v>
      </c>
      <c r="AT10" s="274">
        <v>3428.66</v>
      </c>
      <c r="AU10" s="274"/>
      <c r="AV10" s="274"/>
      <c r="AW10" s="274"/>
      <c r="AX10" s="274">
        <v>30.216000000000001</v>
      </c>
      <c r="AY10" s="274">
        <v>30.448</v>
      </c>
      <c r="AZ10" s="274">
        <v>30.68</v>
      </c>
      <c r="BA10" s="274">
        <v>1778.972</v>
      </c>
      <c r="BB10" s="274">
        <v>1792.6559999999999</v>
      </c>
      <c r="BC10" s="291">
        <v>1806.3409999999999</v>
      </c>
      <c r="BD10" s="507">
        <v>5628857</v>
      </c>
      <c r="BE10" s="525"/>
      <c r="BF10" s="257"/>
      <c r="BG10" s="257"/>
    </row>
    <row r="11" spans="1:59" ht="24" customHeight="1">
      <c r="A11" s="41">
        <v>5</v>
      </c>
      <c r="B11" s="282">
        <v>1300</v>
      </c>
      <c r="C11" s="282">
        <v>1310</v>
      </c>
      <c r="D11" s="282">
        <v>1320</v>
      </c>
      <c r="E11" s="274">
        <v>1516.32</v>
      </c>
      <c r="F11" s="274">
        <v>1527.9839999999999</v>
      </c>
      <c r="G11" s="274">
        <v>1539.6479999999999</v>
      </c>
      <c r="H11" s="274">
        <v>1749.38</v>
      </c>
      <c r="I11" s="274">
        <v>1763.26</v>
      </c>
      <c r="J11" s="437">
        <v>1776.72</v>
      </c>
      <c r="K11" s="274">
        <v>944.21799999999996</v>
      </c>
      <c r="L11" s="274">
        <v>951.48199999999997</v>
      </c>
      <c r="M11" s="274">
        <v>958.745</v>
      </c>
      <c r="N11" s="274">
        <v>1635.837</v>
      </c>
      <c r="O11" s="274">
        <v>1648.421</v>
      </c>
      <c r="P11" s="274">
        <v>1661.0039999999999</v>
      </c>
      <c r="Q11" s="274">
        <v>140.56899999999999</v>
      </c>
      <c r="R11" s="274">
        <v>141.65100000000001</v>
      </c>
      <c r="S11" s="274">
        <v>142.732</v>
      </c>
      <c r="T11" s="274">
        <v>128.726</v>
      </c>
      <c r="U11" s="274">
        <v>129.71600000000001</v>
      </c>
      <c r="V11" s="274">
        <v>130.70599999999999</v>
      </c>
      <c r="W11" s="274">
        <v>203.001</v>
      </c>
      <c r="X11" s="274">
        <v>204.56299999999999</v>
      </c>
      <c r="Y11" s="274">
        <v>206.124</v>
      </c>
      <c r="Z11" s="274">
        <v>8.2680000000000007</v>
      </c>
      <c r="AA11" s="274">
        <v>8.3309999999999995</v>
      </c>
      <c r="AB11" s="274">
        <v>8.3949999999999996</v>
      </c>
      <c r="AC11" s="274">
        <v>186.23</v>
      </c>
      <c r="AD11" s="274">
        <v>187.66300000000001</v>
      </c>
      <c r="AE11" s="274">
        <v>189.095</v>
      </c>
      <c r="AF11" s="274">
        <v>353.98200000000003</v>
      </c>
      <c r="AG11" s="274">
        <v>356.70499999999998</v>
      </c>
      <c r="AH11" s="274">
        <v>359.428</v>
      </c>
      <c r="AI11" s="274">
        <v>1836.1579999999999</v>
      </c>
      <c r="AJ11" s="274">
        <v>1850.2819999999999</v>
      </c>
      <c r="AK11" s="274">
        <v>1864.4069999999999</v>
      </c>
      <c r="AL11" s="274">
        <v>867.49</v>
      </c>
      <c r="AM11" s="274">
        <v>874.16300000000001</v>
      </c>
      <c r="AN11" s="274">
        <v>880.83600000000001</v>
      </c>
      <c r="AO11" s="274">
        <v>346.66699999999997</v>
      </c>
      <c r="AP11" s="274">
        <v>349.33300000000003</v>
      </c>
      <c r="AQ11" s="274">
        <v>352</v>
      </c>
      <c r="AR11" s="274">
        <v>3381.0140000000001</v>
      </c>
      <c r="AS11" s="274">
        <v>3407.0219999999999</v>
      </c>
      <c r="AT11" s="274">
        <v>3433.03</v>
      </c>
      <c r="AU11" s="274"/>
      <c r="AV11" s="274"/>
      <c r="AW11" s="274"/>
      <c r="AX11" s="274">
        <v>30.213000000000001</v>
      </c>
      <c r="AY11" s="274">
        <v>30.445</v>
      </c>
      <c r="AZ11" s="274">
        <v>30.677</v>
      </c>
      <c r="BA11" s="274">
        <v>1777.152</v>
      </c>
      <c r="BB11" s="274">
        <v>1790.8219999999999</v>
      </c>
      <c r="BC11" s="291">
        <v>1804.4929999999999</v>
      </c>
      <c r="BD11" s="507">
        <v>5782647</v>
      </c>
      <c r="BE11" s="525"/>
      <c r="BF11" s="257"/>
      <c r="BG11" s="257"/>
    </row>
    <row r="12" spans="1:59" s="361" customFormat="1" ht="25.5" customHeight="1">
      <c r="A12" s="360">
        <v>6</v>
      </c>
      <c r="B12" s="362"/>
      <c r="C12" s="362"/>
      <c r="D12" s="362"/>
      <c r="E12" s="362"/>
      <c r="F12" s="362"/>
      <c r="G12" s="362"/>
      <c r="H12" s="362"/>
      <c r="I12" s="630"/>
      <c r="J12" s="630"/>
      <c r="K12" s="630"/>
      <c r="L12" s="362"/>
      <c r="M12" s="362"/>
      <c r="N12" s="629" t="s">
        <v>2465</v>
      </c>
      <c r="O12" s="629"/>
      <c r="P12" s="413"/>
      <c r="Q12" s="362"/>
      <c r="R12" s="629"/>
      <c r="S12" s="629"/>
      <c r="T12" s="629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  <c r="BE12" s="362"/>
      <c r="BF12" s="362"/>
      <c r="BG12" s="362"/>
    </row>
    <row r="13" spans="1:59" ht="24" customHeight="1">
      <c r="A13" s="43">
        <v>7</v>
      </c>
      <c r="B13" s="274">
        <v>1300</v>
      </c>
      <c r="C13" s="274">
        <v>1310</v>
      </c>
      <c r="D13" s="274">
        <v>1320</v>
      </c>
      <c r="E13" s="274">
        <v>1518.92</v>
      </c>
      <c r="F13" s="274">
        <v>1530.604</v>
      </c>
      <c r="G13" s="274">
        <v>1542.288</v>
      </c>
      <c r="H13" s="274">
        <v>1755.26</v>
      </c>
      <c r="I13" s="274">
        <v>1768.7619999999999</v>
      </c>
      <c r="J13" s="274">
        <v>1782.2639999999999</v>
      </c>
      <c r="K13" s="274">
        <v>937.88300000000004</v>
      </c>
      <c r="L13" s="274">
        <v>945.09799999999996</v>
      </c>
      <c r="M13" s="274">
        <v>952.31200000000001</v>
      </c>
      <c r="N13" s="274">
        <v>1632.2429999999999</v>
      </c>
      <c r="O13" s="274">
        <v>1644.799</v>
      </c>
      <c r="P13" s="274">
        <v>1657.355</v>
      </c>
      <c r="Q13" s="274">
        <v>141.47300000000001</v>
      </c>
      <c r="R13" s="274">
        <v>142.56100000000001</v>
      </c>
      <c r="S13" s="274">
        <v>143.649</v>
      </c>
      <c r="T13" s="274">
        <v>129.17599999999999</v>
      </c>
      <c r="U13" s="274">
        <v>130.16999999999999</v>
      </c>
      <c r="V13" s="274">
        <v>131.16300000000001</v>
      </c>
      <c r="W13" s="274">
        <v>203.268</v>
      </c>
      <c r="X13" s="274">
        <v>204.39500000000001</v>
      </c>
      <c r="Y13" s="274">
        <v>206.39500000000001</v>
      </c>
      <c r="Z13" s="274">
        <v>8.3010000000000002</v>
      </c>
      <c r="AA13" s="274">
        <v>8.3650000000000002</v>
      </c>
      <c r="AB13" s="274">
        <v>8.4290000000000003</v>
      </c>
      <c r="AC13" s="274">
        <v>185.94499999999999</v>
      </c>
      <c r="AD13" s="274">
        <v>187.376</v>
      </c>
      <c r="AE13" s="274">
        <v>188.80600000000001</v>
      </c>
      <c r="AF13" s="274">
        <v>353.98200000000003</v>
      </c>
      <c r="AG13" s="274">
        <v>356.70499999999998</v>
      </c>
      <c r="AH13" s="274">
        <v>359.428</v>
      </c>
      <c r="AI13" s="274">
        <v>1836.1579999999999</v>
      </c>
      <c r="AJ13" s="274">
        <v>1850.2819999999999</v>
      </c>
      <c r="AK13" s="274">
        <v>1864.4069999999999</v>
      </c>
      <c r="AL13" s="274">
        <v>878.93</v>
      </c>
      <c r="AM13" s="274">
        <v>885.69100000000003</v>
      </c>
      <c r="AN13" s="274">
        <v>892.452</v>
      </c>
      <c r="AO13" s="274">
        <v>346.66699999999997</v>
      </c>
      <c r="AP13" s="274">
        <v>349.33300000000003</v>
      </c>
      <c r="AQ13" s="274">
        <v>352</v>
      </c>
      <c r="AR13" s="274">
        <v>3381.0140000000001</v>
      </c>
      <c r="AS13" s="274">
        <v>3407.0219999999999</v>
      </c>
      <c r="AT13" s="274">
        <v>3433.03</v>
      </c>
      <c r="AU13" s="274"/>
      <c r="AV13" s="274"/>
      <c r="AW13" s="274"/>
      <c r="AX13" s="274">
        <v>30.209</v>
      </c>
      <c r="AY13" s="274">
        <v>30.442</v>
      </c>
      <c r="AZ13" s="274">
        <v>30.673999999999999</v>
      </c>
      <c r="BA13" s="274">
        <v>1777.789</v>
      </c>
      <c r="BB13" s="274">
        <v>1791.4639999999999</v>
      </c>
      <c r="BC13" s="274">
        <v>1805.14</v>
      </c>
      <c r="BD13" s="507">
        <v>5788601</v>
      </c>
      <c r="BE13" s="525"/>
      <c r="BF13" s="257"/>
      <c r="BG13" s="257"/>
    </row>
    <row r="14" spans="1:59" ht="27" customHeight="1">
      <c r="A14" s="43">
        <v>8</v>
      </c>
      <c r="B14" s="274">
        <v>1300</v>
      </c>
      <c r="C14" s="274">
        <v>1310</v>
      </c>
      <c r="D14" s="274">
        <v>1320</v>
      </c>
      <c r="E14" s="274">
        <v>1517.75</v>
      </c>
      <c r="F14" s="274">
        <v>1529.425</v>
      </c>
      <c r="G14" s="274">
        <v>1541.1</v>
      </c>
      <c r="H14" s="274">
        <v>1747.915</v>
      </c>
      <c r="I14" s="274">
        <v>1761.3610000000001</v>
      </c>
      <c r="J14" s="274">
        <v>1774.806</v>
      </c>
      <c r="K14" s="274">
        <v>937.88300000000004</v>
      </c>
      <c r="L14" s="274">
        <v>945.09799999999996</v>
      </c>
      <c r="M14" s="274">
        <v>952.31200000000001</v>
      </c>
      <c r="N14" s="274">
        <v>1630.7070000000001</v>
      </c>
      <c r="O14" s="274">
        <v>1643.251</v>
      </c>
      <c r="P14" s="274">
        <v>1655.7950000000001</v>
      </c>
      <c r="Q14" s="274">
        <v>140.976</v>
      </c>
      <c r="R14" s="274">
        <v>142.06100000000001</v>
      </c>
      <c r="S14" s="274">
        <v>143.14500000000001</v>
      </c>
      <c r="T14" s="274">
        <v>128.69399999999999</v>
      </c>
      <c r="U14" s="274">
        <v>129.684</v>
      </c>
      <c r="V14" s="274">
        <v>130.67400000000001</v>
      </c>
      <c r="W14" s="274">
        <v>203.125</v>
      </c>
      <c r="X14" s="274">
        <v>204.68799999999999</v>
      </c>
      <c r="Y14" s="274">
        <v>206.25</v>
      </c>
      <c r="Z14" s="274">
        <v>8.2919999999999998</v>
      </c>
      <c r="AA14" s="274">
        <v>8.3559999999999999</v>
      </c>
      <c r="AB14" s="274">
        <v>8.42</v>
      </c>
      <c r="AC14" s="274">
        <v>186.166</v>
      </c>
      <c r="AD14" s="274">
        <v>187.59800000000001</v>
      </c>
      <c r="AE14" s="274">
        <v>189.03100000000001</v>
      </c>
      <c r="AF14" s="274">
        <v>353.98200000000003</v>
      </c>
      <c r="AG14" s="274">
        <v>356.70499999999998</v>
      </c>
      <c r="AH14" s="274">
        <v>359.428</v>
      </c>
      <c r="AI14" s="274">
        <v>1836.1579999999999</v>
      </c>
      <c r="AJ14" s="274">
        <v>1850.2819999999999</v>
      </c>
      <c r="AK14" s="274">
        <v>1864.4069999999999</v>
      </c>
      <c r="AL14" s="274">
        <v>871.91</v>
      </c>
      <c r="AM14" s="274">
        <v>878.61699999999996</v>
      </c>
      <c r="AN14" s="274">
        <v>885.32399999999996</v>
      </c>
      <c r="AO14" s="274">
        <v>346.66699999999997</v>
      </c>
      <c r="AP14" s="274">
        <v>349.33300000000003</v>
      </c>
      <c r="AQ14" s="274">
        <v>352</v>
      </c>
      <c r="AR14" s="274">
        <v>3381.0140000000001</v>
      </c>
      <c r="AS14" s="274">
        <v>3407.0219999999999</v>
      </c>
      <c r="AT14" s="274">
        <v>3433.03</v>
      </c>
      <c r="AU14" s="274"/>
      <c r="AV14" s="274"/>
      <c r="AW14" s="274"/>
      <c r="AX14" s="274">
        <v>30.207000000000001</v>
      </c>
      <c r="AY14" s="274">
        <v>30.44</v>
      </c>
      <c r="AZ14" s="274">
        <v>30.672000000000001</v>
      </c>
      <c r="BA14" s="274">
        <v>1776.645</v>
      </c>
      <c r="BB14" s="274">
        <v>1790.3119999999999</v>
      </c>
      <c r="BC14" s="274">
        <v>1803.9780000000001</v>
      </c>
      <c r="BD14" s="507">
        <v>5818449</v>
      </c>
      <c r="BE14" s="525"/>
      <c r="BF14" s="257"/>
      <c r="BG14" s="257"/>
    </row>
    <row r="15" spans="1:59" ht="21" customHeight="1">
      <c r="A15" s="43">
        <v>9</v>
      </c>
      <c r="B15" s="282"/>
      <c r="C15" s="282"/>
      <c r="D15" s="282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  <c r="AF15" s="274"/>
      <c r="AG15" s="274"/>
      <c r="AH15" s="274"/>
      <c r="AI15" s="274"/>
      <c r="AJ15" s="274"/>
      <c r="AK15" s="274"/>
      <c r="AL15" s="274"/>
      <c r="AM15" s="274"/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/>
      <c r="AY15" s="274"/>
      <c r="AZ15" s="274"/>
      <c r="BA15" s="274"/>
      <c r="BB15" s="274"/>
      <c r="BC15" s="274"/>
      <c r="BD15" s="507"/>
      <c r="BE15" s="525"/>
      <c r="BF15" s="257"/>
      <c r="BG15" s="257"/>
    </row>
    <row r="16" spans="1:59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363"/>
      <c r="V16" s="363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74"/>
      <c r="AX16" s="274"/>
      <c r="AY16" s="274"/>
      <c r="AZ16" s="274"/>
      <c r="BA16" s="274"/>
      <c r="BB16" s="274"/>
      <c r="BC16" s="274"/>
      <c r="BD16" s="507"/>
      <c r="BE16" s="525"/>
      <c r="BF16" s="257"/>
      <c r="BG16" s="257"/>
    </row>
    <row r="17" spans="1:59" ht="26.25" customHeight="1">
      <c r="A17" s="43">
        <v>11</v>
      </c>
      <c r="B17" s="274">
        <v>1300</v>
      </c>
      <c r="C17" s="274">
        <v>1310</v>
      </c>
      <c r="D17" s="274">
        <v>1320</v>
      </c>
      <c r="E17" s="274">
        <v>1513.46</v>
      </c>
      <c r="F17" s="274">
        <v>1525.1020000000001</v>
      </c>
      <c r="G17" s="274">
        <v>1536.7439999999999</v>
      </c>
      <c r="H17" s="274">
        <v>1743.625</v>
      </c>
      <c r="I17" s="274">
        <v>1757.038</v>
      </c>
      <c r="J17" s="437">
        <v>1770.45</v>
      </c>
      <c r="K17" s="274">
        <v>935.52099999999996</v>
      </c>
      <c r="L17" s="274">
        <v>942.71699999999998</v>
      </c>
      <c r="M17" s="274">
        <v>949.91399999999999</v>
      </c>
      <c r="N17" s="274">
        <v>1625.61</v>
      </c>
      <c r="O17" s="274">
        <v>1638.114</v>
      </c>
      <c r="P17" s="274">
        <v>1650.6189999999999</v>
      </c>
      <c r="Q17" s="274">
        <v>140.81299999999999</v>
      </c>
      <c r="R17" s="274">
        <v>141.89599999999999</v>
      </c>
      <c r="S17" s="274">
        <v>142.97999999999999</v>
      </c>
      <c r="T17" s="274">
        <v>128.51599999999999</v>
      </c>
      <c r="U17" s="274">
        <v>129.50399999999999</v>
      </c>
      <c r="V17" s="274">
        <v>130.49299999999999</v>
      </c>
      <c r="W17" s="274">
        <v>202.54</v>
      </c>
      <c r="X17" s="274">
        <v>204.09800000000001</v>
      </c>
      <c r="Y17" s="274">
        <v>205.65600000000001</v>
      </c>
      <c r="Z17" s="274">
        <v>8.2769999999999992</v>
      </c>
      <c r="AA17" s="274">
        <v>8.3409999999999993</v>
      </c>
      <c r="AB17" s="274">
        <v>8.4039999999999999</v>
      </c>
      <c r="AC17" s="274">
        <v>186.19300000000001</v>
      </c>
      <c r="AD17" s="274">
        <v>187.625</v>
      </c>
      <c r="AE17" s="274">
        <v>189.05799999999999</v>
      </c>
      <c r="AF17" s="274">
        <v>353.94400000000002</v>
      </c>
      <c r="AG17" s="274">
        <v>356.666</v>
      </c>
      <c r="AH17" s="274">
        <v>359.38900000000001</v>
      </c>
      <c r="AI17" s="274">
        <v>1836.1579999999999</v>
      </c>
      <c r="AJ17" s="274">
        <v>1850.2819999999999</v>
      </c>
      <c r="AK17" s="274">
        <v>1864.4069999999999</v>
      </c>
      <c r="AL17" s="274">
        <v>870.74</v>
      </c>
      <c r="AM17" s="274">
        <v>877.43799999999999</v>
      </c>
      <c r="AN17" s="274">
        <v>884.13599999999997</v>
      </c>
      <c r="AO17" s="274">
        <v>346.66699999999997</v>
      </c>
      <c r="AP17" s="274">
        <v>349.33300000000003</v>
      </c>
      <c r="AQ17" s="274">
        <v>352</v>
      </c>
      <c r="AR17" s="274">
        <v>3376.7109999999998</v>
      </c>
      <c r="AS17" s="274">
        <v>3402.6860000000001</v>
      </c>
      <c r="AT17" s="274">
        <v>3428.66</v>
      </c>
      <c r="AU17" s="274"/>
      <c r="AV17" s="274"/>
      <c r="AW17" s="274"/>
      <c r="AX17" s="274">
        <v>30.204000000000001</v>
      </c>
      <c r="AY17" s="274">
        <v>30.436</v>
      </c>
      <c r="AZ17" s="274">
        <v>30.669</v>
      </c>
      <c r="BA17" s="274">
        <v>1774.201</v>
      </c>
      <c r="BB17" s="274">
        <v>1787.8489999999999</v>
      </c>
      <c r="BC17" s="274">
        <v>1801.4960000000001</v>
      </c>
      <c r="BD17" s="507">
        <v>5863195</v>
      </c>
      <c r="BE17" s="525"/>
      <c r="BF17" s="257"/>
      <c r="BG17" s="257"/>
    </row>
    <row r="18" spans="1:59" ht="23.25" customHeight="1">
      <c r="A18" s="30">
        <v>12</v>
      </c>
      <c r="B18" s="274">
        <v>1300</v>
      </c>
      <c r="C18" s="274">
        <v>1310</v>
      </c>
      <c r="D18" s="274">
        <v>1320</v>
      </c>
      <c r="E18" s="274">
        <v>1519.96</v>
      </c>
      <c r="F18" s="274">
        <v>1531.652</v>
      </c>
      <c r="G18" s="274">
        <v>1543.3440000000001</v>
      </c>
      <c r="H18" s="274">
        <v>1749.8</v>
      </c>
      <c r="I18" s="274">
        <v>1763.26</v>
      </c>
      <c r="J18" s="437">
        <v>1776.72</v>
      </c>
      <c r="K18" s="274">
        <v>936.93700000000001</v>
      </c>
      <c r="L18" s="274">
        <v>944.14400000000001</v>
      </c>
      <c r="M18" s="274">
        <v>951.351</v>
      </c>
      <c r="N18" s="274">
        <v>1629.6849999999999</v>
      </c>
      <c r="O18" s="274">
        <v>1642.221</v>
      </c>
      <c r="P18" s="274">
        <v>1654.7570000000001</v>
      </c>
      <c r="Q18" s="274">
        <v>142.042</v>
      </c>
      <c r="R18" s="274">
        <v>143.13399999999999</v>
      </c>
      <c r="S18" s="274">
        <v>144.227</v>
      </c>
      <c r="T18" s="274">
        <v>129.41900000000001</v>
      </c>
      <c r="U18" s="274">
        <v>130.41399999999999</v>
      </c>
      <c r="V18" s="274">
        <v>131.41</v>
      </c>
      <c r="W18" s="274">
        <v>203.41399999999999</v>
      </c>
      <c r="X18" s="274">
        <v>204.97900000000001</v>
      </c>
      <c r="Y18" s="274">
        <v>206.54400000000001</v>
      </c>
      <c r="Z18" s="274">
        <v>8.2200000000000006</v>
      </c>
      <c r="AA18" s="274">
        <v>8.2829999999999995</v>
      </c>
      <c r="AB18" s="274">
        <v>8.3469999999999995</v>
      </c>
      <c r="AC18" s="274">
        <v>186.39099999999999</v>
      </c>
      <c r="AD18" s="274">
        <v>187.82400000000001</v>
      </c>
      <c r="AE18" s="274">
        <v>189.25800000000001</v>
      </c>
      <c r="AF18" s="274">
        <v>353.98200000000003</v>
      </c>
      <c r="AG18" s="274">
        <v>356.70499999999998</v>
      </c>
      <c r="AH18" s="274">
        <v>359.428</v>
      </c>
      <c r="AI18" s="274">
        <v>1836.1579999999999</v>
      </c>
      <c r="AJ18" s="274">
        <v>1850.2819999999999</v>
      </c>
      <c r="AK18" s="274">
        <v>1864.4069999999999</v>
      </c>
      <c r="AL18" s="274">
        <v>870.48</v>
      </c>
      <c r="AM18" s="274">
        <v>877.17600000000004</v>
      </c>
      <c r="AN18" s="274">
        <v>883.87199999999996</v>
      </c>
      <c r="AO18" s="274">
        <v>346.66699999999997</v>
      </c>
      <c r="AP18" s="274">
        <v>349.33300000000003</v>
      </c>
      <c r="AQ18" s="274">
        <v>352</v>
      </c>
      <c r="AR18" s="274">
        <v>3381.0140000000001</v>
      </c>
      <c r="AS18" s="274">
        <v>3407.0219999999999</v>
      </c>
      <c r="AT18" s="274">
        <v>3433.03</v>
      </c>
      <c r="AU18" s="274"/>
      <c r="AV18" s="274"/>
      <c r="AW18" s="274"/>
      <c r="AX18" s="274">
        <v>30.155999999999999</v>
      </c>
      <c r="AY18" s="274">
        <v>30.388000000000002</v>
      </c>
      <c r="AZ18" s="274">
        <v>30.62</v>
      </c>
      <c r="BA18" s="274">
        <v>1776.45</v>
      </c>
      <c r="BB18" s="274">
        <v>1790.115</v>
      </c>
      <c r="BC18" s="274">
        <v>1803.78</v>
      </c>
      <c r="BD18" s="507">
        <v>5971537</v>
      </c>
      <c r="BE18" s="525"/>
      <c r="BF18" s="257"/>
      <c r="BG18" s="257"/>
    </row>
    <row r="19" spans="1:59" ht="22.5" customHeight="1">
      <c r="A19" s="30">
        <v>13</v>
      </c>
      <c r="B19" s="274">
        <v>1300</v>
      </c>
      <c r="C19" s="274">
        <v>1310</v>
      </c>
      <c r="D19" s="274">
        <v>1320</v>
      </c>
      <c r="E19" s="274">
        <v>1515.02</v>
      </c>
      <c r="F19" s="274">
        <v>1526.674</v>
      </c>
      <c r="G19" s="274">
        <v>1538.328</v>
      </c>
      <c r="H19" s="274">
        <v>1751.2950000000001</v>
      </c>
      <c r="I19" s="274">
        <v>1764.7670000000001</v>
      </c>
      <c r="J19" s="274">
        <v>1778.2380000000001</v>
      </c>
      <c r="K19" s="274">
        <v>936.19500000000005</v>
      </c>
      <c r="L19" s="274">
        <v>943.39599999999996</v>
      </c>
      <c r="M19" s="274">
        <v>950.59799999999996</v>
      </c>
      <c r="N19" s="274">
        <v>1628.46</v>
      </c>
      <c r="O19" s="274">
        <v>1640.9870000000001</v>
      </c>
      <c r="P19" s="274">
        <v>1653.5139999999999</v>
      </c>
      <c r="Q19" s="274">
        <v>141.41200000000001</v>
      </c>
      <c r="R19" s="274">
        <v>142.5</v>
      </c>
      <c r="S19" s="274">
        <v>143.58799999999999</v>
      </c>
      <c r="T19" s="274">
        <v>128.87200000000001</v>
      </c>
      <c r="U19" s="274">
        <v>129.864</v>
      </c>
      <c r="V19" s="274">
        <v>130.85499999999999</v>
      </c>
      <c r="W19" s="274">
        <v>202.745</v>
      </c>
      <c r="X19" s="274">
        <v>204.304</v>
      </c>
      <c r="Y19" s="274">
        <v>205.864</v>
      </c>
      <c r="Z19" s="274">
        <v>8.2149999999999999</v>
      </c>
      <c r="AA19" s="274">
        <v>8.2789999999999999</v>
      </c>
      <c r="AB19" s="274">
        <v>8.3420000000000005</v>
      </c>
      <c r="AC19" s="274">
        <v>186.34299999999999</v>
      </c>
      <c r="AD19" s="274">
        <v>187.77600000000001</v>
      </c>
      <c r="AE19" s="274">
        <v>189.209</v>
      </c>
      <c r="AF19" s="274">
        <v>353.98200000000003</v>
      </c>
      <c r="AG19" s="274">
        <v>356.70499999999998</v>
      </c>
      <c r="AH19" s="274">
        <v>359.428</v>
      </c>
      <c r="AI19" s="274">
        <v>1836.1579999999999</v>
      </c>
      <c r="AJ19" s="274">
        <v>1850.2819999999999</v>
      </c>
      <c r="AK19" s="274">
        <v>1864.4069999999999</v>
      </c>
      <c r="AL19" s="274">
        <v>872.43</v>
      </c>
      <c r="AM19" s="274">
        <v>879.14099999999996</v>
      </c>
      <c r="AN19" s="274">
        <v>885.85199999999998</v>
      </c>
      <c r="AO19" s="274">
        <v>346.66699999999997</v>
      </c>
      <c r="AP19" s="274">
        <v>349.33300000000003</v>
      </c>
      <c r="AQ19" s="274">
        <v>352</v>
      </c>
      <c r="AR19" s="274">
        <v>3381.0140000000001</v>
      </c>
      <c r="AS19" s="274">
        <v>3407.0219999999999</v>
      </c>
      <c r="AT19" s="274">
        <v>3433.03</v>
      </c>
      <c r="AU19" s="274">
        <v>14.401999999999999</v>
      </c>
      <c r="AV19" s="274">
        <v>14.512</v>
      </c>
      <c r="AW19" s="274">
        <v>14.622999999999999</v>
      </c>
      <c r="AX19" s="274">
        <v>30.128</v>
      </c>
      <c r="AY19" s="274">
        <v>30.36</v>
      </c>
      <c r="AZ19" s="274">
        <v>30.591999999999999</v>
      </c>
      <c r="BA19" s="274">
        <v>1775.2929999999999</v>
      </c>
      <c r="BB19" s="274">
        <v>1788.9490000000001</v>
      </c>
      <c r="BC19" s="274">
        <v>1802.605</v>
      </c>
      <c r="BD19" s="507">
        <v>5963607</v>
      </c>
      <c r="BE19" s="525"/>
      <c r="BF19" s="257"/>
      <c r="BG19" s="257"/>
    </row>
    <row r="20" spans="1:59" ht="18">
      <c r="A20" s="30">
        <v>14</v>
      </c>
      <c r="B20" s="274">
        <v>1300</v>
      </c>
      <c r="C20" s="274">
        <v>1310</v>
      </c>
      <c r="D20" s="274">
        <v>1320</v>
      </c>
      <c r="E20" s="274">
        <v>1514.63</v>
      </c>
      <c r="F20" s="274">
        <v>1526.2809999999999</v>
      </c>
      <c r="G20" s="274">
        <v>1537.932</v>
      </c>
      <c r="H20" s="274">
        <v>1748.4349999999999</v>
      </c>
      <c r="I20" s="274">
        <v>1761.885</v>
      </c>
      <c r="J20" s="274">
        <v>1775.3340000000001</v>
      </c>
      <c r="K20" s="274">
        <v>936.80200000000002</v>
      </c>
      <c r="L20" s="274">
        <v>944.00800000000004</v>
      </c>
      <c r="M20" s="274">
        <v>951.21400000000006</v>
      </c>
      <c r="N20" s="274">
        <v>1622.971</v>
      </c>
      <c r="O20" s="274">
        <v>1635.4559999999999</v>
      </c>
      <c r="P20" s="274">
        <v>1647.94</v>
      </c>
      <c r="Q20" s="274">
        <v>141.251</v>
      </c>
      <c r="R20" s="274">
        <v>142.33699999999999</v>
      </c>
      <c r="S20" s="274">
        <v>143.42400000000001</v>
      </c>
      <c r="T20" s="274">
        <v>129.09100000000001</v>
      </c>
      <c r="U20" s="274">
        <v>130.084</v>
      </c>
      <c r="V20" s="274">
        <v>131.077</v>
      </c>
      <c r="W20" s="274">
        <v>202.70099999999999</v>
      </c>
      <c r="X20" s="274">
        <v>204.26</v>
      </c>
      <c r="Y20" s="274">
        <v>205.81899999999999</v>
      </c>
      <c r="Z20" s="274">
        <v>8.1660000000000004</v>
      </c>
      <c r="AA20" s="274">
        <v>8.2289999999999992</v>
      </c>
      <c r="AB20" s="274">
        <v>8.2910000000000004</v>
      </c>
      <c r="AC20" s="274">
        <v>186.428</v>
      </c>
      <c r="AD20" s="274">
        <v>187.86199999999999</v>
      </c>
      <c r="AE20" s="274">
        <v>189.29599999999999</v>
      </c>
      <c r="AF20" s="274">
        <v>353.98200000000003</v>
      </c>
      <c r="AG20" s="274">
        <v>356.70499999999998</v>
      </c>
      <c r="AH20" s="274">
        <v>359.428</v>
      </c>
      <c r="AI20" s="274">
        <v>1836.1579999999999</v>
      </c>
      <c r="AJ20" s="274">
        <v>1850.2819999999999</v>
      </c>
      <c r="AK20" s="274">
        <v>1864.4069999999999</v>
      </c>
      <c r="AL20" s="274">
        <v>870.61</v>
      </c>
      <c r="AM20" s="274">
        <v>877.30700000000002</v>
      </c>
      <c r="AN20" s="274">
        <v>884.00400000000002</v>
      </c>
      <c r="AO20" s="274">
        <v>346.66699999999997</v>
      </c>
      <c r="AP20" s="274">
        <v>349.33300000000003</v>
      </c>
      <c r="AQ20" s="274">
        <v>352</v>
      </c>
      <c r="AR20" s="274">
        <v>3381.0140000000001</v>
      </c>
      <c r="AS20" s="274">
        <v>3407.0219999999999</v>
      </c>
      <c r="AT20" s="274">
        <v>3433.03</v>
      </c>
      <c r="AU20" s="274">
        <v>14.412000000000001</v>
      </c>
      <c r="AV20" s="274">
        <v>14.523</v>
      </c>
      <c r="AW20" s="274">
        <v>14.634</v>
      </c>
      <c r="AX20" s="274">
        <v>30.123000000000001</v>
      </c>
      <c r="AY20" s="274">
        <v>30.355</v>
      </c>
      <c r="AZ20" s="274">
        <v>30.587</v>
      </c>
      <c r="BA20" s="274">
        <v>1774.3309999999999</v>
      </c>
      <c r="BB20" s="274">
        <v>1787.98</v>
      </c>
      <c r="BC20" s="291">
        <v>1801.6279999999999</v>
      </c>
      <c r="BD20" s="507" t="s">
        <v>2563</v>
      </c>
      <c r="BE20" s="525"/>
      <c r="BF20" s="257"/>
      <c r="BG20" s="257"/>
    </row>
    <row r="21" spans="1:59" s="443" customFormat="1" ht="35.25" customHeight="1">
      <c r="A21" s="337">
        <v>15</v>
      </c>
      <c r="B21" s="681" t="s">
        <v>2561</v>
      </c>
      <c r="C21" s="682"/>
      <c r="D21" s="682"/>
      <c r="E21" s="682"/>
      <c r="F21" s="682"/>
      <c r="G21" s="682"/>
      <c r="H21" s="682"/>
      <c r="I21" s="682"/>
      <c r="J21" s="682"/>
      <c r="K21" s="682"/>
      <c r="L21" s="682"/>
      <c r="M21" s="682"/>
      <c r="N21" s="682"/>
      <c r="O21" s="682"/>
      <c r="P21" s="682"/>
      <c r="Q21" s="682"/>
      <c r="R21" s="682"/>
      <c r="S21" s="682"/>
      <c r="T21" s="682"/>
      <c r="U21" s="682"/>
      <c r="V21" s="682"/>
      <c r="W21" s="682"/>
      <c r="X21" s="682"/>
      <c r="Y21" s="682"/>
      <c r="Z21" s="682"/>
      <c r="AA21" s="682"/>
      <c r="AB21" s="682"/>
      <c r="AC21" s="682"/>
      <c r="AD21" s="682"/>
      <c r="AE21" s="682"/>
      <c r="AF21" s="682"/>
      <c r="AG21" s="682"/>
      <c r="AH21" s="682"/>
      <c r="AI21" s="682"/>
      <c r="AJ21" s="682"/>
      <c r="AK21" s="682"/>
      <c r="AL21" s="682"/>
      <c r="AM21" s="682"/>
      <c r="AN21" s="682"/>
      <c r="AO21" s="682"/>
      <c r="AP21" s="682"/>
      <c r="AQ21" s="682"/>
      <c r="AR21" s="682"/>
      <c r="AS21" s="682"/>
      <c r="AT21" s="682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683"/>
      <c r="BF21" s="340"/>
      <c r="BG21" s="340"/>
    </row>
    <row r="22" spans="1:59" ht="18">
      <c r="A22" s="225">
        <v>16</v>
      </c>
      <c r="B22" s="274"/>
      <c r="C22" s="274"/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274"/>
      <c r="Q22" s="274"/>
      <c r="R22" s="274"/>
      <c r="S22" s="274"/>
      <c r="T22" s="274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274"/>
      <c r="AJ22" s="274"/>
      <c r="AK22" s="274"/>
      <c r="AL22" s="274"/>
      <c r="AM22" s="274"/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/>
      <c r="AY22" s="274"/>
      <c r="AZ22" s="274"/>
      <c r="BA22" s="274"/>
      <c r="BB22" s="274"/>
      <c r="BC22" s="291"/>
      <c r="BD22" s="507"/>
      <c r="BE22" s="525"/>
      <c r="BF22" s="257"/>
      <c r="BG22" s="257"/>
    </row>
    <row r="23" spans="1:59" ht="18.75" customHeight="1">
      <c r="A23" s="30">
        <v>17</v>
      </c>
      <c r="B23" s="282"/>
      <c r="C23" s="282"/>
      <c r="D23" s="282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4"/>
      <c r="AR23" s="274"/>
      <c r="AS23" s="274"/>
      <c r="AT23" s="274"/>
      <c r="AU23" s="274"/>
      <c r="AV23" s="274"/>
      <c r="AW23" s="274"/>
      <c r="AX23" s="274"/>
      <c r="AY23" s="274"/>
      <c r="AZ23" s="274"/>
      <c r="BA23" s="274"/>
      <c r="BB23" s="274"/>
      <c r="BC23" s="291"/>
      <c r="BD23" s="507"/>
      <c r="BE23" s="525"/>
      <c r="BF23" s="257"/>
      <c r="BG23" s="257"/>
    </row>
    <row r="24" spans="1:59" ht="24.75" customHeight="1">
      <c r="A24" s="225">
        <v>18</v>
      </c>
      <c r="B24" s="274">
        <v>1300</v>
      </c>
      <c r="C24" s="274">
        <v>1310</v>
      </c>
      <c r="D24" s="274">
        <v>1320</v>
      </c>
      <c r="E24" s="274">
        <v>1510.21</v>
      </c>
      <c r="F24" s="274">
        <v>1521.827</v>
      </c>
      <c r="G24" s="274">
        <v>1533.444</v>
      </c>
      <c r="H24" s="274">
        <v>1743.105</v>
      </c>
      <c r="I24" s="274">
        <v>1756.5139999999999</v>
      </c>
      <c r="J24" s="274">
        <v>1769.922</v>
      </c>
      <c r="K24" s="274">
        <v>934.37800000000004</v>
      </c>
      <c r="L24" s="274">
        <v>941.56500000000005</v>
      </c>
      <c r="M24" s="274">
        <v>948.75300000000004</v>
      </c>
      <c r="N24" s="274">
        <v>1622.1610000000001</v>
      </c>
      <c r="O24" s="274">
        <v>1634.6389999999999</v>
      </c>
      <c r="P24" s="274">
        <v>1647.1179999999999</v>
      </c>
      <c r="Q24" s="274">
        <v>140.89099999999999</v>
      </c>
      <c r="R24" s="274">
        <v>141.97499999999999</v>
      </c>
      <c r="S24" s="274">
        <v>143.059</v>
      </c>
      <c r="T24" s="274">
        <v>128.85400000000001</v>
      </c>
      <c r="U24" s="274">
        <v>129.846</v>
      </c>
      <c r="V24" s="274">
        <v>130.83699999999999</v>
      </c>
      <c r="W24" s="274">
        <v>202.136</v>
      </c>
      <c r="X24" s="274">
        <v>203.691</v>
      </c>
      <c r="Y24" s="274">
        <v>205.24600000000001</v>
      </c>
      <c r="Z24" s="274">
        <v>8.2170000000000005</v>
      </c>
      <c r="AA24" s="274">
        <v>8.2810000000000006</v>
      </c>
      <c r="AB24" s="274">
        <v>8.3439999999999994</v>
      </c>
      <c r="AC24" s="274">
        <v>186.559</v>
      </c>
      <c r="AD24" s="274">
        <v>187.994</v>
      </c>
      <c r="AE24" s="274">
        <v>189.429</v>
      </c>
      <c r="AF24" s="274">
        <v>353.94400000000002</v>
      </c>
      <c r="AG24" s="274">
        <v>356.666</v>
      </c>
      <c r="AH24" s="274">
        <v>359.38900000000001</v>
      </c>
      <c r="AI24" s="274">
        <v>1836.1579999999999</v>
      </c>
      <c r="AJ24" s="274">
        <v>1850.2819999999999</v>
      </c>
      <c r="AK24" s="274">
        <v>1864.4069999999999</v>
      </c>
      <c r="AL24" s="274">
        <v>871.91</v>
      </c>
      <c r="AM24" s="274">
        <v>878.61699999999996</v>
      </c>
      <c r="AN24" s="274">
        <v>885.32399999999996</v>
      </c>
      <c r="AO24" s="274">
        <v>346.67599999999999</v>
      </c>
      <c r="AP24" s="274">
        <v>349.34300000000002</v>
      </c>
      <c r="AQ24" s="274">
        <v>352.00900000000001</v>
      </c>
      <c r="AR24" s="274">
        <v>3377.7640000000001</v>
      </c>
      <c r="AS24" s="274">
        <v>3403.7469999999998</v>
      </c>
      <c r="AT24" s="274">
        <v>3429.73</v>
      </c>
      <c r="AU24" s="274">
        <v>14.340999999999999</v>
      </c>
      <c r="AV24" s="274">
        <v>14.451000000000001</v>
      </c>
      <c r="AW24" s="274">
        <v>14.561999999999999</v>
      </c>
      <c r="AX24" s="274">
        <v>30.041</v>
      </c>
      <c r="AY24" s="274">
        <v>30.273</v>
      </c>
      <c r="AZ24" s="274">
        <v>30.504000000000001</v>
      </c>
      <c r="BA24" s="274">
        <v>1772.992</v>
      </c>
      <c r="BB24" s="274">
        <v>1786.63</v>
      </c>
      <c r="BC24" s="291">
        <v>1800.269</v>
      </c>
      <c r="BD24" s="507">
        <v>5973136</v>
      </c>
      <c r="BE24" s="525"/>
      <c r="BF24" s="257"/>
      <c r="BG24" s="257"/>
    </row>
    <row r="25" spans="1:59" ht="24" customHeight="1">
      <c r="A25" s="225">
        <v>19</v>
      </c>
      <c r="B25" s="274">
        <v>1300</v>
      </c>
      <c r="C25" s="274">
        <v>1310</v>
      </c>
      <c r="D25" s="274">
        <v>1320</v>
      </c>
      <c r="E25" s="274">
        <v>1513.85</v>
      </c>
      <c r="F25" s="274">
        <v>1525.4949999999999</v>
      </c>
      <c r="G25" s="274">
        <v>1537.14</v>
      </c>
      <c r="H25" s="274">
        <v>1745.12</v>
      </c>
      <c r="I25" s="274">
        <v>1758.5440000000001</v>
      </c>
      <c r="J25" s="274">
        <v>1771.9680000000001</v>
      </c>
      <c r="K25" s="274">
        <v>937.61300000000006</v>
      </c>
      <c r="L25" s="274">
        <v>944.82500000000005</v>
      </c>
      <c r="M25" s="274">
        <v>952.03800000000001</v>
      </c>
      <c r="N25" s="274">
        <v>1630.7070000000001</v>
      </c>
      <c r="O25" s="274">
        <v>1643.251</v>
      </c>
      <c r="P25" s="274">
        <v>1655.7950000000001</v>
      </c>
      <c r="Q25" s="274">
        <v>141.32400000000001</v>
      </c>
      <c r="R25" s="274">
        <v>142.411</v>
      </c>
      <c r="S25" s="274">
        <v>143.499</v>
      </c>
      <c r="T25" s="274">
        <v>129.33000000000001</v>
      </c>
      <c r="U25" s="274">
        <v>130.32499999999999</v>
      </c>
      <c r="V25" s="274">
        <v>131.32</v>
      </c>
      <c r="W25" s="274">
        <v>202.65600000000001</v>
      </c>
      <c r="X25" s="274">
        <v>204.215</v>
      </c>
      <c r="Y25" s="274">
        <v>205.774</v>
      </c>
      <c r="Z25" s="274">
        <v>8.2230000000000008</v>
      </c>
      <c r="AA25" s="274">
        <v>8.2859999999999996</v>
      </c>
      <c r="AB25" s="274">
        <v>8.3490000000000002</v>
      </c>
      <c r="AC25" s="274">
        <v>186.69</v>
      </c>
      <c r="AD25" s="274">
        <v>188.126</v>
      </c>
      <c r="AE25" s="274">
        <v>189.56299999999999</v>
      </c>
      <c r="AF25" s="274">
        <v>353.96300000000002</v>
      </c>
      <c r="AG25" s="274">
        <v>356.68599999999998</v>
      </c>
      <c r="AH25" s="274">
        <v>359.40899999999999</v>
      </c>
      <c r="AI25" s="274">
        <v>1836.1579999999999</v>
      </c>
      <c r="AJ25" s="274">
        <v>1850.2819999999999</v>
      </c>
      <c r="AK25" s="274">
        <v>1864.4069999999999</v>
      </c>
      <c r="AL25" s="274">
        <v>872.69</v>
      </c>
      <c r="AM25" s="274">
        <v>879.40300000000002</v>
      </c>
      <c r="AN25" s="274">
        <v>886.11599999999999</v>
      </c>
      <c r="AO25" s="274">
        <v>346.67599999999999</v>
      </c>
      <c r="AP25" s="274">
        <v>349.34300000000002</v>
      </c>
      <c r="AQ25" s="274">
        <v>352.00900000000001</v>
      </c>
      <c r="AR25" s="274">
        <v>3376.8870000000002</v>
      </c>
      <c r="AS25" s="274">
        <v>3402.8629999999998</v>
      </c>
      <c r="AT25" s="274">
        <v>3428.8389999999999</v>
      </c>
      <c r="AU25" s="274">
        <v>14.305999999999999</v>
      </c>
      <c r="AV25" s="274">
        <v>14.416</v>
      </c>
      <c r="AW25" s="274">
        <v>14.526</v>
      </c>
      <c r="AX25" s="274">
        <v>30.050999999999998</v>
      </c>
      <c r="AY25" s="274">
        <v>30.282</v>
      </c>
      <c r="AZ25" s="274">
        <v>30.513000000000002</v>
      </c>
      <c r="BA25" s="274">
        <v>1772.992</v>
      </c>
      <c r="BB25" s="274">
        <v>1786.63</v>
      </c>
      <c r="BC25" s="291">
        <v>1800.269</v>
      </c>
      <c r="BD25" s="507" t="s">
        <v>2564</v>
      </c>
      <c r="BE25" s="525"/>
      <c r="BF25" s="257"/>
      <c r="BG25" s="257"/>
    </row>
    <row r="26" spans="1:59" ht="21" customHeight="1">
      <c r="A26" s="225">
        <v>20</v>
      </c>
      <c r="B26" s="274">
        <v>1300</v>
      </c>
      <c r="C26" s="274">
        <v>1310</v>
      </c>
      <c r="D26" s="274">
        <v>1320</v>
      </c>
      <c r="E26" s="274">
        <v>1524.64</v>
      </c>
      <c r="F26" s="274">
        <v>1536.3679999999999</v>
      </c>
      <c r="G26" s="274">
        <v>1548.096</v>
      </c>
      <c r="H26" s="274">
        <v>1750.19</v>
      </c>
      <c r="I26" s="274">
        <v>1763.653</v>
      </c>
      <c r="J26" s="274">
        <v>1777.116</v>
      </c>
      <c r="K26" s="274">
        <v>940.05399999999997</v>
      </c>
      <c r="L26" s="274">
        <v>947.28499999999997</v>
      </c>
      <c r="M26" s="274">
        <v>954.51599999999996</v>
      </c>
      <c r="N26" s="274">
        <v>1646.403</v>
      </c>
      <c r="O26" s="274">
        <v>1659.068</v>
      </c>
      <c r="P26" s="274">
        <v>1671.7329999999999</v>
      </c>
      <c r="Q26" s="274">
        <v>142.589</v>
      </c>
      <c r="R26" s="274">
        <v>143.68600000000001</v>
      </c>
      <c r="S26" s="274">
        <v>144.78299999999999</v>
      </c>
      <c r="T26" s="274">
        <v>130.13900000000001</v>
      </c>
      <c r="U26" s="274">
        <v>131.13999999999999</v>
      </c>
      <c r="V26" s="274">
        <v>132.14099999999999</v>
      </c>
      <c r="W26" s="274">
        <v>204.04</v>
      </c>
      <c r="X26" s="274">
        <v>205.61</v>
      </c>
      <c r="Y26" s="274">
        <v>207.179</v>
      </c>
      <c r="Z26" s="274">
        <v>8.2200000000000006</v>
      </c>
      <c r="AA26" s="274">
        <v>8.2829999999999995</v>
      </c>
      <c r="AB26" s="274">
        <v>8.3469999999999995</v>
      </c>
      <c r="AC26" s="274">
        <v>186.76599999999999</v>
      </c>
      <c r="AD26" s="274">
        <v>188.202</v>
      </c>
      <c r="AE26" s="274">
        <v>189.63900000000001</v>
      </c>
      <c r="AF26" s="274">
        <v>353.96300000000002</v>
      </c>
      <c r="AG26" s="274">
        <v>356.68599999999998</v>
      </c>
      <c r="AH26" s="274">
        <v>359.40899999999999</v>
      </c>
      <c r="AI26" s="274">
        <v>1836.1579999999999</v>
      </c>
      <c r="AJ26" s="274">
        <v>1850.2819999999999</v>
      </c>
      <c r="AK26" s="274">
        <v>1864.4069999999999</v>
      </c>
      <c r="AL26" s="274">
        <v>875.94</v>
      </c>
      <c r="AM26" s="274">
        <v>882.678</v>
      </c>
      <c r="AN26" s="274">
        <v>889.41600000000005</v>
      </c>
      <c r="AO26" s="274">
        <v>346.66699999999997</v>
      </c>
      <c r="AP26" s="274">
        <v>349.33300000000003</v>
      </c>
      <c r="AQ26" s="274">
        <v>352</v>
      </c>
      <c r="AR26" s="274">
        <v>3381.0140000000001</v>
      </c>
      <c r="AS26" s="274">
        <v>3407.0219999999999</v>
      </c>
      <c r="AT26" s="274">
        <v>3433.03</v>
      </c>
      <c r="AU26" s="274">
        <v>14.28</v>
      </c>
      <c r="AV26" s="274">
        <v>14.39</v>
      </c>
      <c r="AW26" s="274">
        <v>14.5</v>
      </c>
      <c r="AX26" s="274">
        <v>30.039000000000001</v>
      </c>
      <c r="AY26" s="274">
        <v>30.27</v>
      </c>
      <c r="AZ26" s="274">
        <v>30.501000000000001</v>
      </c>
      <c r="BA26" s="274">
        <v>1779.817</v>
      </c>
      <c r="BB26" s="274">
        <v>1793.508</v>
      </c>
      <c r="BC26" s="291">
        <v>1807.1990000000001</v>
      </c>
      <c r="BD26" s="507">
        <v>6192173</v>
      </c>
      <c r="BE26" s="525"/>
      <c r="BF26" s="257"/>
      <c r="BG26" s="257"/>
    </row>
    <row r="27" spans="1:59" ht="23.25" customHeight="1">
      <c r="A27" s="225">
        <v>21</v>
      </c>
      <c r="B27" s="274">
        <v>1300</v>
      </c>
      <c r="C27" s="274">
        <v>1310</v>
      </c>
      <c r="D27" s="274">
        <v>1320</v>
      </c>
      <c r="E27" s="274">
        <v>1526.07</v>
      </c>
      <c r="F27" s="274">
        <v>1537.809</v>
      </c>
      <c r="G27" s="274">
        <v>1549.548</v>
      </c>
      <c r="H27" s="274">
        <v>1743.105</v>
      </c>
      <c r="I27" s="274">
        <v>1756.5139999999999</v>
      </c>
      <c r="J27" s="274">
        <v>1769.922</v>
      </c>
      <c r="K27" s="274">
        <v>939.78200000000004</v>
      </c>
      <c r="L27" s="274">
        <v>947.01099999999997</v>
      </c>
      <c r="M27" s="274">
        <v>954.24</v>
      </c>
      <c r="N27" s="274">
        <v>1643.6969999999999</v>
      </c>
      <c r="O27" s="274">
        <v>1656.3409999999999</v>
      </c>
      <c r="P27" s="274">
        <v>1668.9849999999999</v>
      </c>
      <c r="Q27" s="274">
        <v>143.14500000000001</v>
      </c>
      <c r="R27" s="274">
        <v>144.24600000000001</v>
      </c>
      <c r="S27" s="274">
        <v>145.34700000000001</v>
      </c>
      <c r="T27" s="274">
        <v>131.14500000000001</v>
      </c>
      <c r="U27" s="274">
        <v>132.154</v>
      </c>
      <c r="V27" s="274">
        <v>133.16300000000001</v>
      </c>
      <c r="W27" s="274">
        <v>204.28</v>
      </c>
      <c r="X27" s="274">
        <v>205.852</v>
      </c>
      <c r="Y27" s="274">
        <v>207.423</v>
      </c>
      <c r="Z27" s="274">
        <v>8.2170000000000005</v>
      </c>
      <c r="AA27" s="274">
        <v>8.2799999999999994</v>
      </c>
      <c r="AB27" s="274">
        <v>8.343</v>
      </c>
      <c r="AC27" s="274">
        <v>186.68</v>
      </c>
      <c r="AD27" s="274">
        <v>188.11600000000001</v>
      </c>
      <c r="AE27" s="274">
        <v>189.55199999999999</v>
      </c>
      <c r="AF27" s="274">
        <v>353.98200000000003</v>
      </c>
      <c r="AG27" s="274">
        <v>356.70499999999998</v>
      </c>
      <c r="AH27" s="274">
        <v>359.428</v>
      </c>
      <c r="AI27" s="274">
        <v>1836.1579999999999</v>
      </c>
      <c r="AJ27" s="274">
        <v>1850.2819999999999</v>
      </c>
      <c r="AK27" s="274">
        <v>1864.4069999999999</v>
      </c>
      <c r="AL27" s="274">
        <v>875.29</v>
      </c>
      <c r="AM27" s="274">
        <v>882.02300000000002</v>
      </c>
      <c r="AN27" s="274">
        <v>888.75599999999997</v>
      </c>
      <c r="AO27" s="274">
        <v>346.66699999999997</v>
      </c>
      <c r="AP27" s="274">
        <v>349.33300000000003</v>
      </c>
      <c r="AQ27" s="274">
        <v>352</v>
      </c>
      <c r="AR27" s="274">
        <v>3381.0140000000001</v>
      </c>
      <c r="AS27" s="274">
        <v>3407.0219999999999</v>
      </c>
      <c r="AT27" s="274">
        <v>3433.03</v>
      </c>
      <c r="AU27" s="274">
        <v>14.2</v>
      </c>
      <c r="AV27" s="274">
        <v>14.308999999999999</v>
      </c>
      <c r="AW27" s="274">
        <v>14.417999999999999</v>
      </c>
      <c r="AX27" s="274">
        <v>30.030999999999999</v>
      </c>
      <c r="AY27" s="274">
        <v>30.262</v>
      </c>
      <c r="AZ27" s="274">
        <v>30.492999999999999</v>
      </c>
      <c r="BA27" s="274">
        <v>1777.8019999999999</v>
      </c>
      <c r="BB27" s="274">
        <v>1791.4770000000001</v>
      </c>
      <c r="BC27" s="291">
        <v>1805.153</v>
      </c>
      <c r="BD27" s="507">
        <v>6287021</v>
      </c>
      <c r="BE27" s="525"/>
      <c r="BF27" s="257"/>
      <c r="BG27" s="257"/>
    </row>
    <row r="28" spans="1:59" ht="24" customHeight="1">
      <c r="A28" s="225">
        <v>22</v>
      </c>
      <c r="B28" s="274">
        <v>1300</v>
      </c>
      <c r="C28" s="274">
        <v>1310</v>
      </c>
      <c r="D28" s="274">
        <v>1320</v>
      </c>
      <c r="E28" s="274">
        <v>1521.78</v>
      </c>
      <c r="F28" s="274">
        <v>1533.4860000000001</v>
      </c>
      <c r="G28" s="274">
        <v>1545.192</v>
      </c>
      <c r="H28" s="274">
        <v>1744.7950000000001</v>
      </c>
      <c r="I28" s="274">
        <v>1758.2170000000001</v>
      </c>
      <c r="J28" s="274">
        <v>1771.6379999999999</v>
      </c>
      <c r="K28" s="274">
        <v>942.16600000000005</v>
      </c>
      <c r="L28" s="274">
        <v>949.41300000000001</v>
      </c>
      <c r="M28" s="274">
        <v>956.66</v>
      </c>
      <c r="N28" s="274">
        <v>1639.5509999999999</v>
      </c>
      <c r="O28" s="274">
        <v>1652.163</v>
      </c>
      <c r="P28" s="274">
        <v>1664.7750000000001</v>
      </c>
      <c r="Q28" s="274">
        <v>143.64500000000001</v>
      </c>
      <c r="R28" s="274">
        <v>144.75</v>
      </c>
      <c r="S28" s="274">
        <v>145.85499999999999</v>
      </c>
      <c r="T28" s="274">
        <v>131.46100000000001</v>
      </c>
      <c r="U28" s="274">
        <v>132.47200000000001</v>
      </c>
      <c r="V28" s="274">
        <v>133.483</v>
      </c>
      <c r="W28" s="274">
        <v>203.75200000000001</v>
      </c>
      <c r="X28" s="274">
        <v>205.31899999999999</v>
      </c>
      <c r="Y28" s="274">
        <v>206.887</v>
      </c>
      <c r="Z28" s="274">
        <v>8.2170000000000005</v>
      </c>
      <c r="AA28" s="274">
        <v>8.2810000000000006</v>
      </c>
      <c r="AB28" s="274">
        <v>8.3439999999999994</v>
      </c>
      <c r="AC28" s="274">
        <v>186.69300000000001</v>
      </c>
      <c r="AD28" s="274">
        <v>188.12899999999999</v>
      </c>
      <c r="AE28" s="274">
        <v>189.565</v>
      </c>
      <c r="AF28" s="274">
        <v>353.98200000000003</v>
      </c>
      <c r="AG28" s="274">
        <v>356.70499999999998</v>
      </c>
      <c r="AH28" s="274">
        <v>359.428</v>
      </c>
      <c r="AI28" s="274">
        <v>1836.1579999999999</v>
      </c>
      <c r="AJ28" s="274">
        <v>1850.2819999999999</v>
      </c>
      <c r="AK28" s="274">
        <v>1864.4069999999999</v>
      </c>
      <c r="AL28" s="274">
        <v>884.65</v>
      </c>
      <c r="AM28" s="274">
        <v>891.45500000000004</v>
      </c>
      <c r="AN28" s="274">
        <v>898.26</v>
      </c>
      <c r="AO28" s="274">
        <v>346.66699999999997</v>
      </c>
      <c r="AP28" s="274">
        <v>349.33300000000003</v>
      </c>
      <c r="AQ28" s="274">
        <v>352</v>
      </c>
      <c r="AR28" s="274">
        <v>3381.0140000000001</v>
      </c>
      <c r="AS28" s="274">
        <v>3407.0219999999999</v>
      </c>
      <c r="AT28" s="274">
        <v>3433.03</v>
      </c>
      <c r="AU28" s="274">
        <v>14.195</v>
      </c>
      <c r="AV28" s="274">
        <v>14.304</v>
      </c>
      <c r="AW28" s="274">
        <v>14.413</v>
      </c>
      <c r="AX28" s="274">
        <v>30.047999999999998</v>
      </c>
      <c r="AY28" s="274">
        <v>30.279</v>
      </c>
      <c r="AZ28" s="274">
        <v>30.51</v>
      </c>
      <c r="BA28" s="274">
        <v>1776.4110000000001</v>
      </c>
      <c r="BB28" s="274">
        <v>1790.076</v>
      </c>
      <c r="BC28" s="291">
        <v>1803.74</v>
      </c>
      <c r="BD28" s="507">
        <v>6417177</v>
      </c>
      <c r="BE28" s="525"/>
      <c r="BF28" s="257"/>
      <c r="BG28" s="257"/>
    </row>
    <row r="29" spans="1:59" ht="21" customHeight="1">
      <c r="A29" s="30">
        <v>23</v>
      </c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/>
      <c r="O29" s="274"/>
      <c r="P29" s="274"/>
      <c r="Q29" s="274"/>
      <c r="R29" s="285"/>
      <c r="S29" s="285"/>
      <c r="T29" s="274"/>
      <c r="U29" s="274"/>
      <c r="V29" s="274"/>
      <c r="W29" s="274"/>
      <c r="X29" s="274"/>
      <c r="Y29" s="274"/>
      <c r="Z29" s="274"/>
      <c r="AA29" s="274"/>
      <c r="AB29" s="274"/>
      <c r="AC29" s="274"/>
      <c r="AD29" s="274"/>
      <c r="AE29" s="274"/>
      <c r="AF29" s="274"/>
      <c r="AG29" s="274"/>
      <c r="AH29" s="274"/>
      <c r="AI29" s="274"/>
      <c r="AJ29" s="274"/>
      <c r="AK29" s="274"/>
      <c r="AL29" s="274"/>
      <c r="AM29" s="274"/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/>
      <c r="AY29" s="274"/>
      <c r="AZ29" s="274"/>
      <c r="BA29" s="274"/>
      <c r="BB29" s="274"/>
      <c r="BC29" s="291"/>
      <c r="BD29" s="507"/>
      <c r="BE29" s="525"/>
      <c r="BF29" s="257"/>
      <c r="BG29" s="257"/>
    </row>
    <row r="30" spans="1:59" ht="22.5" customHeight="1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74"/>
      <c r="BA30" s="274"/>
      <c r="BB30" s="274"/>
      <c r="BC30" s="291"/>
      <c r="BD30" s="507"/>
      <c r="BE30" s="525"/>
      <c r="BF30" s="257"/>
      <c r="BG30" s="257"/>
    </row>
    <row r="31" spans="1:59" ht="23.25" customHeight="1">
      <c r="A31" s="30">
        <v>25</v>
      </c>
      <c r="B31" s="274">
        <v>1300</v>
      </c>
      <c r="C31" s="282">
        <v>1310</v>
      </c>
      <c r="D31" s="282">
        <v>1320</v>
      </c>
      <c r="E31" s="274">
        <v>1526.46</v>
      </c>
      <c r="F31" s="282">
        <v>1538.202</v>
      </c>
      <c r="G31" s="257">
        <v>1549.944</v>
      </c>
      <c r="H31" s="274">
        <v>1757.145</v>
      </c>
      <c r="I31" s="274">
        <v>1770.662</v>
      </c>
      <c r="J31" s="282">
        <v>1784.1780000000001</v>
      </c>
      <c r="K31" s="282">
        <v>946.69399999999996</v>
      </c>
      <c r="L31" s="274">
        <v>953.976</v>
      </c>
      <c r="M31" s="274">
        <v>961.25800000000004</v>
      </c>
      <c r="N31" s="274">
        <v>1644.529</v>
      </c>
      <c r="O31" s="274">
        <v>1657.1790000000001</v>
      </c>
      <c r="P31" s="274">
        <v>1669.829</v>
      </c>
      <c r="Q31" s="274">
        <v>145.51</v>
      </c>
      <c r="R31" s="274">
        <v>146.62899999999999</v>
      </c>
      <c r="S31" s="274">
        <v>147.749</v>
      </c>
      <c r="T31" s="274">
        <v>133.488</v>
      </c>
      <c r="U31" s="274">
        <v>134.51499999999999</v>
      </c>
      <c r="V31" s="274">
        <v>135.542</v>
      </c>
      <c r="W31" s="274">
        <v>204.38300000000001</v>
      </c>
      <c r="X31" s="274">
        <v>205.95500000000001</v>
      </c>
      <c r="Y31" s="274">
        <v>207.52799999999999</v>
      </c>
      <c r="Z31" s="274">
        <v>8.1989999999999998</v>
      </c>
      <c r="AA31" s="274">
        <v>8.2620000000000005</v>
      </c>
      <c r="AB31" s="274">
        <v>8.3249999999999993</v>
      </c>
      <c r="AC31" s="274">
        <v>186.65600000000001</v>
      </c>
      <c r="AD31" s="274">
        <v>188.09100000000001</v>
      </c>
      <c r="AE31" s="274">
        <v>189.52699999999999</v>
      </c>
      <c r="AF31" s="274">
        <v>353.97300000000001</v>
      </c>
      <c r="AG31" s="274">
        <v>356.69600000000003</v>
      </c>
      <c r="AH31" s="274">
        <v>359.41800000000001</v>
      </c>
      <c r="AI31" s="257">
        <v>1836.1579999999999</v>
      </c>
      <c r="AJ31" s="274">
        <v>1850.2819999999999</v>
      </c>
      <c r="AK31" s="274">
        <v>1864.4069999999999</v>
      </c>
      <c r="AL31" s="323">
        <v>890.5</v>
      </c>
      <c r="AM31" s="274">
        <v>897.35</v>
      </c>
      <c r="AN31" s="274">
        <v>904.2</v>
      </c>
      <c r="AO31" s="274">
        <v>346.67599999999999</v>
      </c>
      <c r="AP31" s="274">
        <v>349.34300000000002</v>
      </c>
      <c r="AQ31" s="274">
        <v>352.00900000000001</v>
      </c>
      <c r="AR31" s="274">
        <v>3377.9389999999999</v>
      </c>
      <c r="AS31" s="274">
        <v>3403.924</v>
      </c>
      <c r="AT31" s="274">
        <v>3429.9079999999999</v>
      </c>
      <c r="AU31" s="274">
        <v>14.189</v>
      </c>
      <c r="AV31" s="274">
        <v>14.298</v>
      </c>
      <c r="AW31" s="274">
        <v>14.407</v>
      </c>
      <c r="AX31" s="274">
        <v>29.972999999999999</v>
      </c>
      <c r="AY31" s="274">
        <v>30.204000000000001</v>
      </c>
      <c r="AZ31" s="274">
        <v>30.434000000000001</v>
      </c>
      <c r="BA31" s="274">
        <v>1779.895</v>
      </c>
      <c r="BB31" s="274">
        <v>1793.587</v>
      </c>
      <c r="BC31" s="291">
        <v>1807.278</v>
      </c>
      <c r="BD31" s="507">
        <v>6477341</v>
      </c>
      <c r="BE31" s="525"/>
      <c r="BF31" s="257"/>
      <c r="BG31" s="257"/>
    </row>
    <row r="32" spans="1:59" ht="26.25" customHeight="1">
      <c r="A32" s="30">
        <v>26</v>
      </c>
      <c r="B32" s="323">
        <v>1300</v>
      </c>
      <c r="C32" s="282">
        <v>1310</v>
      </c>
      <c r="D32" s="282">
        <v>1320</v>
      </c>
      <c r="E32" s="274">
        <v>1538.68</v>
      </c>
      <c r="F32" s="282">
        <v>1550.5160000000001</v>
      </c>
      <c r="G32" s="257">
        <v>1562.3520000000001</v>
      </c>
      <c r="H32" s="274">
        <v>1776.71</v>
      </c>
      <c r="I32" s="274">
        <v>1790.377</v>
      </c>
      <c r="J32" s="282">
        <v>1804.0440000000001</v>
      </c>
      <c r="K32" s="282">
        <v>948.76700000000005</v>
      </c>
      <c r="L32" s="274">
        <v>956.06500000000005</v>
      </c>
      <c r="M32" s="274">
        <v>963.36300000000006</v>
      </c>
      <c r="N32" s="274">
        <v>1672.4559999999999</v>
      </c>
      <c r="O32" s="274">
        <v>1685.3209999999999</v>
      </c>
      <c r="P32" s="274">
        <v>1698.1859999999999</v>
      </c>
      <c r="Q32" s="274">
        <v>144.79599999999999</v>
      </c>
      <c r="R32" s="274">
        <v>145.91</v>
      </c>
      <c r="S32" s="274">
        <v>147.024</v>
      </c>
      <c r="T32" s="274">
        <v>132.62700000000001</v>
      </c>
      <c r="U32" s="274">
        <v>133.648</v>
      </c>
      <c r="V32" s="274">
        <v>134.66800000000001</v>
      </c>
      <c r="W32" s="274">
        <v>206.042</v>
      </c>
      <c r="X32" s="274">
        <v>207.62700000000001</v>
      </c>
      <c r="Y32" s="274">
        <v>209.21199999999999</v>
      </c>
      <c r="Z32" s="274">
        <v>8.4</v>
      </c>
      <c r="AA32" s="274">
        <v>8.4640000000000004</v>
      </c>
      <c r="AB32" s="274">
        <v>8.5289999999999999</v>
      </c>
      <c r="AC32" s="274">
        <v>186.84299999999999</v>
      </c>
      <c r="AD32" s="274">
        <v>188.28100000000001</v>
      </c>
      <c r="AE32" s="274">
        <v>189.71799999999999</v>
      </c>
      <c r="AF32" s="274">
        <v>353.98200000000003</v>
      </c>
      <c r="AG32" s="274">
        <v>356.70499999999998</v>
      </c>
      <c r="AH32" s="274">
        <v>359.428</v>
      </c>
      <c r="AI32" s="257">
        <v>1836.1579999999999</v>
      </c>
      <c r="AJ32" s="274">
        <v>1850.2819999999999</v>
      </c>
      <c r="AK32" s="412">
        <v>1864.4069999999999</v>
      </c>
      <c r="AL32" s="274">
        <v>898.95</v>
      </c>
      <c r="AM32" s="274">
        <v>905.86500000000001</v>
      </c>
      <c r="AN32" s="274">
        <v>912.78</v>
      </c>
      <c r="AO32" s="274">
        <v>346.66699999999997</v>
      </c>
      <c r="AP32" s="274">
        <v>349.33300000000003</v>
      </c>
      <c r="AQ32" s="274">
        <v>352</v>
      </c>
      <c r="AR32" s="274">
        <v>3381.0140000000001</v>
      </c>
      <c r="AS32" s="274">
        <v>3407.0219999999999</v>
      </c>
      <c r="AT32" s="274">
        <v>3433.03</v>
      </c>
      <c r="AU32" s="274">
        <v>14.179</v>
      </c>
      <c r="AV32" s="274">
        <v>14.288</v>
      </c>
      <c r="AW32" s="274">
        <v>14.397</v>
      </c>
      <c r="AX32" s="274">
        <v>29.992000000000001</v>
      </c>
      <c r="AY32" s="274">
        <v>30.222000000000001</v>
      </c>
      <c r="AZ32" s="274">
        <v>30.452999999999999</v>
      </c>
      <c r="BA32" s="274">
        <v>1790.8150000000001</v>
      </c>
      <c r="BB32" s="274">
        <v>1804.5909999999999</v>
      </c>
      <c r="BC32" s="291">
        <v>1818.366</v>
      </c>
      <c r="BD32" s="507">
        <v>6518577</v>
      </c>
      <c r="BE32" s="525"/>
      <c r="BF32" s="257"/>
      <c r="BG32" s="257"/>
    </row>
    <row r="33" spans="1:59" ht="21" customHeight="1">
      <c r="A33" s="30">
        <v>27</v>
      </c>
      <c r="B33" s="274">
        <v>1300</v>
      </c>
      <c r="C33" s="274">
        <v>1310</v>
      </c>
      <c r="D33" s="274">
        <v>1320</v>
      </c>
      <c r="E33" s="274">
        <v>1550.77</v>
      </c>
      <c r="F33" s="323">
        <v>1562.6990000000001</v>
      </c>
      <c r="G33" s="274">
        <v>1574.6279999999999</v>
      </c>
      <c r="H33" s="257">
        <v>1782.4949999999999</v>
      </c>
      <c r="I33" s="274">
        <v>1796.2070000000001</v>
      </c>
      <c r="J33" s="274">
        <v>1809.9179999999999</v>
      </c>
      <c r="K33" s="274">
        <v>954.47900000000004</v>
      </c>
      <c r="L33" s="274">
        <v>961.82100000000003</v>
      </c>
      <c r="M33" s="274">
        <v>969.16300000000001</v>
      </c>
      <c r="N33" s="274">
        <v>1678.7190000000001</v>
      </c>
      <c r="O33" s="274">
        <v>1691.6320000000001</v>
      </c>
      <c r="P33" s="274">
        <v>1704.5450000000001</v>
      </c>
      <c r="Q33" s="257">
        <v>148.38499999999999</v>
      </c>
      <c r="R33" s="274">
        <v>149.52600000000001</v>
      </c>
      <c r="S33" s="274">
        <v>150.66800000000001</v>
      </c>
      <c r="T33" s="274">
        <v>135.89400000000001</v>
      </c>
      <c r="U33" s="274">
        <v>136.93899999999999</v>
      </c>
      <c r="V33" s="274">
        <v>137.98400000000001</v>
      </c>
      <c r="W33" s="274">
        <v>207.66399999999999</v>
      </c>
      <c r="X33" s="274">
        <v>209.262</v>
      </c>
      <c r="Y33" s="274">
        <v>210.85900000000001</v>
      </c>
      <c r="Z33" s="274">
        <v>8.4260000000000002</v>
      </c>
      <c r="AA33" s="274">
        <v>8.4909999999999997</v>
      </c>
      <c r="AB33" s="274">
        <v>8.5549999999999997</v>
      </c>
      <c r="AC33" s="257">
        <v>186.85900000000001</v>
      </c>
      <c r="AD33" s="274">
        <v>188.297</v>
      </c>
      <c r="AE33" s="274">
        <v>189.73400000000001</v>
      </c>
      <c r="AF33" s="274">
        <v>353.98200000000003</v>
      </c>
      <c r="AG33" s="274">
        <v>356.70499999999998</v>
      </c>
      <c r="AH33" s="274">
        <v>359.428</v>
      </c>
      <c r="AI33" s="257">
        <v>1836.1579999999999</v>
      </c>
      <c r="AJ33" s="274">
        <v>1850.2819999999999</v>
      </c>
      <c r="AK33" s="274">
        <v>1864.4069999999999</v>
      </c>
      <c r="AL33" s="274">
        <v>898.56</v>
      </c>
      <c r="AM33" s="274">
        <v>905.47199999999998</v>
      </c>
      <c r="AN33" s="416">
        <v>912.38400000000001</v>
      </c>
      <c r="AO33" s="274">
        <v>346.66699999999997</v>
      </c>
      <c r="AP33" s="274">
        <v>349.33300000000003</v>
      </c>
      <c r="AQ33" s="274">
        <v>352</v>
      </c>
      <c r="AR33" s="274">
        <v>3381.0140000000001</v>
      </c>
      <c r="AS33" s="274">
        <v>3407.0219999999999</v>
      </c>
      <c r="AT33" s="274">
        <v>3433.03</v>
      </c>
      <c r="AU33" s="274">
        <v>14.157</v>
      </c>
      <c r="AV33" s="274">
        <v>14.266</v>
      </c>
      <c r="AW33" s="444">
        <v>14.375</v>
      </c>
      <c r="AX33" s="274">
        <v>29.963000000000001</v>
      </c>
      <c r="AY33" s="297">
        <v>30.193000000000001</v>
      </c>
      <c r="AZ33" s="274">
        <v>30.423999999999999</v>
      </c>
      <c r="BA33" s="257">
        <v>1793.155</v>
      </c>
      <c r="BB33" s="274">
        <v>1806.9490000000001</v>
      </c>
      <c r="BC33" s="291">
        <v>1820.742</v>
      </c>
      <c r="BD33" s="507">
        <v>6745635</v>
      </c>
      <c r="BE33" s="525"/>
      <c r="BF33" s="257"/>
      <c r="BG33" s="257"/>
    </row>
    <row r="34" spans="1:59" ht="27" customHeight="1">
      <c r="A34" s="30">
        <v>28</v>
      </c>
      <c r="B34" s="274">
        <v>1300</v>
      </c>
      <c r="C34" s="274">
        <v>1310</v>
      </c>
      <c r="D34" s="274">
        <v>1320</v>
      </c>
      <c r="E34" s="274">
        <v>1556.62</v>
      </c>
      <c r="F34" s="257">
        <v>1568.5940000000001</v>
      </c>
      <c r="G34" s="274">
        <v>1580.568</v>
      </c>
      <c r="H34" s="257">
        <v>1790.165</v>
      </c>
      <c r="I34" s="274">
        <v>1803.9359999999999</v>
      </c>
      <c r="J34" s="274">
        <v>1817.7059999999999</v>
      </c>
      <c r="K34" s="274">
        <v>957.92499999999995</v>
      </c>
      <c r="L34" s="274">
        <v>965.29399999999998</v>
      </c>
      <c r="M34" s="274">
        <v>972.66200000000003</v>
      </c>
      <c r="N34" s="274">
        <v>1692.7080000000001</v>
      </c>
      <c r="O34" s="274">
        <v>1706.729</v>
      </c>
      <c r="P34" s="274">
        <v>1718.75</v>
      </c>
      <c r="Q34" s="274">
        <v>147.01</v>
      </c>
      <c r="R34" s="274">
        <v>148.14099999999999</v>
      </c>
      <c r="S34" s="274">
        <v>149.27199999999999</v>
      </c>
      <c r="T34" s="274">
        <v>135.08699999999999</v>
      </c>
      <c r="U34" s="274">
        <v>136.12700000000001</v>
      </c>
      <c r="V34" s="274">
        <v>137.166</v>
      </c>
      <c r="W34" s="274">
        <v>208.477</v>
      </c>
      <c r="X34" s="274">
        <v>210.08099999999999</v>
      </c>
      <c r="Y34" s="274">
        <v>211.684</v>
      </c>
      <c r="Z34" s="274">
        <v>8.52</v>
      </c>
      <c r="AA34" s="274">
        <v>8.5860000000000003</v>
      </c>
      <c r="AB34" s="274">
        <v>8.6509999999999998</v>
      </c>
      <c r="AC34" s="257">
        <v>187.17400000000001</v>
      </c>
      <c r="AD34" s="274">
        <v>188.614</v>
      </c>
      <c r="AE34" s="274">
        <v>190.054</v>
      </c>
      <c r="AF34" s="274">
        <v>353.98200000000003</v>
      </c>
      <c r="AG34" s="274">
        <v>356.70499999999998</v>
      </c>
      <c r="AH34" s="274">
        <v>359.428</v>
      </c>
      <c r="AI34" s="257">
        <v>1836.1579999999999</v>
      </c>
      <c r="AJ34" s="274">
        <v>1850.2819999999999</v>
      </c>
      <c r="AK34" s="274">
        <v>1864.4069999999999</v>
      </c>
      <c r="AL34" s="274">
        <v>909.09</v>
      </c>
      <c r="AM34" s="274">
        <v>916.08299999999997</v>
      </c>
      <c r="AN34" s="274">
        <v>923.07600000000002</v>
      </c>
      <c r="AO34" s="274">
        <v>346.66699999999997</v>
      </c>
      <c r="AP34" s="274">
        <v>349.33300000000003</v>
      </c>
      <c r="AQ34" s="274">
        <v>352</v>
      </c>
      <c r="AR34" s="274">
        <v>3381.0140000000001</v>
      </c>
      <c r="AS34" s="274">
        <v>3407.0219999999999</v>
      </c>
      <c r="AT34" s="274">
        <v>3433.03</v>
      </c>
      <c r="AU34" s="274">
        <v>14.178000000000001</v>
      </c>
      <c r="AV34" s="274">
        <v>14.287000000000001</v>
      </c>
      <c r="AW34" s="274">
        <v>14.396000000000001</v>
      </c>
      <c r="AX34" s="274">
        <v>29.966999999999999</v>
      </c>
      <c r="AY34" s="274">
        <v>30.196999999999999</v>
      </c>
      <c r="AZ34" s="274">
        <v>30.428000000000001</v>
      </c>
      <c r="BA34" s="292">
        <v>1798.3679999999999</v>
      </c>
      <c r="BB34" s="274">
        <v>1812.202</v>
      </c>
      <c r="BC34" s="291">
        <v>1826.0350000000001</v>
      </c>
      <c r="BD34" s="507" t="s">
        <v>2565</v>
      </c>
      <c r="BE34" s="525"/>
      <c r="BF34" s="257"/>
      <c r="BG34" s="257"/>
    </row>
    <row r="35" spans="1:59" ht="32.25" customHeight="1">
      <c r="A35" s="30">
        <v>29</v>
      </c>
      <c r="B35" s="274">
        <v>1300</v>
      </c>
      <c r="C35" s="274">
        <v>1310</v>
      </c>
      <c r="D35" s="274">
        <v>1320</v>
      </c>
      <c r="E35" s="274">
        <v>1555.84</v>
      </c>
      <c r="F35" s="274">
        <v>1567.808</v>
      </c>
      <c r="G35" s="274">
        <v>1579.7760000000001</v>
      </c>
      <c r="H35" s="274">
        <v>1793.0250000000001</v>
      </c>
      <c r="I35" s="274">
        <v>1806.818</v>
      </c>
      <c r="J35" s="437">
        <v>1820.61</v>
      </c>
      <c r="K35" s="274">
        <v>961.89400000000001</v>
      </c>
      <c r="L35" s="274">
        <v>969.29300000000001</v>
      </c>
      <c r="M35" s="274">
        <v>976.69299999999998</v>
      </c>
      <c r="N35" s="274">
        <v>1692.268</v>
      </c>
      <c r="O35" s="274">
        <v>1705.2850000000001</v>
      </c>
      <c r="P35" s="274">
        <v>1718.3030000000001</v>
      </c>
      <c r="Q35" s="274">
        <v>147.27099999999999</v>
      </c>
      <c r="R35" s="274">
        <v>148.40299999999999</v>
      </c>
      <c r="S35" s="274">
        <v>149.536</v>
      </c>
      <c r="T35" s="274">
        <v>136.26300000000001</v>
      </c>
      <c r="U35" s="274">
        <v>137.31100000000001</v>
      </c>
      <c r="V35" s="274">
        <v>138.35900000000001</v>
      </c>
      <c r="W35" s="274">
        <v>208.36699999999999</v>
      </c>
      <c r="X35" s="274">
        <v>209.97</v>
      </c>
      <c r="Y35" s="274">
        <v>211.572</v>
      </c>
      <c r="Z35" s="274">
        <v>8.4920000000000009</v>
      </c>
      <c r="AA35" s="274">
        <v>8.5570000000000004</v>
      </c>
      <c r="AB35" s="274">
        <v>8.6219999999999999</v>
      </c>
      <c r="AC35" s="274">
        <v>187.13399999999999</v>
      </c>
      <c r="AD35" s="274">
        <v>188.57300000000001</v>
      </c>
      <c r="AE35" s="274">
        <v>190.01300000000001</v>
      </c>
      <c r="AF35" s="274">
        <v>353.98200000000003</v>
      </c>
      <c r="AG35" s="274">
        <v>356.70499999999998</v>
      </c>
      <c r="AH35" s="274">
        <v>359.428</v>
      </c>
      <c r="AI35" s="274">
        <v>1836.1579999999999</v>
      </c>
      <c r="AJ35" s="274">
        <v>1850.2819999999999</v>
      </c>
      <c r="AK35" s="274">
        <v>1864.4069999999999</v>
      </c>
      <c r="AL35" s="274">
        <v>921.83</v>
      </c>
      <c r="AM35" s="274">
        <v>928.92100000000005</v>
      </c>
      <c r="AN35" s="274">
        <v>936.01199999999994</v>
      </c>
      <c r="AO35" s="274">
        <v>346.66699999999997</v>
      </c>
      <c r="AP35" s="274">
        <v>349.33300000000003</v>
      </c>
      <c r="AQ35" s="274">
        <v>352</v>
      </c>
      <c r="AR35" s="274">
        <v>3381.0140000000001</v>
      </c>
      <c r="AS35" s="274">
        <v>3407.0219999999999</v>
      </c>
      <c r="AT35" s="274">
        <v>3433.03</v>
      </c>
      <c r="AU35" s="274">
        <v>14.135999999999999</v>
      </c>
      <c r="AV35" s="274">
        <v>14.244999999999999</v>
      </c>
      <c r="AW35" s="274">
        <v>14.353</v>
      </c>
      <c r="AX35" s="274">
        <v>29.928999999999998</v>
      </c>
      <c r="AY35" s="274">
        <v>30.158999999999999</v>
      </c>
      <c r="AZ35" s="274">
        <v>30.388999999999999</v>
      </c>
      <c r="BA35" s="274">
        <v>1796.886</v>
      </c>
      <c r="BB35" s="274">
        <v>1810.7080000000001</v>
      </c>
      <c r="BC35" s="274">
        <v>1824.53</v>
      </c>
      <c r="BD35" s="507">
        <v>7013344</v>
      </c>
      <c r="BE35" s="525"/>
      <c r="BF35" s="257"/>
      <c r="BG35" s="257"/>
    </row>
    <row r="36" spans="1:59" ht="26.25" customHeight="1">
      <c r="A36" s="30">
        <v>30</v>
      </c>
      <c r="B36" s="298"/>
      <c r="C36" s="274"/>
      <c r="D36" s="274"/>
      <c r="E36" s="274"/>
      <c r="F36" s="257"/>
      <c r="G36" s="274"/>
      <c r="H36" s="274"/>
      <c r="I36" s="274"/>
      <c r="J36" s="274"/>
      <c r="K36" s="274"/>
      <c r="L36" s="274"/>
      <c r="M36" s="274"/>
      <c r="N36" s="274"/>
      <c r="O36" s="274"/>
      <c r="P36" s="274"/>
      <c r="Q36" s="257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57"/>
      <c r="AD36" s="274"/>
      <c r="AE36" s="274"/>
      <c r="AF36" s="274"/>
      <c r="AG36" s="274"/>
      <c r="AH36" s="274"/>
      <c r="AI36" s="257"/>
      <c r="AJ36" s="274"/>
      <c r="AK36" s="274"/>
      <c r="AL36" s="274"/>
      <c r="AM36" s="274"/>
      <c r="AN36" s="274"/>
      <c r="AO36" s="274"/>
      <c r="AP36" s="274"/>
      <c r="AQ36" s="274"/>
      <c r="AR36" s="274"/>
      <c r="AS36" s="274"/>
      <c r="AT36" s="274"/>
      <c r="AU36" s="274"/>
      <c r="AV36" s="274"/>
      <c r="AW36" s="274"/>
      <c r="AX36" s="274"/>
      <c r="AY36" s="292"/>
      <c r="AZ36" s="274"/>
      <c r="BA36" s="257"/>
      <c r="BB36" s="274"/>
      <c r="BC36" s="291"/>
      <c r="BD36" s="507"/>
      <c r="BE36" s="525"/>
      <c r="BF36" s="257"/>
      <c r="BG36" s="257"/>
    </row>
    <row r="37" spans="1:59" ht="30.75" customHeight="1">
      <c r="A37" s="30">
        <v>31</v>
      </c>
      <c r="B37" s="274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57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373"/>
      <c r="AR37" s="373"/>
      <c r="AS37" s="373"/>
      <c r="AT37" s="373"/>
      <c r="AU37" s="373"/>
      <c r="AV37" s="373"/>
      <c r="AW37" s="373"/>
      <c r="AX37" s="373"/>
      <c r="AY37" s="373"/>
      <c r="AZ37" s="373"/>
      <c r="BA37" s="369"/>
      <c r="BB37" s="285"/>
      <c r="BC37" s="418"/>
      <c r="BD37" s="548"/>
      <c r="BE37" s="549"/>
      <c r="BF37" s="257"/>
      <c r="BG37" s="257"/>
    </row>
    <row r="38" spans="1:59" ht="18" customHeight="1">
      <c r="A38" s="212" t="s">
        <v>426</v>
      </c>
      <c r="B38" s="288">
        <f>AVERAGE(B7:B37)</f>
        <v>1300</v>
      </c>
      <c r="C38" s="288">
        <f t="shared" ref="C38:AZ38" si="0">AVERAGE(C7:C37)</f>
        <v>1310</v>
      </c>
      <c r="D38" s="288">
        <f t="shared" si="0"/>
        <v>1320</v>
      </c>
      <c r="E38" s="288">
        <f>AVERAGE(E7:E37)</f>
        <v>1525.8172222222222</v>
      </c>
      <c r="F38" s="288">
        <f t="shared" si="0"/>
        <v>1537.3876111111113</v>
      </c>
      <c r="G38" s="288">
        <f t="shared" si="0"/>
        <v>1549.2913333333333</v>
      </c>
      <c r="H38" s="288">
        <f>AVERAGE(H7:H37)</f>
        <v>1756.5799999999997</v>
      </c>
      <c r="I38" s="288">
        <f t="shared" si="0"/>
        <v>1770.116</v>
      </c>
      <c r="J38" s="288">
        <f t="shared" si="0"/>
        <v>1783.6279999999999</v>
      </c>
      <c r="K38" s="288">
        <f t="shared" si="0"/>
        <v>943.08555555555517</v>
      </c>
      <c r="L38" s="288">
        <f t="shared" si="0"/>
        <v>950.34000000000015</v>
      </c>
      <c r="M38" s="288">
        <f t="shared" si="0"/>
        <v>957.59444444444443</v>
      </c>
      <c r="N38" s="288">
        <f>AVERAGE(N7:N37)</f>
        <v>1644.9954999999998</v>
      </c>
      <c r="O38" s="288">
        <f t="shared" si="0"/>
        <v>1657.7049444444444</v>
      </c>
      <c r="P38" s="288">
        <f t="shared" si="0"/>
        <v>1670.3032777777782</v>
      </c>
      <c r="Q38" s="288">
        <f t="shared" si="0"/>
        <v>143.00427777777782</v>
      </c>
      <c r="R38" s="288">
        <f t="shared" si="0"/>
        <v>144.10427777777775</v>
      </c>
      <c r="S38" s="288">
        <f t="shared" si="0"/>
        <v>145.2045</v>
      </c>
      <c r="T38" s="288">
        <f>AVERAGE(T7:T37)</f>
        <v>130.88488888888887</v>
      </c>
      <c r="U38" s="288">
        <f t="shared" si="0"/>
        <v>131.89183333333335</v>
      </c>
      <c r="V38" s="288">
        <f t="shared" si="0"/>
        <v>132.89855555555556</v>
      </c>
      <c r="W38" s="288">
        <f>AVERAGE(W7:W37)</f>
        <v>204.25477777777775</v>
      </c>
      <c r="X38" s="288">
        <f>AVERAGE(X7:X37)</f>
        <v>205.80183333333332</v>
      </c>
      <c r="Y38" s="288">
        <f>AVERAGE(Y7:Y37)</f>
        <v>207.39722222222224</v>
      </c>
      <c r="Z38" s="288">
        <f t="shared" si="0"/>
        <v>8.2866666666666671</v>
      </c>
      <c r="AA38" s="288">
        <f t="shared" si="0"/>
        <v>8.3505000000000003</v>
      </c>
      <c r="AB38" s="288">
        <f t="shared" si="0"/>
        <v>8.4141666666666666</v>
      </c>
      <c r="AC38" s="288">
        <f t="shared" si="0"/>
        <v>186.53599999999997</v>
      </c>
      <c r="AD38" s="288">
        <f>AVERAGE(AD7:AD37)</f>
        <v>187.9708333333333</v>
      </c>
      <c r="AE38" s="288">
        <f>AVERAGE(AE7:AE37)</f>
        <v>189.40577777777781</v>
      </c>
      <c r="AF38" s="288">
        <f t="shared" ref="AF38:AH38" si="1">AVERAGE(AF7:AF37)</f>
        <v>353.97355555555555</v>
      </c>
      <c r="AG38" s="288">
        <f t="shared" si="1"/>
        <v>356.69644444444447</v>
      </c>
      <c r="AH38" s="288">
        <f t="shared" si="1"/>
        <v>359.41938888888882</v>
      </c>
      <c r="AI38" s="288">
        <f>AVERAGE(AI7:AI37)</f>
        <v>1836.1579999999999</v>
      </c>
      <c r="AJ38" s="288">
        <f>AVERAGE(AJ7:AJ37)</f>
        <v>1850.2819999999997</v>
      </c>
      <c r="AK38" s="288">
        <f>AVERAGE(AK7:AK37)</f>
        <v>1864.4069999999997</v>
      </c>
      <c r="AL38" s="288">
        <f t="shared" si="0"/>
        <v>881.82611111111112</v>
      </c>
      <c r="AM38" s="288">
        <f t="shared" si="0"/>
        <v>888.60938888888882</v>
      </c>
      <c r="AN38" s="288">
        <f t="shared" si="0"/>
        <v>895.39266666666674</v>
      </c>
      <c r="AO38" s="288">
        <f t="shared" si="0"/>
        <v>346.66744444444453</v>
      </c>
      <c r="AP38" s="288">
        <f t="shared" si="0"/>
        <v>349.33366666666655</v>
      </c>
      <c r="AQ38" s="288">
        <f t="shared" si="0"/>
        <v>352.00044444444444</v>
      </c>
      <c r="AR38" s="288">
        <f t="shared" si="0"/>
        <v>3379.9552222222233</v>
      </c>
      <c r="AS38" s="288">
        <f t="shared" si="0"/>
        <v>3405.95511111111</v>
      </c>
      <c r="AT38" s="288">
        <f t="shared" si="0"/>
        <v>3431.9548333333332</v>
      </c>
      <c r="AU38" s="288">
        <f t="shared" si="0"/>
        <v>14.247916666666667</v>
      </c>
      <c r="AV38" s="288">
        <f t="shared" si="0"/>
        <v>14.357416666666667</v>
      </c>
      <c r="AW38" s="288">
        <f t="shared" si="0"/>
        <v>14.466999999999999</v>
      </c>
      <c r="AX38" s="288">
        <f t="shared" si="0"/>
        <v>30.082777777777778</v>
      </c>
      <c r="AY38" s="288">
        <f t="shared" si="0"/>
        <v>30.314166666666658</v>
      </c>
      <c r="AZ38" s="288">
        <f t="shared" si="0"/>
        <v>30.545555555555552</v>
      </c>
      <c r="BA38" s="288">
        <f>AVERAGE(BA7:BA37)</f>
        <v>1780.5536666666662</v>
      </c>
      <c r="BB38" s="288">
        <f>AVERAGE(BB7:BB37)</f>
        <v>1794.2502777777779</v>
      </c>
      <c r="BC38" s="288">
        <f>AVERAGE(BC7:BC37)</f>
        <v>1807.9467777777777</v>
      </c>
      <c r="BD38" s="679">
        <f>AVERAGE(BD7:BE37)</f>
        <v>6162753.1333333338</v>
      </c>
      <c r="BE38" s="680"/>
      <c r="BF38" s="257"/>
      <c r="BG38" s="257"/>
    </row>
    <row r="39" spans="1:59" ht="15.75">
      <c r="A39" s="44" t="s">
        <v>2550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157"/>
      <c r="O39" s="157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3"/>
      <c r="BA39" s="243"/>
      <c r="BB39" s="243"/>
      <c r="BC39" s="244"/>
      <c r="BD39" s="244"/>
      <c r="BE39" s="445"/>
      <c r="BF39" s="261"/>
      <c r="BG39" s="261"/>
    </row>
    <row r="40" spans="1:59" ht="26.25" customHeight="1">
      <c r="A40" s="30">
        <v>1</v>
      </c>
      <c r="B40" s="274">
        <f t="shared" ref="B40:D40" si="2">AVERAGE(B9:B39)</f>
        <v>1300</v>
      </c>
      <c r="C40" s="274">
        <f t="shared" si="2"/>
        <v>1310</v>
      </c>
      <c r="D40" s="274">
        <f t="shared" si="2"/>
        <v>1320</v>
      </c>
      <c r="E40" s="274">
        <v>1549.47</v>
      </c>
      <c r="F40" s="274">
        <v>1561.3889999999999</v>
      </c>
      <c r="G40" s="274">
        <v>1573.308</v>
      </c>
      <c r="H40" s="274">
        <v>1791.335</v>
      </c>
      <c r="I40" s="274">
        <v>1805.115</v>
      </c>
      <c r="J40" s="274">
        <v>1818.894</v>
      </c>
      <c r="K40" s="274">
        <v>954.97</v>
      </c>
      <c r="L40" s="274">
        <v>962.31500000000005</v>
      </c>
      <c r="M40" s="274">
        <v>969.66099999999994</v>
      </c>
      <c r="N40" s="274">
        <v>1694.2529999999999</v>
      </c>
      <c r="O40" s="274">
        <v>1707.2850000000001</v>
      </c>
      <c r="P40" s="274">
        <v>1720.318</v>
      </c>
      <c r="Q40" s="274">
        <v>147.28100000000001</v>
      </c>
      <c r="R40" s="274">
        <v>148.41399999999999</v>
      </c>
      <c r="S40" s="274">
        <v>149.547</v>
      </c>
      <c r="T40" s="274">
        <v>136.05600000000001</v>
      </c>
      <c r="U40" s="274">
        <v>137.102</v>
      </c>
      <c r="V40" s="274">
        <v>138.149</v>
      </c>
      <c r="W40" s="274">
        <v>207.499</v>
      </c>
      <c r="X40" s="274">
        <v>209.095</v>
      </c>
      <c r="Y40" s="274">
        <v>210.691</v>
      </c>
      <c r="Z40" s="274">
        <v>8.4640000000000004</v>
      </c>
      <c r="AA40" s="274">
        <v>8.5289999999999999</v>
      </c>
      <c r="AB40" s="274">
        <v>8.5939999999999994</v>
      </c>
      <c r="AC40" s="274">
        <v>187.083</v>
      </c>
      <c r="AD40" s="274">
        <v>188.52199999999999</v>
      </c>
      <c r="AE40" s="274">
        <v>189.96100000000001</v>
      </c>
      <c r="AF40" s="274">
        <v>354.03100000000001</v>
      </c>
      <c r="AG40" s="274">
        <v>356.75400000000002</v>
      </c>
      <c r="AH40" s="274">
        <v>359.47699999999998</v>
      </c>
      <c r="AI40" s="274">
        <v>1836.1579999999999</v>
      </c>
      <c r="AJ40" s="274">
        <v>1850.2819999999999</v>
      </c>
      <c r="AK40" s="274">
        <v>1864.4069999999999</v>
      </c>
      <c r="AL40" s="274">
        <v>910.52</v>
      </c>
      <c r="AM40" s="274">
        <v>917.524</v>
      </c>
      <c r="AN40" s="274">
        <v>924.52800000000002</v>
      </c>
      <c r="AO40" s="274">
        <v>346.62</v>
      </c>
      <c r="AP40" s="274">
        <v>349.28699999999998</v>
      </c>
      <c r="AQ40" s="274">
        <v>351.95299999999997</v>
      </c>
      <c r="AR40" s="274">
        <v>3381.0140000000001</v>
      </c>
      <c r="AS40" s="274">
        <v>3407.0219999999999</v>
      </c>
      <c r="AT40" s="274">
        <v>3433.03</v>
      </c>
      <c r="AU40" s="274">
        <v>14.146000000000001</v>
      </c>
      <c r="AV40" s="274">
        <v>14.255000000000001</v>
      </c>
      <c r="AW40" s="274">
        <v>14.364000000000001</v>
      </c>
      <c r="AX40" s="274">
        <v>29.901</v>
      </c>
      <c r="AY40" s="274">
        <v>30.131</v>
      </c>
      <c r="AZ40" s="274">
        <v>30.361000000000001</v>
      </c>
      <c r="BA40" s="274">
        <v>1796.886</v>
      </c>
      <c r="BB40" s="274">
        <v>1810.7080000000001</v>
      </c>
      <c r="BC40" s="291">
        <v>1824.53</v>
      </c>
      <c r="BD40" s="562">
        <v>6323655000</v>
      </c>
      <c r="BE40" s="563"/>
      <c r="BF40" s="257"/>
      <c r="BG40" s="257"/>
    </row>
    <row r="41" spans="1:59" ht="25.5" customHeight="1">
      <c r="A41" s="30">
        <v>2</v>
      </c>
      <c r="B41" s="274">
        <f t="shared" ref="B41" si="3">AVERAGE(B10:B40)</f>
        <v>1300</v>
      </c>
      <c r="C41" s="274">
        <f t="shared" ref="C41" si="4">AVERAGE(C10:C40)</f>
        <v>1310</v>
      </c>
      <c r="D41" s="274">
        <f t="shared" ref="D41" si="5">AVERAGE(D10:D40)</f>
        <v>1320</v>
      </c>
      <c r="E41" s="274">
        <v>1539.2</v>
      </c>
      <c r="F41" s="274">
        <v>1551.04</v>
      </c>
      <c r="G41" s="274">
        <v>1562.88</v>
      </c>
      <c r="H41" s="274">
        <v>1780.9349999999999</v>
      </c>
      <c r="I41" s="274">
        <v>1794.635</v>
      </c>
      <c r="J41" s="274">
        <v>1808.3340000000001</v>
      </c>
      <c r="K41" s="274">
        <v>950.29200000000003</v>
      </c>
      <c r="L41" s="274">
        <v>957.60199999999998</v>
      </c>
      <c r="M41" s="274">
        <v>964.91200000000003</v>
      </c>
      <c r="N41" s="274">
        <v>1676.5540000000001</v>
      </c>
      <c r="O41" s="274">
        <v>1689.451</v>
      </c>
      <c r="P41" s="274">
        <v>1702.347</v>
      </c>
      <c r="Q41" s="274">
        <v>145.297</v>
      </c>
      <c r="R41" s="274">
        <v>146.41399999999999</v>
      </c>
      <c r="S41" s="274">
        <v>147.53200000000001</v>
      </c>
      <c r="T41" s="274">
        <v>134.24600000000001</v>
      </c>
      <c r="U41" s="274">
        <v>135.279</v>
      </c>
      <c r="V41" s="274">
        <v>136.31200000000001</v>
      </c>
      <c r="W41" s="274">
        <v>206.07400000000001</v>
      </c>
      <c r="X41" s="274">
        <v>207.66</v>
      </c>
      <c r="Y41" s="274">
        <v>209.245</v>
      </c>
      <c r="Z41" s="274">
        <v>8.3740000000000006</v>
      </c>
      <c r="AA41" s="274">
        <v>8.4390000000000001</v>
      </c>
      <c r="AB41" s="274">
        <v>8.5030000000000001</v>
      </c>
      <c r="AC41" s="274">
        <v>187.00200000000001</v>
      </c>
      <c r="AD41" s="274">
        <v>188.44</v>
      </c>
      <c r="AE41" s="274">
        <v>189.87899999999999</v>
      </c>
      <c r="AF41" s="274">
        <v>353.98200000000003</v>
      </c>
      <c r="AG41" s="274">
        <v>356.70499999999998</v>
      </c>
      <c r="AH41" s="274">
        <v>359.428</v>
      </c>
      <c r="AI41" s="274">
        <v>1836.1579999999999</v>
      </c>
      <c r="AJ41" s="274">
        <v>1850.2819999999999</v>
      </c>
      <c r="AK41" s="274">
        <v>1864.4069999999999</v>
      </c>
      <c r="AL41" s="274">
        <v>902.46</v>
      </c>
      <c r="AM41" s="274">
        <v>909.40200000000004</v>
      </c>
      <c r="AN41" s="274">
        <v>916.34400000000005</v>
      </c>
      <c r="AO41" s="274">
        <v>346.66699999999997</v>
      </c>
      <c r="AP41" s="274">
        <v>349.33300000000003</v>
      </c>
      <c r="AQ41" s="274">
        <v>352</v>
      </c>
      <c r="AR41" s="274">
        <v>3381.0140000000001</v>
      </c>
      <c r="AS41" s="274">
        <v>3407.0219999999999</v>
      </c>
      <c r="AT41" s="274">
        <v>3433.03</v>
      </c>
      <c r="AU41" s="274">
        <v>14.185</v>
      </c>
      <c r="AV41" s="274">
        <v>14.294</v>
      </c>
      <c r="AW41" s="274">
        <v>14.404</v>
      </c>
      <c r="AX41" s="274">
        <v>29.917999999999999</v>
      </c>
      <c r="AY41" s="274">
        <v>30.149000000000001</v>
      </c>
      <c r="AZ41" s="274">
        <v>30.379000000000001</v>
      </c>
      <c r="BA41" s="274">
        <v>1791.0229999999999</v>
      </c>
      <c r="BB41" s="274">
        <v>1804.8</v>
      </c>
      <c r="BC41" s="291">
        <v>1818.577</v>
      </c>
      <c r="BD41" s="562">
        <v>6064851000</v>
      </c>
      <c r="BE41" s="563"/>
      <c r="BF41" s="257"/>
      <c r="BG41" s="257"/>
    </row>
    <row r="42" spans="1:59" ht="24.75" customHeight="1">
      <c r="A42" s="30">
        <v>3</v>
      </c>
      <c r="B42" s="274">
        <v>1300</v>
      </c>
      <c r="C42" s="274">
        <v>1310</v>
      </c>
      <c r="D42" s="274">
        <v>1320</v>
      </c>
      <c r="E42" s="274">
        <v>1534.13</v>
      </c>
      <c r="F42" s="274">
        <v>1545.931</v>
      </c>
      <c r="G42" s="274">
        <v>1557.732</v>
      </c>
      <c r="H42" s="274">
        <v>1774.89</v>
      </c>
      <c r="I42" s="274">
        <v>1788.5429999999999</v>
      </c>
      <c r="J42" s="274">
        <v>1802.1959999999999</v>
      </c>
      <c r="K42" s="274">
        <v>953.07899999999995</v>
      </c>
      <c r="L42" s="274">
        <v>960.41099999999994</v>
      </c>
      <c r="M42" s="274">
        <v>967.74199999999996</v>
      </c>
      <c r="N42" s="274">
        <v>1670.307</v>
      </c>
      <c r="O42" s="274">
        <v>1683.1559999999999</v>
      </c>
      <c r="P42" s="274">
        <v>1696.0039999999999</v>
      </c>
      <c r="Q42" s="274">
        <v>145.43600000000001</v>
      </c>
      <c r="R42" s="274">
        <v>146.55500000000001</v>
      </c>
      <c r="S42" s="274">
        <v>147.673</v>
      </c>
      <c r="T42" s="274">
        <v>134.31399999999999</v>
      </c>
      <c r="U42" s="274">
        <v>135.34700000000001</v>
      </c>
      <c r="V42" s="274">
        <v>136.381</v>
      </c>
      <c r="W42" s="274">
        <v>205.40700000000001</v>
      </c>
      <c r="X42" s="274">
        <v>206.98699999999999</v>
      </c>
      <c r="Y42" s="274">
        <v>208.56700000000001</v>
      </c>
      <c r="Z42" s="274">
        <v>8.3569999999999993</v>
      </c>
      <c r="AA42" s="274">
        <v>8.4220000000000006</v>
      </c>
      <c r="AB42" s="274">
        <v>8.4860000000000007</v>
      </c>
      <c r="AC42" s="274">
        <v>187.417</v>
      </c>
      <c r="AD42" s="274">
        <v>188.85900000000001</v>
      </c>
      <c r="AE42" s="274">
        <v>190.3</v>
      </c>
      <c r="AF42" s="274">
        <v>353.98200000000003</v>
      </c>
      <c r="AG42" s="274">
        <v>356.70499999999998</v>
      </c>
      <c r="AH42" s="274">
        <v>359.428</v>
      </c>
      <c r="AI42" s="274">
        <v>1836.1579999999999</v>
      </c>
      <c r="AJ42" s="274">
        <v>1850.2819999999999</v>
      </c>
      <c r="AK42" s="274">
        <v>1864.4069999999999</v>
      </c>
      <c r="AL42" s="274">
        <v>911.3</v>
      </c>
      <c r="AM42" s="274">
        <v>918.31</v>
      </c>
      <c r="AN42" s="274">
        <v>925.32</v>
      </c>
      <c r="AO42" s="274">
        <v>346.66699999999997</v>
      </c>
      <c r="AP42" s="274">
        <v>349.33300000000003</v>
      </c>
      <c r="AQ42" s="274">
        <v>352</v>
      </c>
      <c r="AR42" s="274">
        <v>3381.0140000000001</v>
      </c>
      <c r="AS42" s="274">
        <v>3407.0219999999999</v>
      </c>
      <c r="AT42" s="274">
        <v>3433.03</v>
      </c>
      <c r="AU42" s="274">
        <v>14.372999999999999</v>
      </c>
      <c r="AV42" s="274">
        <v>14.483000000000001</v>
      </c>
      <c r="AW42" s="274">
        <v>14.593999999999999</v>
      </c>
      <c r="AX42" s="274">
        <v>29.91</v>
      </c>
      <c r="AY42" s="274">
        <v>30.14</v>
      </c>
      <c r="AZ42" s="274">
        <v>30.37</v>
      </c>
      <c r="BA42" s="274">
        <v>1786.1479999999999</v>
      </c>
      <c r="BB42" s="274">
        <v>1799.8879999999999</v>
      </c>
      <c r="BC42" s="291">
        <v>1813.627</v>
      </c>
      <c r="BD42" s="507">
        <v>6420063</v>
      </c>
      <c r="BE42" s="525"/>
      <c r="BF42" s="257"/>
      <c r="BG42" s="257"/>
    </row>
    <row r="43" spans="1:59" ht="23.25" customHeight="1">
      <c r="A43" s="30" t="s">
        <v>29</v>
      </c>
      <c r="B43" s="274">
        <v>1300</v>
      </c>
      <c r="C43" s="274">
        <v>1310</v>
      </c>
      <c r="D43" s="274">
        <v>1320</v>
      </c>
      <c r="E43" s="274">
        <v>1536.6</v>
      </c>
      <c r="F43" s="274">
        <v>1548.42</v>
      </c>
      <c r="G43" s="274">
        <v>1560.24</v>
      </c>
      <c r="H43" s="274">
        <v>1782.365</v>
      </c>
      <c r="I43" s="274">
        <v>1796.076</v>
      </c>
      <c r="J43" s="274">
        <v>1809.7860000000001</v>
      </c>
      <c r="K43" s="274">
        <v>951.47500000000002</v>
      </c>
      <c r="L43" s="274">
        <v>958.79399999999998</v>
      </c>
      <c r="M43" s="274">
        <v>966.11300000000006</v>
      </c>
      <c r="N43" s="274">
        <v>1674.395</v>
      </c>
      <c r="O43" s="274">
        <v>1687.2750000000001</v>
      </c>
      <c r="P43" s="274">
        <v>1700.155</v>
      </c>
      <c r="Q43" s="274">
        <v>145.27799999999999</v>
      </c>
      <c r="R43" s="274">
        <v>146.39500000000001</v>
      </c>
      <c r="S43" s="274">
        <v>147.51300000000001</v>
      </c>
      <c r="T43" s="274">
        <v>134.79599999999999</v>
      </c>
      <c r="U43" s="274">
        <v>135.833</v>
      </c>
      <c r="V43" s="274">
        <v>136.87</v>
      </c>
      <c r="W43" s="274">
        <v>205.77799999999999</v>
      </c>
      <c r="X43" s="274">
        <v>207.36099999999999</v>
      </c>
      <c r="Y43" s="274">
        <v>208.94300000000001</v>
      </c>
      <c r="Z43" s="274">
        <v>8.3320000000000007</v>
      </c>
      <c r="AA43" s="274">
        <v>8.3960000000000008</v>
      </c>
      <c r="AB43" s="274">
        <v>8.4600000000000009</v>
      </c>
      <c r="AC43" s="274">
        <v>187.40899999999999</v>
      </c>
      <c r="AD43" s="274">
        <v>188.851</v>
      </c>
      <c r="AE43" s="274">
        <v>190.292</v>
      </c>
      <c r="AF43" s="274">
        <v>353.98200000000003</v>
      </c>
      <c r="AG43" s="274">
        <v>356.70499999999998</v>
      </c>
      <c r="AH43" s="274">
        <v>359.428</v>
      </c>
      <c r="AI43" s="274">
        <v>1836.1579999999999</v>
      </c>
      <c r="AJ43" s="274">
        <v>1850.2819999999999</v>
      </c>
      <c r="AK43" s="274">
        <v>1864.4069999999999</v>
      </c>
      <c r="AL43" s="274">
        <v>913.12</v>
      </c>
      <c r="AM43" s="274">
        <v>920.14400000000001</v>
      </c>
      <c r="AN43" s="274">
        <v>927.16800000000001</v>
      </c>
      <c r="AO43" s="274">
        <v>346.66699999999997</v>
      </c>
      <c r="AP43" s="274">
        <v>349.33300000000003</v>
      </c>
      <c r="AQ43" s="274">
        <v>352</v>
      </c>
      <c r="AR43" s="274">
        <v>3381.0140000000001</v>
      </c>
      <c r="AS43" s="274">
        <v>3407.0219999999999</v>
      </c>
      <c r="AT43" s="274">
        <v>3433.03</v>
      </c>
      <c r="AU43" s="274">
        <v>14.37</v>
      </c>
      <c r="AV43" s="274">
        <v>14.48</v>
      </c>
      <c r="AW43" s="274">
        <v>14.590999999999999</v>
      </c>
      <c r="AX43" s="274">
        <v>29.908999999999999</v>
      </c>
      <c r="AY43" s="274">
        <v>30.138999999999999</v>
      </c>
      <c r="AZ43" s="274">
        <v>30.369</v>
      </c>
      <c r="BA43" s="274">
        <v>1787.136</v>
      </c>
      <c r="BB43" s="274">
        <v>1800.883</v>
      </c>
      <c r="BC43" s="291">
        <v>1814.63</v>
      </c>
      <c r="BD43" s="507">
        <v>6451107</v>
      </c>
      <c r="BE43" s="525"/>
      <c r="BF43" s="257"/>
      <c r="BG43" s="257"/>
    </row>
    <row r="44" spans="1:59" ht="25.5" customHeight="1">
      <c r="A44" s="30" t="s">
        <v>30</v>
      </c>
      <c r="B44" s="274">
        <v>1300</v>
      </c>
      <c r="C44" s="274">
        <v>1310</v>
      </c>
      <c r="D44" s="274">
        <v>1320</v>
      </c>
      <c r="E44" s="274">
        <v>1533.74</v>
      </c>
      <c r="F44" s="274">
        <v>1545.538</v>
      </c>
      <c r="G44" s="274">
        <v>1557.336</v>
      </c>
      <c r="H44" s="274">
        <v>1763.71</v>
      </c>
      <c r="I44" s="274">
        <v>1777.277</v>
      </c>
      <c r="J44" s="274">
        <v>1790.8440000000001</v>
      </c>
      <c r="K44" s="274">
        <v>950.57</v>
      </c>
      <c r="L44" s="274">
        <v>957.88199999999995</v>
      </c>
      <c r="M44" s="274">
        <v>965.19500000000005</v>
      </c>
      <c r="N44" s="274">
        <v>1672.0260000000001</v>
      </c>
      <c r="O44" s="274">
        <v>1684.8869999999999</v>
      </c>
      <c r="P44" s="274">
        <v>1697.749</v>
      </c>
      <c r="Q44" s="274">
        <v>144.13499999999999</v>
      </c>
      <c r="R44" s="274">
        <v>145.244</v>
      </c>
      <c r="S44" s="274">
        <v>146.352</v>
      </c>
      <c r="T44" s="274">
        <v>133.67099999999999</v>
      </c>
      <c r="U44" s="274">
        <v>134.69900000000001</v>
      </c>
      <c r="V44" s="274">
        <v>135.727</v>
      </c>
      <c r="W44" s="274">
        <v>205.423</v>
      </c>
      <c r="X44" s="274">
        <v>207.00299999999999</v>
      </c>
      <c r="Y44" s="274">
        <v>208.584</v>
      </c>
      <c r="Z44" s="274">
        <v>8.2910000000000004</v>
      </c>
      <c r="AA44" s="274">
        <v>8.3550000000000004</v>
      </c>
      <c r="AB44" s="274">
        <v>8.4190000000000005</v>
      </c>
      <c r="AC44" s="274">
        <v>187.26900000000001</v>
      </c>
      <c r="AD44" s="274">
        <v>188.709</v>
      </c>
      <c r="AE44" s="274">
        <v>190.15</v>
      </c>
      <c r="AF44" s="274">
        <v>353.98200000000003</v>
      </c>
      <c r="AG44" s="274">
        <v>356.70499999999998</v>
      </c>
      <c r="AH44" s="274">
        <v>359.428</v>
      </c>
      <c r="AI44" s="274">
        <v>1836.1579999999999</v>
      </c>
      <c r="AJ44" s="274">
        <v>1850.2819999999999</v>
      </c>
      <c r="AK44" s="274">
        <v>1864.4069999999999</v>
      </c>
      <c r="AL44" s="274">
        <v>906.36</v>
      </c>
      <c r="AM44" s="274">
        <v>913.33199999999999</v>
      </c>
      <c r="AN44" s="274">
        <v>920.30399999999997</v>
      </c>
      <c r="AO44" s="274">
        <v>346.66699999999997</v>
      </c>
      <c r="AP44" s="274">
        <v>349.33300000000003</v>
      </c>
      <c r="AQ44" s="274">
        <v>352</v>
      </c>
      <c r="AR44" s="274">
        <v>3381.0140000000001</v>
      </c>
      <c r="AS44" s="274">
        <v>3407.0219999999999</v>
      </c>
      <c r="AT44" s="274">
        <v>3433.03</v>
      </c>
      <c r="AU44" s="274">
        <v>14.381</v>
      </c>
      <c r="AV44" s="274">
        <v>14.492000000000001</v>
      </c>
      <c r="AW44" s="274">
        <v>14.602</v>
      </c>
      <c r="AX44" s="274">
        <v>29.867000000000001</v>
      </c>
      <c r="AY44" s="274">
        <v>30.097000000000001</v>
      </c>
      <c r="AZ44" s="274">
        <v>30.326000000000001</v>
      </c>
      <c r="BA44" s="274">
        <v>1784.4059999999999</v>
      </c>
      <c r="BB44" s="274">
        <v>1798.1320000000001</v>
      </c>
      <c r="BC44" s="291">
        <v>1811.8579999999999</v>
      </c>
      <c r="BD44" s="507">
        <v>6200857</v>
      </c>
      <c r="BE44" s="525"/>
      <c r="BF44" s="303"/>
      <c r="BG44" s="257"/>
    </row>
    <row r="45" spans="1:59" s="365" customFormat="1" ht="25.5" customHeight="1">
      <c r="A45" s="366">
        <v>6</v>
      </c>
      <c r="B45" s="274"/>
      <c r="C45" s="274"/>
      <c r="D45" s="274"/>
      <c r="E45" s="286"/>
      <c r="F45" s="286"/>
      <c r="G45" s="286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  <c r="AI45" s="274"/>
      <c r="AJ45" s="274"/>
      <c r="AK45" s="274"/>
      <c r="AL45" s="274"/>
      <c r="AM45" s="274"/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/>
      <c r="AY45" s="274"/>
      <c r="AZ45" s="274"/>
      <c r="BA45" s="274"/>
      <c r="BB45" s="274"/>
      <c r="BC45" s="291"/>
      <c r="BD45" s="507"/>
      <c r="BE45" s="525"/>
      <c r="BF45" s="364"/>
      <c r="BG45" s="364"/>
    </row>
    <row r="46" spans="1:59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91"/>
      <c r="BD46" s="507"/>
      <c r="BE46" s="525"/>
      <c r="BF46" s="257"/>
      <c r="BG46" s="257"/>
    </row>
    <row r="47" spans="1:59" ht="27" customHeight="1">
      <c r="A47" s="30" t="s">
        <v>33</v>
      </c>
      <c r="B47" s="274">
        <v>1300</v>
      </c>
      <c r="C47" s="274">
        <v>1310</v>
      </c>
      <c r="D47" s="274">
        <v>1320</v>
      </c>
      <c r="E47" s="274">
        <v>1533.22</v>
      </c>
      <c r="F47" s="274">
        <v>1545.0139999999999</v>
      </c>
      <c r="G47" s="274">
        <v>1556.808</v>
      </c>
      <c r="H47" s="274">
        <v>1765.9849999999999</v>
      </c>
      <c r="I47" s="274">
        <v>1779.57</v>
      </c>
      <c r="J47" s="274">
        <v>1793.154</v>
      </c>
      <c r="K47" s="274">
        <v>950.36199999999997</v>
      </c>
      <c r="L47" s="274">
        <v>957.67200000000003</v>
      </c>
      <c r="M47" s="274">
        <v>964.98299999999995</v>
      </c>
      <c r="N47" s="274">
        <v>1670.8440000000001</v>
      </c>
      <c r="O47" s="274">
        <v>1683.6959999999999</v>
      </c>
      <c r="P47" s="274">
        <v>1696.549</v>
      </c>
      <c r="Q47" s="274">
        <v>143.64699999999999</v>
      </c>
      <c r="R47" s="274">
        <v>144.452</v>
      </c>
      <c r="S47" s="274">
        <v>145.857</v>
      </c>
      <c r="T47" s="274">
        <v>133.67699999999999</v>
      </c>
      <c r="U47" s="274">
        <v>134.70599999999999</v>
      </c>
      <c r="V47" s="274">
        <v>135.73400000000001</v>
      </c>
      <c r="W47" s="274">
        <v>205.32599999999999</v>
      </c>
      <c r="X47" s="274">
        <v>206.905</v>
      </c>
      <c r="Y47" s="274">
        <v>208.48500000000001</v>
      </c>
      <c r="Z47" s="274">
        <v>8.2929999999999993</v>
      </c>
      <c r="AA47" s="274">
        <v>8.3569999999999993</v>
      </c>
      <c r="AB47" s="274">
        <v>8.4209999999999994</v>
      </c>
      <c r="AC47" s="274">
        <v>187.31200000000001</v>
      </c>
      <c r="AD47" s="274">
        <v>188.75299999999999</v>
      </c>
      <c r="AE47" s="274">
        <v>190.19399999999999</v>
      </c>
      <c r="AF47" s="274">
        <v>353.94400000000002</v>
      </c>
      <c r="AG47" s="274">
        <v>356.666</v>
      </c>
      <c r="AH47" s="274">
        <v>359.38900000000001</v>
      </c>
      <c r="AI47" s="274">
        <v>1836.1579999999999</v>
      </c>
      <c r="AJ47" s="274">
        <v>1850.2819999999999</v>
      </c>
      <c r="AK47" s="274">
        <v>1864.4069999999999</v>
      </c>
      <c r="AL47" s="274">
        <v>902.72</v>
      </c>
      <c r="AM47" s="274">
        <v>909.66399999999999</v>
      </c>
      <c r="AN47" s="274">
        <v>916.60799999999995</v>
      </c>
      <c r="AO47" s="274">
        <v>346.64800000000002</v>
      </c>
      <c r="AP47" s="274">
        <v>349.315</v>
      </c>
      <c r="AQ47" s="274">
        <v>351.98099999999999</v>
      </c>
      <c r="AR47" s="274">
        <v>3377.9389999999999</v>
      </c>
      <c r="AS47" s="274">
        <v>3403.924</v>
      </c>
      <c r="AT47" s="274">
        <v>3429.9079999999999</v>
      </c>
      <c r="AU47" s="274">
        <v>14.378</v>
      </c>
      <c r="AV47" s="274">
        <v>14.489000000000001</v>
      </c>
      <c r="AW47" s="274">
        <v>14.599</v>
      </c>
      <c r="AX47" s="274">
        <v>29.827000000000002</v>
      </c>
      <c r="AY47" s="274">
        <v>30.056999999999999</v>
      </c>
      <c r="AZ47" s="274">
        <v>30.286000000000001</v>
      </c>
      <c r="BA47" s="274">
        <v>1784.653</v>
      </c>
      <c r="BB47" s="274">
        <v>1798.3810000000001</v>
      </c>
      <c r="BC47" s="291">
        <v>1812.1089999999999</v>
      </c>
      <c r="BD47" s="507">
        <v>6448507</v>
      </c>
      <c r="BE47" s="525"/>
      <c r="BF47" s="257"/>
      <c r="BG47" s="257"/>
    </row>
    <row r="48" spans="1:59" ht="27.75" customHeight="1">
      <c r="A48" s="30" t="s">
        <v>34</v>
      </c>
      <c r="B48" s="274">
        <v>1300</v>
      </c>
      <c r="C48" s="274">
        <v>1310</v>
      </c>
      <c r="D48" s="274">
        <v>1320</v>
      </c>
      <c r="E48" s="274">
        <v>1545.18</v>
      </c>
      <c r="F48" s="274">
        <v>1557.066</v>
      </c>
      <c r="G48" s="274">
        <v>1568.952</v>
      </c>
      <c r="H48" s="274">
        <v>1773.395</v>
      </c>
      <c r="I48" s="274">
        <v>1787.037</v>
      </c>
      <c r="J48" s="274">
        <v>1800.6780000000001</v>
      </c>
      <c r="K48" s="274">
        <v>959.12599999999998</v>
      </c>
      <c r="L48" s="274">
        <v>966.50400000000002</v>
      </c>
      <c r="M48" s="274">
        <v>973.88199999999995</v>
      </c>
      <c r="N48" s="274">
        <v>1685.029</v>
      </c>
      <c r="O48" s="274">
        <v>1697.991</v>
      </c>
      <c r="P48" s="274">
        <v>1710.953</v>
      </c>
      <c r="Q48" s="274">
        <v>145.982</v>
      </c>
      <c r="R48" s="274">
        <v>147.10499999999999</v>
      </c>
      <c r="S48" s="274">
        <v>148.22800000000001</v>
      </c>
      <c r="T48" s="274">
        <v>136.083</v>
      </c>
      <c r="U48" s="274">
        <v>137.13</v>
      </c>
      <c r="V48" s="274">
        <v>138.17599999999999</v>
      </c>
      <c r="W48" s="274">
        <v>207.34299999999999</v>
      </c>
      <c r="X48" s="274">
        <v>208.93799999999999</v>
      </c>
      <c r="Y48" s="274">
        <v>210.53299999999999</v>
      </c>
      <c r="Z48" s="274">
        <v>5.2859999999999996</v>
      </c>
      <c r="AA48" s="274">
        <v>8.35</v>
      </c>
      <c r="AB48" s="274">
        <v>8.4139999999999997</v>
      </c>
      <c r="AC48" s="274">
        <v>187.62799999999999</v>
      </c>
      <c r="AD48" s="274">
        <v>189.071</v>
      </c>
      <c r="AE48" s="274">
        <v>190.51499999999999</v>
      </c>
      <c r="AF48" s="274">
        <v>353.98200000000003</v>
      </c>
      <c r="AG48" s="274">
        <v>356.70499999999998</v>
      </c>
      <c r="AH48" s="274">
        <v>359.428</v>
      </c>
      <c r="AI48" s="274">
        <v>1836.1579999999999</v>
      </c>
      <c r="AJ48" s="274">
        <v>1850.2819999999999</v>
      </c>
      <c r="AK48" s="274">
        <v>1864.4069999999999</v>
      </c>
      <c r="AL48" s="274">
        <v>913.25</v>
      </c>
      <c r="AM48" s="274">
        <v>920.27499999999998</v>
      </c>
      <c r="AN48" s="274">
        <v>927.3</v>
      </c>
      <c r="AO48" s="274">
        <v>346.66699999999997</v>
      </c>
      <c r="AP48" s="274">
        <v>349.33300000000003</v>
      </c>
      <c r="AQ48" s="274">
        <v>352</v>
      </c>
      <c r="AR48" s="274">
        <v>3381.0140000000001</v>
      </c>
      <c r="AS48" s="274">
        <v>3407.0219999999999</v>
      </c>
      <c r="AT48" s="274">
        <v>3433.03</v>
      </c>
      <c r="AU48" s="274">
        <v>14.38</v>
      </c>
      <c r="AV48" s="274">
        <v>14.491</v>
      </c>
      <c r="AW48" s="274">
        <v>14.602</v>
      </c>
      <c r="AX48" s="274">
        <v>29.831</v>
      </c>
      <c r="AY48" s="274">
        <v>30.06</v>
      </c>
      <c r="AZ48" s="274">
        <v>30.29</v>
      </c>
      <c r="BA48" s="274">
        <v>1790.087</v>
      </c>
      <c r="BB48" s="274">
        <v>1803.857</v>
      </c>
      <c r="BC48" s="291">
        <v>1817.627</v>
      </c>
      <c r="BD48" s="507">
        <v>6583837</v>
      </c>
      <c r="BE48" s="525"/>
      <c r="BF48" s="257"/>
      <c r="BG48" s="257"/>
    </row>
    <row r="49" spans="1:59" ht="30" customHeight="1">
      <c r="A49" s="30" t="s">
        <v>35</v>
      </c>
      <c r="B49" s="274">
        <v>1300</v>
      </c>
      <c r="C49" s="274">
        <v>1310</v>
      </c>
      <c r="D49" s="274">
        <v>1320</v>
      </c>
      <c r="E49" s="274">
        <v>1546.22</v>
      </c>
      <c r="F49" s="274">
        <v>1558.114</v>
      </c>
      <c r="G49" s="274">
        <v>1570.008</v>
      </c>
      <c r="H49" s="274">
        <v>1776.2550000000001</v>
      </c>
      <c r="I49" s="274">
        <v>1789.9190000000001</v>
      </c>
      <c r="J49" s="274">
        <v>1803.5820000000001</v>
      </c>
      <c r="K49" s="274">
        <v>959.41</v>
      </c>
      <c r="L49" s="274">
        <v>966.79</v>
      </c>
      <c r="M49" s="274">
        <v>974.17</v>
      </c>
      <c r="N49" s="274">
        <v>1695.6890000000001</v>
      </c>
      <c r="O49" s="274">
        <v>1708.7329999999999</v>
      </c>
      <c r="P49" s="274">
        <v>1721.777</v>
      </c>
      <c r="Q49" s="274">
        <v>146.42599999999999</v>
      </c>
      <c r="R49" s="274">
        <v>147.55199999999999</v>
      </c>
      <c r="S49" s="274">
        <v>148.679</v>
      </c>
      <c r="T49" s="274">
        <v>136.74299999999999</v>
      </c>
      <c r="U49" s="274">
        <v>137.79499999999999</v>
      </c>
      <c r="V49" s="274">
        <v>138.84700000000001</v>
      </c>
      <c r="W49" s="274">
        <v>206.983</v>
      </c>
      <c r="X49" s="274">
        <v>208.57499999999999</v>
      </c>
      <c r="Y49" s="274">
        <v>210.16800000000001</v>
      </c>
      <c r="Z49" s="274">
        <v>8.3279999999999994</v>
      </c>
      <c r="AA49" s="274">
        <v>8.3919999999999995</v>
      </c>
      <c r="AB49" s="274">
        <v>8.4559999999999995</v>
      </c>
      <c r="AC49" s="274">
        <v>188.06200000000001</v>
      </c>
      <c r="AD49" s="274">
        <v>189.50899999999999</v>
      </c>
      <c r="AE49" s="274">
        <v>190.95599999999999</v>
      </c>
      <c r="AF49" s="274">
        <v>354.02100000000002</v>
      </c>
      <c r="AG49" s="274">
        <v>356.74400000000003</v>
      </c>
      <c r="AH49" s="274">
        <v>359.46699999999998</v>
      </c>
      <c r="AI49" s="274">
        <v>1836.1579999999999</v>
      </c>
      <c r="AJ49" s="274">
        <v>1850.2819999999999</v>
      </c>
      <c r="AK49" s="274">
        <v>1864.4069999999999</v>
      </c>
      <c r="AL49" s="274">
        <v>919.75</v>
      </c>
      <c r="AM49" s="274">
        <v>926.82500000000005</v>
      </c>
      <c r="AN49" s="274">
        <v>933.9</v>
      </c>
      <c r="AO49" s="274">
        <v>346.66699999999997</v>
      </c>
      <c r="AP49" s="274">
        <v>349.33300000000003</v>
      </c>
      <c r="AQ49" s="274">
        <v>352</v>
      </c>
      <c r="AR49" s="274">
        <v>3381.0140000000001</v>
      </c>
      <c r="AS49" s="274">
        <v>3407.0219999999999</v>
      </c>
      <c r="AT49" s="274">
        <v>3433.03</v>
      </c>
      <c r="AU49" s="274">
        <v>14.352</v>
      </c>
      <c r="AV49" s="274">
        <v>14.462999999999999</v>
      </c>
      <c r="AW49" s="274">
        <v>14.573</v>
      </c>
      <c r="AX49" s="274">
        <v>29.805</v>
      </c>
      <c r="AY49" s="274">
        <v>30.035</v>
      </c>
      <c r="AZ49" s="274">
        <v>30.263999999999999</v>
      </c>
      <c r="BA49" s="274">
        <v>1793.0640000000001</v>
      </c>
      <c r="BB49" s="274">
        <v>1806.857</v>
      </c>
      <c r="BC49" s="291">
        <v>1820.65</v>
      </c>
      <c r="BD49" s="507">
        <v>6529874</v>
      </c>
      <c r="BE49" s="525"/>
      <c r="BF49" s="257"/>
      <c r="BG49" s="257"/>
    </row>
    <row r="50" spans="1:59" ht="23.2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274"/>
      <c r="AE50" s="274"/>
      <c r="AF50" s="274"/>
      <c r="AG50" s="274"/>
      <c r="AH50" s="274"/>
      <c r="AI50" s="274"/>
      <c r="AJ50" s="274"/>
      <c r="AK50" s="274"/>
      <c r="AL50" s="274"/>
      <c r="AM50" s="274"/>
      <c r="AN50" s="274"/>
      <c r="AO50" s="274"/>
      <c r="AP50" s="274"/>
      <c r="AQ50" s="274"/>
      <c r="AR50" s="274"/>
      <c r="AS50" s="274"/>
      <c r="AT50" s="274"/>
      <c r="AU50" s="274"/>
      <c r="AV50" s="274"/>
      <c r="AW50" s="274"/>
      <c r="AX50" s="274"/>
      <c r="AY50" s="274"/>
      <c r="AZ50" s="274"/>
      <c r="BA50" s="274"/>
      <c r="BB50" s="274"/>
      <c r="BC50" s="291"/>
      <c r="BD50" s="507"/>
      <c r="BE50" s="525"/>
      <c r="BF50" s="257"/>
      <c r="BG50" s="257"/>
    </row>
    <row r="51" spans="1:59" ht="27" customHeight="1">
      <c r="A51" s="30" t="s">
        <v>37</v>
      </c>
      <c r="B51" s="274"/>
      <c r="C51" s="274"/>
      <c r="D51" s="274"/>
      <c r="E51" s="274"/>
      <c r="F51" s="274"/>
      <c r="G51" s="274"/>
      <c r="H51" s="274"/>
      <c r="I51" s="274"/>
      <c r="J51" s="274"/>
      <c r="K51" s="274"/>
      <c r="L51" s="274"/>
      <c r="M51" s="274"/>
      <c r="N51" s="274"/>
      <c r="O51" s="274"/>
      <c r="P51" s="274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4"/>
      <c r="AD51" s="274"/>
      <c r="AE51" s="274"/>
      <c r="AF51" s="274"/>
      <c r="AG51" s="274"/>
      <c r="AH51" s="274"/>
      <c r="AI51" s="274"/>
      <c r="AJ51" s="274"/>
      <c r="AK51" s="274"/>
      <c r="AL51" s="274"/>
      <c r="AM51" s="286"/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86"/>
      <c r="AY51" s="286"/>
      <c r="AZ51" s="286"/>
      <c r="BA51" s="274"/>
      <c r="BB51" s="274"/>
      <c r="BC51" s="291"/>
      <c r="BD51" s="507"/>
      <c r="BE51" s="525"/>
      <c r="BF51" s="257"/>
      <c r="BG51" s="257"/>
    </row>
    <row r="52" spans="1:59" ht="18">
      <c r="A52" s="30" t="s">
        <v>38</v>
      </c>
      <c r="B52" s="274"/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  <c r="AI52" s="274"/>
      <c r="AJ52" s="274"/>
      <c r="AK52" s="274"/>
      <c r="AL52" s="274"/>
      <c r="AM52" s="274"/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/>
      <c r="AY52" s="274"/>
      <c r="AZ52" s="274"/>
      <c r="BA52" s="274"/>
      <c r="BB52" s="274"/>
      <c r="BC52" s="291"/>
      <c r="BD52" s="507"/>
      <c r="BE52" s="525"/>
      <c r="BF52" s="303"/>
      <c r="BG52" s="257"/>
    </row>
    <row r="53" spans="1:59" ht="18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74"/>
      <c r="BA53" s="274"/>
      <c r="BB53" s="274"/>
      <c r="BC53" s="291"/>
      <c r="BD53" s="507"/>
      <c r="BE53" s="525"/>
      <c r="BF53" s="303"/>
      <c r="BG53" s="257"/>
    </row>
    <row r="54" spans="1:59" ht="22.5" customHeight="1">
      <c r="A54" s="30" t="s">
        <v>40</v>
      </c>
      <c r="B54" s="274"/>
      <c r="C54" s="274"/>
      <c r="D54" s="274"/>
      <c r="E54" s="274"/>
      <c r="F54" s="274"/>
      <c r="G54" s="274"/>
      <c r="H54" s="274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  <c r="AI54" s="274"/>
      <c r="AJ54" s="274"/>
      <c r="AK54" s="274"/>
      <c r="AL54" s="274"/>
      <c r="AM54" s="274"/>
      <c r="AN54" s="274"/>
      <c r="AO54" s="274"/>
      <c r="AP54" s="274"/>
      <c r="AQ54" s="274"/>
      <c r="AR54" s="274"/>
      <c r="AS54" s="274"/>
      <c r="AT54" s="274"/>
      <c r="AU54" s="274"/>
      <c r="AV54" s="274"/>
      <c r="AW54" s="274"/>
      <c r="AX54" s="274"/>
      <c r="AY54" s="274"/>
      <c r="AZ54" s="274"/>
      <c r="BA54" s="274"/>
      <c r="BB54" s="274"/>
      <c r="BC54" s="291"/>
      <c r="BD54" s="507"/>
      <c r="BE54" s="525"/>
      <c r="BF54" s="257"/>
      <c r="BG54" s="257"/>
    </row>
    <row r="55" spans="1:59" ht="24" customHeight="1">
      <c r="A55" s="30" t="s">
        <v>41</v>
      </c>
      <c r="B55" s="274"/>
      <c r="C55" s="274"/>
      <c r="D55" s="274"/>
      <c r="E55" s="274"/>
      <c r="F55" s="274"/>
      <c r="G55" s="274"/>
      <c r="H55" s="274"/>
      <c r="I55" s="327"/>
      <c r="J55" s="327"/>
      <c r="K55" s="325"/>
      <c r="L55" s="325"/>
      <c r="M55" s="325"/>
      <c r="N55" s="325"/>
      <c r="O55" s="326"/>
      <c r="P55" s="326"/>
      <c r="Q55" s="325"/>
      <c r="R55" s="325"/>
      <c r="S55" s="412"/>
      <c r="T55" s="292"/>
      <c r="U55" s="274"/>
      <c r="V55" s="274"/>
      <c r="W55" s="274"/>
      <c r="X55" s="274"/>
      <c r="Y55" s="274"/>
      <c r="Z55" s="274"/>
      <c r="AA55" s="274"/>
      <c r="AB55" s="274"/>
      <c r="AC55" s="274"/>
      <c r="AD55" s="274"/>
      <c r="AE55" s="274"/>
      <c r="AF55" s="274"/>
      <c r="AG55" s="274"/>
      <c r="AH55" s="274"/>
      <c r="AI55" s="274"/>
      <c r="AJ55" s="274"/>
      <c r="AK55" s="274"/>
      <c r="AL55" s="274"/>
      <c r="AM55" s="274"/>
      <c r="AN55" s="274"/>
      <c r="AO55" s="274"/>
      <c r="AP55" s="274"/>
      <c r="AQ55" s="274"/>
      <c r="AR55" s="274"/>
      <c r="AS55" s="274"/>
      <c r="AT55" s="274"/>
      <c r="AU55" s="274"/>
      <c r="AV55" s="274"/>
      <c r="AW55" s="274"/>
      <c r="AX55" s="274"/>
      <c r="AY55" s="274"/>
      <c r="AZ55" s="274"/>
      <c r="BA55" s="274"/>
      <c r="BB55" s="274"/>
      <c r="BC55" s="291"/>
      <c r="BD55" s="507"/>
      <c r="BE55" s="525"/>
      <c r="BF55" s="257"/>
      <c r="BG55" s="257"/>
    </row>
    <row r="56" spans="1:59" ht="32.25" customHeight="1">
      <c r="A56" s="30" t="s">
        <v>42</v>
      </c>
      <c r="B56" s="274"/>
      <c r="C56" s="274"/>
      <c r="D56" s="274"/>
      <c r="E56" s="274"/>
      <c r="F56" s="274"/>
      <c r="G56" s="274"/>
      <c r="H56" s="274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274"/>
      <c r="AE56" s="274"/>
      <c r="AF56" s="274"/>
      <c r="AG56" s="274"/>
      <c r="AH56" s="274"/>
      <c r="AI56" s="274"/>
      <c r="AJ56" s="274"/>
      <c r="AK56" s="274"/>
      <c r="AL56" s="274"/>
      <c r="AM56" s="274"/>
      <c r="AN56" s="274"/>
      <c r="AO56" s="274"/>
      <c r="AP56" s="274"/>
      <c r="AQ56" s="274"/>
      <c r="AR56" s="274"/>
      <c r="AS56" s="274"/>
      <c r="AT56" s="274"/>
      <c r="AU56" s="274"/>
      <c r="AV56" s="274"/>
      <c r="AW56" s="274"/>
      <c r="AX56" s="274"/>
      <c r="AY56" s="274"/>
      <c r="AZ56" s="274"/>
      <c r="BA56" s="274"/>
      <c r="BB56" s="274"/>
      <c r="BC56" s="291"/>
      <c r="BD56" s="507"/>
      <c r="BE56" s="525"/>
      <c r="BF56" s="257"/>
      <c r="BG56" s="257"/>
    </row>
    <row r="57" spans="1:59" ht="18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  <c r="AI57" s="274"/>
      <c r="AJ57" s="274"/>
      <c r="AK57" s="274"/>
      <c r="AL57" s="274"/>
      <c r="AM57" s="274"/>
      <c r="AN57" s="274"/>
      <c r="AO57" s="274"/>
      <c r="AP57" s="274"/>
      <c r="AQ57" s="274"/>
      <c r="AR57" s="274"/>
      <c r="AS57" s="274"/>
      <c r="AT57" s="274"/>
      <c r="AU57" s="274"/>
      <c r="AV57" s="274"/>
      <c r="AW57" s="274"/>
      <c r="AX57" s="274"/>
      <c r="AY57" s="274"/>
      <c r="AZ57" s="274"/>
      <c r="BA57" s="274"/>
      <c r="BB57" s="274"/>
      <c r="BC57" s="291"/>
      <c r="BD57" s="507"/>
      <c r="BE57" s="525"/>
      <c r="BF57" s="257"/>
      <c r="BG57" s="257"/>
    </row>
    <row r="58" spans="1:59" ht="18">
      <c r="A58" s="30" t="s">
        <v>44</v>
      </c>
      <c r="B58" s="274"/>
      <c r="C58" s="274"/>
      <c r="D58" s="274"/>
      <c r="E58" s="274"/>
      <c r="F58" s="274"/>
      <c r="G58" s="274"/>
      <c r="H58" s="274"/>
      <c r="I58" s="274"/>
      <c r="J58" s="274"/>
      <c r="K58" s="274"/>
      <c r="L58" s="274"/>
      <c r="M58" s="274"/>
      <c r="N58" s="274"/>
      <c r="O58" s="274"/>
      <c r="P58" s="274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4"/>
      <c r="AD58" s="274"/>
      <c r="AE58" s="274"/>
      <c r="AF58" s="274"/>
      <c r="AG58" s="274"/>
      <c r="AH58" s="274"/>
      <c r="AI58" s="274"/>
      <c r="AJ58" s="274"/>
      <c r="AK58" s="274"/>
      <c r="AL58" s="274"/>
      <c r="AM58" s="274"/>
      <c r="AN58" s="274"/>
      <c r="AO58" s="274"/>
      <c r="AP58" s="274"/>
      <c r="AQ58" s="274"/>
      <c r="AR58" s="274"/>
      <c r="AS58" s="274"/>
      <c r="AT58" s="274"/>
      <c r="AU58" s="274"/>
      <c r="AV58" s="274"/>
      <c r="AW58" s="274"/>
      <c r="AX58" s="274"/>
      <c r="AY58" s="274"/>
      <c r="AZ58" s="274"/>
      <c r="BA58" s="274"/>
      <c r="BB58" s="274"/>
      <c r="BC58" s="291"/>
      <c r="BD58" s="507"/>
      <c r="BE58" s="525"/>
      <c r="BF58" s="257"/>
      <c r="BG58" s="257"/>
    </row>
    <row r="59" spans="1:59" ht="18">
      <c r="A59" s="30" t="s">
        <v>45</v>
      </c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  <c r="AI59" s="274"/>
      <c r="AJ59" s="274"/>
      <c r="AK59" s="274"/>
      <c r="AL59" s="274"/>
      <c r="AM59" s="274"/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/>
      <c r="AY59" s="274"/>
      <c r="AZ59" s="274"/>
      <c r="BA59" s="274"/>
      <c r="BB59" s="274"/>
      <c r="BC59" s="291"/>
      <c r="BD59" s="507"/>
      <c r="BE59" s="525"/>
      <c r="BF59" s="257"/>
      <c r="BG59" s="257"/>
    </row>
    <row r="60" spans="1:59" ht="18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74"/>
      <c r="BA60" s="274"/>
      <c r="BB60" s="274"/>
      <c r="BC60" s="291"/>
      <c r="BD60" s="507"/>
      <c r="BE60" s="525"/>
      <c r="BF60" s="257"/>
      <c r="BG60" s="257"/>
    </row>
    <row r="61" spans="1:59" ht="18">
      <c r="A61" s="30" t="s">
        <v>47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  <c r="AI61" s="274"/>
      <c r="AJ61" s="274"/>
      <c r="AK61" s="274"/>
      <c r="AL61" s="274"/>
      <c r="AM61" s="274"/>
      <c r="AN61" s="274"/>
      <c r="AO61" s="274"/>
      <c r="AP61" s="274"/>
      <c r="AQ61" s="274"/>
      <c r="AR61" s="274"/>
      <c r="AS61" s="274"/>
      <c r="AT61" s="274"/>
      <c r="AU61" s="274"/>
      <c r="AV61" s="274"/>
      <c r="AW61" s="274"/>
      <c r="AX61" s="274"/>
      <c r="AY61" s="274"/>
      <c r="AZ61" s="274"/>
      <c r="BA61" s="274"/>
      <c r="BB61" s="274"/>
      <c r="BC61" s="291"/>
      <c r="BD61" s="507"/>
      <c r="BE61" s="525"/>
      <c r="BF61" s="257"/>
      <c r="BG61" s="257"/>
    </row>
    <row r="62" spans="1:59" ht="18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274"/>
      <c r="AE62" s="274"/>
      <c r="AF62" s="274"/>
      <c r="AG62" s="274"/>
      <c r="AH62" s="274"/>
      <c r="AI62" s="274"/>
      <c r="AJ62" s="274"/>
      <c r="AK62" s="274"/>
      <c r="AL62" s="274"/>
      <c r="AM62" s="274"/>
      <c r="AN62" s="274"/>
      <c r="AO62" s="274"/>
      <c r="AP62" s="274"/>
      <c r="AQ62" s="274"/>
      <c r="AR62" s="274"/>
      <c r="AS62" s="274"/>
      <c r="AT62" s="274"/>
      <c r="AU62" s="274"/>
      <c r="AV62" s="274"/>
      <c r="AW62" s="274"/>
      <c r="AX62" s="274"/>
      <c r="AY62" s="274"/>
      <c r="AZ62" s="274"/>
      <c r="BA62" s="274"/>
      <c r="BB62" s="274"/>
      <c r="BC62" s="291"/>
      <c r="BD62" s="507"/>
      <c r="BE62" s="525"/>
      <c r="BF62" s="257"/>
      <c r="BG62" s="257"/>
    </row>
    <row r="63" spans="1:59" ht="18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274"/>
      <c r="AE63" s="274"/>
      <c r="AF63" s="274"/>
      <c r="AG63" s="274"/>
      <c r="AH63" s="274"/>
      <c r="AI63" s="274"/>
      <c r="AJ63" s="274"/>
      <c r="AK63" s="274"/>
      <c r="AL63" s="274"/>
      <c r="AM63" s="274"/>
      <c r="AN63" s="274"/>
      <c r="AO63" s="274"/>
      <c r="AP63" s="274"/>
      <c r="AQ63" s="274"/>
      <c r="AR63" s="274"/>
      <c r="AS63" s="274"/>
      <c r="AT63" s="274"/>
      <c r="AU63" s="274"/>
      <c r="AV63" s="274"/>
      <c r="AW63" s="274"/>
      <c r="AX63" s="274"/>
      <c r="AY63" s="274"/>
      <c r="AZ63" s="274"/>
      <c r="BA63" s="274"/>
      <c r="BB63" s="274"/>
      <c r="BC63" s="291"/>
      <c r="BD63" s="507"/>
      <c r="BE63" s="525"/>
      <c r="BF63" s="257"/>
      <c r="BG63" s="257"/>
    </row>
    <row r="64" spans="1:59" ht="18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4"/>
      <c r="AH64" s="274"/>
      <c r="AI64" s="274"/>
      <c r="AJ64" s="274"/>
      <c r="AK64" s="274"/>
      <c r="AL64" s="274"/>
      <c r="AM64" s="274"/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/>
      <c r="AY64" s="274"/>
      <c r="AZ64" s="274"/>
      <c r="BA64" s="274"/>
      <c r="BB64" s="274"/>
      <c r="BC64" s="291"/>
      <c r="BD64" s="507"/>
      <c r="BE64" s="525"/>
      <c r="BF64" s="257"/>
      <c r="BG64" s="257"/>
    </row>
    <row r="65" spans="1:59" ht="18">
      <c r="A65" s="30" t="s">
        <v>51</v>
      </c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4"/>
      <c r="AD65" s="274"/>
      <c r="AE65" s="274"/>
      <c r="AF65" s="274"/>
      <c r="AG65" s="274"/>
      <c r="AH65" s="274"/>
      <c r="AI65" s="274"/>
      <c r="AJ65" s="274"/>
      <c r="AK65" s="274"/>
      <c r="AL65" s="274"/>
      <c r="AM65" s="274"/>
      <c r="AN65" s="274"/>
      <c r="AO65" s="274"/>
      <c r="AP65" s="274"/>
      <c r="AQ65" s="274"/>
      <c r="AR65" s="274"/>
      <c r="AS65" s="274"/>
      <c r="AT65" s="274"/>
      <c r="AU65" s="274"/>
      <c r="AV65" s="274"/>
      <c r="AW65" s="274"/>
      <c r="AX65" s="274"/>
      <c r="AY65" s="274"/>
      <c r="AZ65" s="274"/>
      <c r="BA65" s="274"/>
      <c r="BB65" s="274"/>
      <c r="BC65" s="291"/>
      <c r="BD65" s="507"/>
      <c r="BE65" s="525"/>
      <c r="BF65" s="257"/>
      <c r="BG65" s="257"/>
    </row>
    <row r="66" spans="1:59" ht="18">
      <c r="A66" s="30" t="s">
        <v>52</v>
      </c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274"/>
      <c r="AH66" s="274"/>
      <c r="AI66" s="274"/>
      <c r="AJ66" s="274"/>
      <c r="AK66" s="274"/>
      <c r="AL66" s="274"/>
      <c r="AM66" s="274"/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/>
      <c r="AY66" s="274"/>
      <c r="AZ66" s="274"/>
      <c r="BA66" s="274"/>
      <c r="BB66" s="274"/>
      <c r="BC66" s="291"/>
      <c r="BD66" s="507"/>
      <c r="BE66" s="525"/>
      <c r="BF66" s="257"/>
      <c r="BG66" s="257"/>
    </row>
    <row r="67" spans="1:59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91"/>
      <c r="BD67" s="507"/>
      <c r="BE67" s="525"/>
      <c r="BF67" s="257"/>
      <c r="BG67" s="257"/>
    </row>
    <row r="68" spans="1:59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74"/>
      <c r="BA68" s="274"/>
      <c r="BB68" s="274"/>
      <c r="BC68" s="291"/>
      <c r="BD68" s="507"/>
      <c r="BE68" s="525"/>
      <c r="BF68" s="257"/>
      <c r="BG68" s="257"/>
    </row>
    <row r="69" spans="1:59" ht="18" customHeight="1">
      <c r="A69" s="328" t="s">
        <v>426</v>
      </c>
      <c r="B69" s="329">
        <f>AVERAGE(B40:B68)</f>
        <v>1300</v>
      </c>
      <c r="C69" s="329">
        <f t="shared" ref="C69:M69" si="6">AVERAGE(C40:C68)</f>
        <v>1310</v>
      </c>
      <c r="D69" s="329">
        <f t="shared" si="6"/>
        <v>1320</v>
      </c>
      <c r="E69" s="329">
        <f t="shared" si="6"/>
        <v>1539.7199999999998</v>
      </c>
      <c r="F69" s="329">
        <f t="shared" si="6"/>
        <v>1551.5640000000001</v>
      </c>
      <c r="G69" s="329">
        <f t="shared" si="6"/>
        <v>1563.4079999999999</v>
      </c>
      <c r="H69" s="329">
        <f t="shared" si="6"/>
        <v>1776.1087500000003</v>
      </c>
      <c r="I69" s="329">
        <f t="shared" si="6"/>
        <v>1789.7715000000001</v>
      </c>
      <c r="J69" s="329">
        <f t="shared" si="6"/>
        <v>1803.4335000000001</v>
      </c>
      <c r="K69" s="329">
        <f t="shared" si="6"/>
        <v>953.66050000000007</v>
      </c>
      <c r="L69" s="329">
        <f t="shared" si="6"/>
        <v>960.99624999999992</v>
      </c>
      <c r="M69" s="329">
        <f t="shared" si="6"/>
        <v>968.33224999999993</v>
      </c>
      <c r="N69" s="329">
        <f t="shared" ref="N69" si="7">AVERAGE(N40:N68)</f>
        <v>1679.8871250000002</v>
      </c>
      <c r="O69" s="329">
        <f t="shared" ref="O69" si="8">AVERAGE(O40:O68)</f>
        <v>1692.80925</v>
      </c>
      <c r="P69" s="329">
        <f t="shared" ref="P69" si="9">AVERAGE(P40:P68)</f>
        <v>1705.7314999999999</v>
      </c>
      <c r="Q69" s="329">
        <f t="shared" ref="Q69" si="10">AVERAGE(Q40:Q68)</f>
        <v>145.43525</v>
      </c>
      <c r="R69" s="329">
        <f t="shared" ref="R69" si="11">AVERAGE(R40:R68)</f>
        <v>146.51637499999998</v>
      </c>
      <c r="S69" s="329">
        <f t="shared" ref="S69" si="12">AVERAGE(S40:S68)</f>
        <v>147.67262500000001</v>
      </c>
      <c r="T69" s="329">
        <f t="shared" ref="T69" si="13">AVERAGE(T40:T68)</f>
        <v>134.94825</v>
      </c>
      <c r="U69" s="329">
        <f t="shared" ref="U69" si="14">AVERAGE(U40:U68)</f>
        <v>135.98637500000001</v>
      </c>
      <c r="V69" s="329">
        <f t="shared" ref="V69" si="15">AVERAGE(V40:V68)</f>
        <v>137.02449999999999</v>
      </c>
      <c r="W69" s="329">
        <f t="shared" ref="W69" si="16">AVERAGE(W40:W68)</f>
        <v>206.22912500000001</v>
      </c>
      <c r="X69" s="329">
        <f t="shared" ref="X69" si="17">AVERAGE(X40:X68)</f>
        <v>207.81550000000001</v>
      </c>
      <c r="Y69" s="329">
        <f t="shared" ref="Y69" si="18">AVERAGE(Y40:Y68)</f>
        <v>209.40199999999999</v>
      </c>
      <c r="Z69" s="329">
        <f t="shared" ref="Z69" si="19">AVERAGE(Z40:Z68)</f>
        <v>7.9656249999999993</v>
      </c>
      <c r="AA69" s="329">
        <f t="shared" ref="AA69" si="20">AVERAGE(AA40:AA68)</f>
        <v>8.4050000000000011</v>
      </c>
      <c r="AB69" s="329">
        <f t="shared" ref="AB69" si="21">AVERAGE(AB40:AB68)</f>
        <v>8.469125</v>
      </c>
      <c r="AC69" s="329">
        <f t="shared" ref="AC69" si="22">AVERAGE(AC40:AC68)</f>
        <v>187.39775000000003</v>
      </c>
      <c r="AD69" s="329">
        <f t="shared" ref="AD69" si="23">AVERAGE(AD40:AD68)</f>
        <v>188.83924999999999</v>
      </c>
      <c r="AE69" s="329">
        <f t="shared" ref="AE69" si="24">AVERAGE(AE40:AE68)</f>
        <v>190.28087500000001</v>
      </c>
      <c r="AF69" s="329">
        <f t="shared" ref="AF69" si="25">AVERAGE(AF40:AF68)</f>
        <v>353.98825000000005</v>
      </c>
      <c r="AG69" s="329">
        <f t="shared" ref="AG69" si="26">AVERAGE(AG40:AG68)</f>
        <v>356.71112499999998</v>
      </c>
      <c r="AH69" s="329">
        <f t="shared" ref="AH69" si="27">AVERAGE(AH40:AH68)</f>
        <v>359.43412499999999</v>
      </c>
      <c r="AI69" s="329">
        <f t="shared" ref="AI69" si="28">AVERAGE(AI40:AI68)</f>
        <v>1836.1579999999997</v>
      </c>
      <c r="AJ69" s="329">
        <f t="shared" ref="AJ69" si="29">AVERAGE(AJ40:AJ68)</f>
        <v>1850.2819999999997</v>
      </c>
      <c r="AK69" s="329">
        <f t="shared" ref="AK69" si="30">AVERAGE(AK40:AK68)</f>
        <v>1864.4069999999997</v>
      </c>
      <c r="AL69" s="329">
        <f t="shared" ref="AL69" si="31">AVERAGE(AL40:AL68)</f>
        <v>909.93499999999995</v>
      </c>
      <c r="AM69" s="329">
        <f t="shared" ref="AM69" si="32">AVERAGE(AM40:AM68)</f>
        <v>916.93449999999996</v>
      </c>
      <c r="AN69" s="329">
        <f t="shared" ref="AN69" si="33">AVERAGE(AN40:AN68)</f>
        <v>923.93399999999997</v>
      </c>
      <c r="AO69" s="329">
        <f t="shared" ref="AO69" si="34">AVERAGE(AO40:AO68)</f>
        <v>346.65874999999994</v>
      </c>
      <c r="AP69" s="329">
        <f t="shared" ref="AP69" si="35">AVERAGE(AP40:AP68)</f>
        <v>349.32500000000005</v>
      </c>
      <c r="AQ69" s="329">
        <f t="shared" ref="AQ69" si="36">AVERAGE(AQ40:AQ68)</f>
        <v>351.99175000000002</v>
      </c>
      <c r="AR69" s="329">
        <f t="shared" ref="AR69" si="37">AVERAGE(AR40:AR68)</f>
        <v>3380.6296249999996</v>
      </c>
      <c r="AS69" s="329">
        <f t="shared" ref="AS69" si="38">AVERAGE(AS40:AS68)</f>
        <v>3406.6347500000002</v>
      </c>
      <c r="AT69" s="329">
        <f t="shared" ref="AT69" si="39">AVERAGE(AT40:AT68)</f>
        <v>3432.6397499999998</v>
      </c>
      <c r="AU69" s="329">
        <f t="shared" ref="AU69" si="40">AVERAGE(AU40:AU68)</f>
        <v>14.320625</v>
      </c>
      <c r="AV69" s="329">
        <f t="shared" ref="AV69" si="41">AVERAGE(AV40:AV68)</f>
        <v>14.430875</v>
      </c>
      <c r="AW69" s="329">
        <f t="shared" ref="AW69" si="42">AVERAGE(AW40:AW68)</f>
        <v>14.541125000000001</v>
      </c>
      <c r="AX69" s="329">
        <f t="shared" ref="AX69" si="43">AVERAGE(AX40:AX68)</f>
        <v>29.870999999999999</v>
      </c>
      <c r="AY69" s="329">
        <f t="shared" ref="AY69" si="44">AVERAGE(AY40:AY68)</f>
        <v>30.100999999999999</v>
      </c>
      <c r="AZ69" s="329">
        <f t="shared" ref="AZ69" si="45">AVERAGE(AZ40:AZ68)</f>
        <v>30.330625000000001</v>
      </c>
      <c r="BA69" s="329">
        <f t="shared" ref="BA69" si="46">AVERAGE(BA40:BA68)</f>
        <v>1789.1753749999998</v>
      </c>
      <c r="BB69" s="329">
        <f t="shared" ref="BB69:BC69" si="47">AVERAGE(BB40:BB68)</f>
        <v>1802.9382499999999</v>
      </c>
      <c r="BC69" s="329">
        <f t="shared" si="47"/>
        <v>1816.701</v>
      </c>
      <c r="BD69" s="581">
        <f>AVERAGE(BD40:BE68)</f>
        <v>1553392530.625</v>
      </c>
      <c r="BE69" s="582"/>
      <c r="BF69" s="261"/>
      <c r="BG69" s="261"/>
    </row>
    <row r="70" spans="1:59" ht="15.75">
      <c r="A70" s="17" t="s">
        <v>2551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8"/>
      <c r="BD70" s="158"/>
      <c r="BE70" s="311"/>
      <c r="BF70" s="261"/>
      <c r="BG70" s="261"/>
    </row>
    <row r="71" spans="1:59" ht="18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  <c r="AI71" s="274"/>
      <c r="AJ71" s="274"/>
      <c r="AK71" s="274"/>
      <c r="AL71" s="274"/>
      <c r="AM71" s="274"/>
      <c r="AN71" s="274"/>
      <c r="AO71" s="274"/>
      <c r="AP71" s="274"/>
      <c r="AQ71" s="274"/>
      <c r="AR71" s="274"/>
      <c r="AS71" s="274"/>
      <c r="AT71" s="274"/>
      <c r="AU71" s="274"/>
      <c r="AV71" s="274"/>
      <c r="AW71" s="274"/>
      <c r="AX71" s="274"/>
      <c r="AY71" s="274"/>
      <c r="AZ71" s="274"/>
      <c r="BA71" s="274"/>
      <c r="BB71" s="274"/>
      <c r="BC71" s="291"/>
      <c r="BD71" s="507"/>
      <c r="BE71" s="525"/>
      <c r="BF71" s="257"/>
      <c r="BG71" s="257"/>
    </row>
    <row r="72" spans="1:59" ht="18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274"/>
      <c r="AE72" s="274"/>
      <c r="AF72" s="274"/>
      <c r="AG72" s="274"/>
      <c r="AH72" s="274"/>
      <c r="AI72" s="274"/>
      <c r="AJ72" s="274"/>
      <c r="AK72" s="274"/>
      <c r="AL72" s="274"/>
      <c r="AM72" s="274"/>
      <c r="AN72" s="274"/>
      <c r="AO72" s="274"/>
      <c r="AP72" s="274"/>
      <c r="AQ72" s="274"/>
      <c r="AR72" s="274"/>
      <c r="AS72" s="274"/>
      <c r="AT72" s="274"/>
      <c r="AU72" s="274"/>
      <c r="AV72" s="274"/>
      <c r="AW72" s="274"/>
      <c r="AX72" s="274"/>
      <c r="AY72" s="274"/>
      <c r="AZ72" s="274"/>
      <c r="BA72" s="274"/>
      <c r="BB72" s="274"/>
      <c r="BC72" s="291"/>
      <c r="BD72" s="507"/>
      <c r="BE72" s="525"/>
      <c r="BF72" s="257"/>
      <c r="BG72" s="257"/>
    </row>
    <row r="73" spans="1:59" ht="18">
      <c r="A73" s="41">
        <v>3</v>
      </c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4"/>
      <c r="M73" s="274"/>
      <c r="N73" s="274"/>
      <c r="O73" s="274"/>
      <c r="P73" s="274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4"/>
      <c r="AD73" s="274"/>
      <c r="AE73" s="274"/>
      <c r="AF73" s="274"/>
      <c r="AG73" s="274"/>
      <c r="AH73" s="274"/>
      <c r="AI73" s="274"/>
      <c r="AJ73" s="274"/>
      <c r="AK73" s="274"/>
      <c r="AL73" s="274"/>
      <c r="AM73" s="274"/>
      <c r="AN73" s="274"/>
      <c r="AO73" s="274"/>
      <c r="AP73" s="274"/>
      <c r="AQ73" s="274"/>
      <c r="AR73" s="274"/>
      <c r="AS73" s="274"/>
      <c r="AT73" s="274"/>
      <c r="AU73" s="274"/>
      <c r="AV73" s="274"/>
      <c r="AW73" s="274"/>
      <c r="AX73" s="274"/>
      <c r="AY73" s="274"/>
      <c r="AZ73" s="274"/>
      <c r="BA73" s="274"/>
      <c r="BB73" s="274"/>
      <c r="BC73" s="291"/>
      <c r="BD73" s="507"/>
      <c r="BE73" s="525"/>
      <c r="BF73" s="261"/>
      <c r="BG73" s="261"/>
    </row>
    <row r="74" spans="1:59" ht="18">
      <c r="A74" s="30" t="s">
        <v>29</v>
      </c>
      <c r="B74" s="274"/>
      <c r="C74" s="274"/>
      <c r="D74" s="274"/>
      <c r="E74" s="274"/>
      <c r="F74" s="274"/>
      <c r="G74" s="274"/>
      <c r="H74" s="274"/>
      <c r="I74" s="274"/>
      <c r="J74" s="274"/>
      <c r="K74" s="274"/>
      <c r="L74" s="274"/>
      <c r="M74" s="274"/>
      <c r="N74" s="274"/>
      <c r="O74" s="274"/>
      <c r="P74" s="274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4"/>
      <c r="AD74" s="274"/>
      <c r="AE74" s="274"/>
      <c r="AF74" s="274"/>
      <c r="AG74" s="274"/>
      <c r="AH74" s="274"/>
      <c r="AI74" s="274"/>
      <c r="AJ74" s="274"/>
      <c r="AK74" s="274"/>
      <c r="AL74" s="274"/>
      <c r="AM74" s="274"/>
      <c r="AN74" s="274"/>
      <c r="AO74" s="274"/>
      <c r="AP74" s="274"/>
      <c r="AQ74" s="274"/>
      <c r="AR74" s="274"/>
      <c r="AS74" s="274"/>
      <c r="AT74" s="274"/>
      <c r="AU74" s="274"/>
      <c r="AV74" s="274"/>
      <c r="AW74" s="274"/>
      <c r="AX74" s="274"/>
      <c r="AY74" s="274"/>
      <c r="AZ74" s="274"/>
      <c r="BA74" s="274"/>
      <c r="BB74" s="274"/>
      <c r="BC74" s="291"/>
      <c r="BD74" s="507"/>
      <c r="BE74" s="525"/>
      <c r="BF74" s="261"/>
      <c r="BG74" s="261"/>
    </row>
    <row r="75" spans="1:59" ht="18">
      <c r="A75" s="30" t="s">
        <v>30</v>
      </c>
      <c r="B75" s="274"/>
      <c r="C75" s="274"/>
      <c r="D75" s="274"/>
      <c r="E75" s="274"/>
      <c r="F75" s="274"/>
      <c r="G75" s="274"/>
      <c r="H75" s="274"/>
      <c r="I75" s="274"/>
      <c r="J75" s="274"/>
      <c r="K75" s="274"/>
      <c r="L75" s="274"/>
      <c r="M75" s="274"/>
      <c r="N75" s="274"/>
      <c r="O75" s="274"/>
      <c r="P75" s="274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4"/>
      <c r="AD75" s="274"/>
      <c r="AE75" s="274"/>
      <c r="AF75" s="274"/>
      <c r="AG75" s="274"/>
      <c r="AH75" s="274"/>
      <c r="AI75" s="274"/>
      <c r="AJ75" s="274"/>
      <c r="AK75" s="274"/>
      <c r="AL75" s="274"/>
      <c r="AM75" s="274"/>
      <c r="AN75" s="274"/>
      <c r="AO75" s="274"/>
      <c r="AP75" s="274"/>
      <c r="AQ75" s="274"/>
      <c r="AR75" s="274"/>
      <c r="AS75" s="274"/>
      <c r="AT75" s="274"/>
      <c r="AU75" s="274"/>
      <c r="AV75" s="274"/>
      <c r="AW75" s="274"/>
      <c r="AX75" s="274"/>
      <c r="AY75" s="274"/>
      <c r="AZ75" s="274"/>
      <c r="BA75" s="274"/>
      <c r="BB75" s="274"/>
      <c r="BC75" s="291"/>
      <c r="BD75" s="507"/>
      <c r="BE75" s="525"/>
      <c r="BF75" s="257"/>
      <c r="BG75" s="257"/>
    </row>
    <row r="76" spans="1:59" ht="18">
      <c r="A76" s="30" t="s">
        <v>31</v>
      </c>
      <c r="B76" s="274"/>
      <c r="C76" s="274"/>
      <c r="D76" s="274"/>
      <c r="E76" s="274"/>
      <c r="F76" s="274"/>
      <c r="G76" s="274"/>
      <c r="H76" s="274"/>
      <c r="I76" s="274"/>
      <c r="J76" s="274"/>
      <c r="K76" s="274"/>
      <c r="L76" s="274"/>
      <c r="M76" s="274"/>
      <c r="N76" s="274"/>
      <c r="O76" s="274"/>
      <c r="P76" s="274"/>
      <c r="Q76" s="274"/>
      <c r="R76" s="274"/>
      <c r="S76" s="274"/>
      <c r="T76" s="274"/>
      <c r="U76" s="274"/>
      <c r="V76" s="274"/>
      <c r="W76" s="274"/>
      <c r="X76" s="274"/>
      <c r="Y76" s="274"/>
      <c r="Z76" s="274"/>
      <c r="AA76" s="274"/>
      <c r="AB76" s="274"/>
      <c r="AC76" s="274"/>
      <c r="AD76" s="274"/>
      <c r="AE76" s="274"/>
      <c r="AF76" s="274"/>
      <c r="AG76" s="274"/>
      <c r="AH76" s="274"/>
      <c r="AI76" s="274"/>
      <c r="AJ76" s="274"/>
      <c r="AK76" s="274"/>
      <c r="AL76" s="274"/>
      <c r="AM76" s="274"/>
      <c r="AN76" s="274"/>
      <c r="AO76" s="274"/>
      <c r="AP76" s="274"/>
      <c r="AQ76" s="274"/>
      <c r="AR76" s="274"/>
      <c r="AS76" s="274"/>
      <c r="AT76" s="274"/>
      <c r="AU76" s="274"/>
      <c r="AV76" s="274"/>
      <c r="AW76" s="274"/>
      <c r="AX76" s="274"/>
      <c r="AY76" s="274"/>
      <c r="AZ76" s="274"/>
      <c r="BA76" s="274"/>
      <c r="BB76" s="274"/>
      <c r="BC76" s="291"/>
      <c r="BD76" s="507"/>
      <c r="BE76" s="525"/>
      <c r="BF76" s="257"/>
      <c r="BG76" s="257"/>
    </row>
    <row r="77" spans="1:59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274"/>
      <c r="AK77" s="274"/>
      <c r="AL77" s="274"/>
      <c r="AM77" s="274"/>
      <c r="AN77" s="274"/>
      <c r="AO77" s="274"/>
      <c r="AP77" s="274"/>
      <c r="AQ77" s="274"/>
      <c r="AR77" s="274"/>
      <c r="AS77" s="274"/>
      <c r="AT77" s="274"/>
      <c r="AU77" s="274"/>
      <c r="AV77" s="274"/>
      <c r="AW77" s="274"/>
      <c r="AX77" s="274"/>
      <c r="AY77" s="274"/>
      <c r="AZ77" s="274"/>
      <c r="BA77" s="274"/>
      <c r="BB77" s="274"/>
      <c r="BC77" s="291"/>
      <c r="BD77" s="507"/>
      <c r="BE77" s="525"/>
      <c r="BF77" s="257"/>
      <c r="BG77" s="257"/>
    </row>
    <row r="78" spans="1:59" ht="18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274"/>
      <c r="AE78" s="274"/>
      <c r="AF78" s="274"/>
      <c r="AG78" s="274"/>
      <c r="AH78" s="274"/>
      <c r="AI78" s="274"/>
      <c r="AJ78" s="274"/>
      <c r="AK78" s="274"/>
      <c r="AL78" s="274"/>
      <c r="AM78" s="274"/>
      <c r="AN78" s="274"/>
      <c r="AO78" s="274"/>
      <c r="AP78" s="274"/>
      <c r="AQ78" s="274"/>
      <c r="AR78" s="274"/>
      <c r="AS78" s="274"/>
      <c r="AT78" s="274"/>
      <c r="AU78" s="274"/>
      <c r="AV78" s="274"/>
      <c r="AW78" s="274"/>
      <c r="AX78" s="274"/>
      <c r="AY78" s="274"/>
      <c r="AZ78" s="274"/>
      <c r="BA78" s="274"/>
      <c r="BB78" s="274"/>
      <c r="BC78" s="291"/>
      <c r="BD78" s="507"/>
      <c r="BE78" s="525"/>
      <c r="BF78" s="257"/>
      <c r="BG78" s="257"/>
    </row>
    <row r="79" spans="1:59" ht="18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274"/>
      <c r="AE79" s="274"/>
      <c r="AF79" s="274"/>
      <c r="AG79" s="274"/>
      <c r="AH79" s="274"/>
      <c r="AI79" s="274"/>
      <c r="AJ79" s="274"/>
      <c r="AK79" s="274"/>
      <c r="AL79" s="274"/>
      <c r="AM79" s="274"/>
      <c r="AN79" s="274"/>
      <c r="AO79" s="274"/>
      <c r="AP79" s="274"/>
      <c r="AQ79" s="274"/>
      <c r="AR79" s="274"/>
      <c r="AS79" s="274"/>
      <c r="AT79" s="274"/>
      <c r="AU79" s="274"/>
      <c r="AV79" s="274"/>
      <c r="AW79" s="274"/>
      <c r="AX79" s="274"/>
      <c r="AY79" s="274"/>
      <c r="AZ79" s="274"/>
      <c r="BA79" s="274"/>
      <c r="BB79" s="274"/>
      <c r="BC79" s="291"/>
      <c r="BD79" s="507"/>
      <c r="BE79" s="525"/>
      <c r="BF79" s="257"/>
      <c r="BG79" s="257"/>
    </row>
    <row r="80" spans="1:59" ht="18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274"/>
      <c r="AE80" s="274"/>
      <c r="AF80" s="274"/>
      <c r="AG80" s="274"/>
      <c r="AH80" s="274"/>
      <c r="AI80" s="274"/>
      <c r="AJ80" s="274"/>
      <c r="AK80" s="274"/>
      <c r="AL80" s="274"/>
      <c r="AM80" s="274"/>
      <c r="AN80" s="274"/>
      <c r="AO80" s="274"/>
      <c r="AP80" s="274"/>
      <c r="AQ80" s="274"/>
      <c r="AR80" s="274"/>
      <c r="AS80" s="274"/>
      <c r="AT80" s="274"/>
      <c r="AU80" s="274"/>
      <c r="AV80" s="274"/>
      <c r="AW80" s="274"/>
      <c r="AX80" s="274"/>
      <c r="AY80" s="274"/>
      <c r="AZ80" s="274"/>
      <c r="BA80" s="274"/>
      <c r="BB80" s="274"/>
      <c r="BC80" s="291"/>
      <c r="BD80" s="507"/>
      <c r="BE80" s="525"/>
      <c r="BF80" s="257"/>
      <c r="BG80" s="257"/>
    </row>
    <row r="81" spans="1:59" ht="18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274"/>
      <c r="AE81" s="274"/>
      <c r="AF81" s="274"/>
      <c r="AG81" s="274"/>
      <c r="AH81" s="274"/>
      <c r="AI81" s="274"/>
      <c r="AJ81" s="274"/>
      <c r="AK81" s="274"/>
      <c r="AL81" s="274"/>
      <c r="AM81" s="274"/>
      <c r="AN81" s="274"/>
      <c r="AO81" s="274"/>
      <c r="AP81" s="274"/>
      <c r="AQ81" s="274"/>
      <c r="AR81" s="274"/>
      <c r="AS81" s="274"/>
      <c r="AT81" s="274"/>
      <c r="AU81" s="274"/>
      <c r="AV81" s="274"/>
      <c r="AW81" s="274"/>
      <c r="AX81" s="274"/>
      <c r="AY81" s="274"/>
      <c r="AZ81" s="274"/>
      <c r="BA81" s="274"/>
      <c r="BB81" s="274"/>
      <c r="BC81" s="291"/>
      <c r="BD81" s="507"/>
      <c r="BE81" s="525"/>
      <c r="BF81" s="257"/>
      <c r="BG81" s="257"/>
    </row>
    <row r="82" spans="1:59" ht="18">
      <c r="A82" s="30" t="s">
        <v>37</v>
      </c>
      <c r="B82" s="274"/>
      <c r="C82" s="274"/>
      <c r="D82" s="274"/>
      <c r="E82" s="274"/>
      <c r="F82" s="274"/>
      <c r="G82" s="274"/>
      <c r="H82" s="274"/>
      <c r="I82" s="274"/>
      <c r="J82" s="274"/>
      <c r="K82" s="274"/>
      <c r="L82" s="274"/>
      <c r="M82" s="274"/>
      <c r="N82" s="274"/>
      <c r="O82" s="274"/>
      <c r="P82" s="274"/>
      <c r="Q82" s="274"/>
      <c r="R82" s="274"/>
      <c r="S82" s="274"/>
      <c r="T82" s="274"/>
      <c r="U82" s="274"/>
      <c r="V82" s="274"/>
      <c r="W82" s="274"/>
      <c r="X82" s="274"/>
      <c r="Y82" s="274"/>
      <c r="Z82" s="274"/>
      <c r="AA82" s="274"/>
      <c r="AB82" s="274"/>
      <c r="AC82" s="274"/>
      <c r="AD82" s="274"/>
      <c r="AE82" s="274"/>
      <c r="AF82" s="274"/>
      <c r="AG82" s="274"/>
      <c r="AH82" s="274"/>
      <c r="AI82" s="274"/>
      <c r="AJ82" s="274"/>
      <c r="AK82" s="274"/>
      <c r="AL82" s="274"/>
      <c r="AM82" s="274"/>
      <c r="AN82" s="274"/>
      <c r="AO82" s="274"/>
      <c r="AP82" s="274"/>
      <c r="AQ82" s="274"/>
      <c r="AR82" s="274"/>
      <c r="AS82" s="274"/>
      <c r="AT82" s="274"/>
      <c r="AU82" s="274"/>
      <c r="AV82" s="274"/>
      <c r="AW82" s="274"/>
      <c r="AX82" s="274"/>
      <c r="AY82" s="274"/>
      <c r="AZ82" s="274"/>
      <c r="BA82" s="274"/>
      <c r="BB82" s="274"/>
      <c r="BC82" s="291"/>
      <c r="BD82" s="507"/>
      <c r="BE82" s="525"/>
      <c r="BF82" s="257"/>
      <c r="BG82" s="257"/>
    </row>
    <row r="83" spans="1:59" ht="18">
      <c r="A83" s="30" t="s">
        <v>38</v>
      </c>
      <c r="B83" s="274"/>
      <c r="C83" s="274"/>
      <c r="D83" s="274"/>
      <c r="E83" s="274"/>
      <c r="F83" s="274"/>
      <c r="G83" s="274"/>
      <c r="H83" s="274"/>
      <c r="I83" s="274"/>
      <c r="J83" s="274"/>
      <c r="K83" s="274"/>
      <c r="L83" s="274"/>
      <c r="M83" s="274"/>
      <c r="N83" s="274"/>
      <c r="O83" s="274"/>
      <c r="P83" s="274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4"/>
      <c r="AD83" s="274"/>
      <c r="AE83" s="274"/>
      <c r="AF83" s="274"/>
      <c r="AG83" s="274"/>
      <c r="AH83" s="274"/>
      <c r="AI83" s="274"/>
      <c r="AJ83" s="274"/>
      <c r="AK83" s="274"/>
      <c r="AL83" s="274"/>
      <c r="AM83" s="274"/>
      <c r="AN83" s="274"/>
      <c r="AO83" s="274"/>
      <c r="AP83" s="274"/>
      <c r="AQ83" s="274"/>
      <c r="AR83" s="274"/>
      <c r="AS83" s="274"/>
      <c r="AT83" s="274"/>
      <c r="AU83" s="274"/>
      <c r="AV83" s="274"/>
      <c r="AW83" s="274"/>
      <c r="AX83" s="274"/>
      <c r="AY83" s="274"/>
      <c r="AZ83" s="274"/>
      <c r="BA83" s="274"/>
      <c r="BB83" s="274"/>
      <c r="BC83" s="291"/>
      <c r="BD83" s="507"/>
      <c r="BE83" s="525"/>
      <c r="BF83" s="257"/>
      <c r="BG83" s="257"/>
    </row>
    <row r="84" spans="1:59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74"/>
      <c r="AL84" s="274"/>
      <c r="AM84" s="274"/>
      <c r="AN84" s="274"/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74"/>
      <c r="BA84" s="274"/>
      <c r="BB84" s="274"/>
      <c r="BC84" s="291"/>
      <c r="BD84" s="507"/>
      <c r="BE84" s="525"/>
      <c r="BF84" s="257"/>
      <c r="BG84" s="257"/>
    </row>
    <row r="85" spans="1:59" ht="18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4"/>
      <c r="AI85" s="274"/>
      <c r="AJ85" s="274"/>
      <c r="AK85" s="274"/>
      <c r="AL85" s="274"/>
      <c r="AM85" s="274"/>
      <c r="AN85" s="274"/>
      <c r="AO85" s="274"/>
      <c r="AP85" s="274"/>
      <c r="AQ85" s="274"/>
      <c r="AR85" s="274"/>
      <c r="AS85" s="274"/>
      <c r="AT85" s="274"/>
      <c r="AU85" s="274"/>
      <c r="AV85" s="274"/>
      <c r="AW85" s="274"/>
      <c r="AX85" s="274"/>
      <c r="AY85" s="274"/>
      <c r="AZ85" s="274"/>
      <c r="BA85" s="274"/>
      <c r="BB85" s="274"/>
      <c r="BC85" s="291"/>
      <c r="BD85" s="507"/>
      <c r="BE85" s="525"/>
      <c r="BF85" s="257"/>
      <c r="BG85" s="257"/>
    </row>
    <row r="86" spans="1:59" ht="42.75" customHeight="1">
      <c r="A86" s="30" t="s">
        <v>41</v>
      </c>
      <c r="B86" s="663"/>
      <c r="C86" s="664"/>
      <c r="D86" s="664"/>
      <c r="E86" s="664"/>
      <c r="F86" s="664"/>
      <c r="G86" s="664"/>
      <c r="H86" s="664"/>
      <c r="I86" s="664"/>
      <c r="J86" s="664"/>
      <c r="K86" s="664"/>
      <c r="L86" s="664"/>
      <c r="M86" s="664"/>
      <c r="N86" s="664"/>
      <c r="O86" s="664"/>
      <c r="P86" s="664"/>
      <c r="Q86" s="664"/>
      <c r="R86" s="664"/>
      <c r="S86" s="664"/>
      <c r="T86" s="664"/>
      <c r="U86" s="664"/>
      <c r="V86" s="664"/>
      <c r="W86" s="664"/>
      <c r="X86" s="664"/>
      <c r="Y86" s="664"/>
      <c r="Z86" s="664"/>
      <c r="AA86" s="664"/>
      <c r="AB86" s="664"/>
      <c r="AC86" s="664"/>
      <c r="AD86" s="664"/>
      <c r="AE86" s="664"/>
      <c r="AF86" s="664"/>
      <c r="AG86" s="664"/>
      <c r="AH86" s="664"/>
      <c r="AI86" s="664"/>
      <c r="AJ86" s="664"/>
      <c r="AK86" s="664"/>
      <c r="AL86" s="664"/>
      <c r="AM86" s="664"/>
      <c r="AN86" s="664"/>
      <c r="AO86" s="664"/>
      <c r="AP86" s="664"/>
      <c r="AQ86" s="664"/>
      <c r="AR86" s="664"/>
      <c r="AS86" s="664"/>
      <c r="AT86" s="664"/>
      <c r="AU86" s="664"/>
      <c r="AV86" s="664"/>
      <c r="AW86" s="664"/>
      <c r="AX86" s="664"/>
      <c r="AY86" s="664"/>
      <c r="AZ86" s="664"/>
      <c r="BA86" s="664"/>
      <c r="BB86" s="664"/>
      <c r="BC86" s="664"/>
      <c r="BD86" s="664"/>
      <c r="BE86" s="665"/>
      <c r="BF86" s="257"/>
      <c r="BG86" s="257"/>
    </row>
    <row r="87" spans="1:59" ht="18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274"/>
      <c r="AE87" s="274"/>
      <c r="AF87" s="274"/>
      <c r="AG87" s="274"/>
      <c r="AH87" s="274"/>
      <c r="AI87" s="274"/>
      <c r="AJ87" s="274"/>
      <c r="AK87" s="274"/>
      <c r="AL87" s="274"/>
      <c r="AM87" s="274"/>
      <c r="AN87" s="274"/>
      <c r="AO87" s="274"/>
      <c r="AP87" s="274"/>
      <c r="AQ87" s="274"/>
      <c r="AR87" s="274"/>
      <c r="AS87" s="274"/>
      <c r="AT87" s="274"/>
      <c r="AU87" s="274"/>
      <c r="AV87" s="274"/>
      <c r="AW87" s="274"/>
      <c r="AX87" s="274"/>
      <c r="AY87" s="274"/>
      <c r="AZ87" s="274"/>
      <c r="BA87" s="274"/>
      <c r="BB87" s="274"/>
      <c r="BC87" s="291"/>
      <c r="BD87" s="507"/>
      <c r="BE87" s="525"/>
      <c r="BF87" s="257"/>
      <c r="BG87" s="257"/>
    </row>
    <row r="88" spans="1:59" ht="18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274"/>
      <c r="AE88" s="274"/>
      <c r="AF88" s="274"/>
      <c r="AG88" s="274"/>
      <c r="AH88" s="274"/>
      <c r="AI88" s="274"/>
      <c r="AJ88" s="274"/>
      <c r="AK88" s="274"/>
      <c r="AL88" s="274"/>
      <c r="AM88" s="274"/>
      <c r="AN88" s="274"/>
      <c r="AO88" s="274"/>
      <c r="AP88" s="274"/>
      <c r="AQ88" s="274"/>
      <c r="AR88" s="274"/>
      <c r="AS88" s="274"/>
      <c r="AT88" s="274"/>
      <c r="AU88" s="274"/>
      <c r="AV88" s="274"/>
      <c r="AW88" s="274"/>
      <c r="AX88" s="274"/>
      <c r="AY88" s="274"/>
      <c r="AZ88" s="274"/>
      <c r="BA88" s="274"/>
      <c r="BB88" s="274"/>
      <c r="BC88" s="291"/>
      <c r="BD88" s="507"/>
      <c r="BE88" s="525"/>
      <c r="BF88" s="257"/>
      <c r="BG88" s="257"/>
    </row>
    <row r="89" spans="1:59" ht="18">
      <c r="A89" s="30" t="s">
        <v>44</v>
      </c>
      <c r="B89" s="274"/>
      <c r="C89" s="274"/>
      <c r="D89" s="274"/>
      <c r="E89" s="274"/>
      <c r="F89" s="274"/>
      <c r="G89" s="274"/>
      <c r="H89" s="274"/>
      <c r="I89" s="274"/>
      <c r="J89" s="274"/>
      <c r="K89" s="274"/>
      <c r="L89" s="274"/>
      <c r="M89" s="274"/>
      <c r="N89" s="274"/>
      <c r="O89" s="274"/>
      <c r="P89" s="274"/>
      <c r="Q89" s="274"/>
      <c r="R89" s="274"/>
      <c r="S89" s="274"/>
      <c r="T89" s="274"/>
      <c r="U89" s="274"/>
      <c r="V89" s="274"/>
      <c r="W89" s="274"/>
      <c r="X89" s="274"/>
      <c r="Y89" s="274"/>
      <c r="Z89" s="274"/>
      <c r="AA89" s="274"/>
      <c r="AB89" s="274"/>
      <c r="AC89" s="274"/>
      <c r="AD89" s="274"/>
      <c r="AE89" s="274"/>
      <c r="AF89" s="274"/>
      <c r="AG89" s="274"/>
      <c r="AH89" s="274"/>
      <c r="AI89" s="274"/>
      <c r="AJ89" s="274"/>
      <c r="AK89" s="274"/>
      <c r="AL89" s="274"/>
      <c r="AM89" s="274"/>
      <c r="AN89" s="274"/>
      <c r="AO89" s="274"/>
      <c r="AP89" s="274"/>
      <c r="AQ89" s="274"/>
      <c r="AR89" s="274"/>
      <c r="AS89" s="274"/>
      <c r="AT89" s="274"/>
      <c r="AU89" s="274"/>
      <c r="AV89" s="274"/>
      <c r="AW89" s="274"/>
      <c r="AX89" s="274"/>
      <c r="AY89" s="274"/>
      <c r="AZ89" s="274"/>
      <c r="BA89" s="274"/>
      <c r="BB89" s="274"/>
      <c r="BC89" s="291"/>
      <c r="BD89" s="507"/>
      <c r="BE89" s="525"/>
      <c r="BF89" s="257"/>
      <c r="BG89" s="257"/>
    </row>
    <row r="90" spans="1:59" ht="18">
      <c r="A90" s="30" t="s">
        <v>45</v>
      </c>
      <c r="B90" s="274"/>
      <c r="C90" s="274"/>
      <c r="D90" s="274"/>
      <c r="E90" s="274"/>
      <c r="F90" s="274"/>
      <c r="G90" s="274"/>
      <c r="H90" s="274"/>
      <c r="I90" s="274"/>
      <c r="J90" s="274"/>
      <c r="K90" s="274"/>
      <c r="L90" s="274"/>
      <c r="M90" s="274"/>
      <c r="N90" s="274"/>
      <c r="O90" s="274"/>
      <c r="P90" s="274"/>
      <c r="Q90" s="274"/>
      <c r="R90" s="274"/>
      <c r="S90" s="274"/>
      <c r="T90" s="274"/>
      <c r="U90" s="274"/>
      <c r="V90" s="274"/>
      <c r="W90" s="274"/>
      <c r="X90" s="274"/>
      <c r="Y90" s="274"/>
      <c r="Z90" s="274"/>
      <c r="AA90" s="274"/>
      <c r="AB90" s="274"/>
      <c r="AC90" s="274"/>
      <c r="AD90" s="274"/>
      <c r="AE90" s="274"/>
      <c r="AF90" s="274"/>
      <c r="AG90" s="274"/>
      <c r="AH90" s="291"/>
      <c r="AI90" s="378"/>
      <c r="AJ90" s="292"/>
      <c r="AK90" s="292"/>
      <c r="AL90" s="274"/>
      <c r="AM90" s="274"/>
      <c r="AN90" s="274"/>
      <c r="AO90" s="274"/>
      <c r="AP90" s="274"/>
      <c r="AQ90" s="274"/>
      <c r="AR90" s="274"/>
      <c r="AS90" s="274"/>
      <c r="AT90" s="274"/>
      <c r="AU90" s="274"/>
      <c r="AV90" s="274"/>
      <c r="AW90" s="274"/>
      <c r="AX90" s="274"/>
      <c r="AY90" s="274"/>
      <c r="AZ90" s="274"/>
      <c r="BA90" s="274"/>
      <c r="BB90" s="274"/>
      <c r="BC90" s="291"/>
      <c r="BD90" s="507"/>
      <c r="BE90" s="525"/>
      <c r="BF90" s="257"/>
      <c r="BG90" s="257"/>
    </row>
    <row r="91" spans="1:59" ht="26.25">
      <c r="A91" s="30" t="s">
        <v>46</v>
      </c>
      <c r="B91" s="375"/>
      <c r="C91" s="376"/>
      <c r="D91" s="376"/>
      <c r="E91" s="376"/>
      <c r="F91" s="376"/>
      <c r="G91" s="376"/>
      <c r="H91" s="376"/>
      <c r="I91" s="376"/>
      <c r="J91" s="376"/>
      <c r="K91" s="376"/>
      <c r="L91" s="374"/>
      <c r="M91" s="374"/>
      <c r="N91" s="377"/>
      <c r="O91" s="376"/>
      <c r="P91" s="376"/>
      <c r="Q91" s="376"/>
      <c r="R91" s="376"/>
      <c r="S91" s="376"/>
      <c r="T91" s="376"/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6"/>
      <c r="AF91" s="376"/>
      <c r="AG91" s="376"/>
      <c r="AH91" s="377"/>
      <c r="AI91" s="377"/>
      <c r="AJ91" s="376"/>
      <c r="AK91" s="376"/>
      <c r="AL91" s="376"/>
      <c r="AM91" s="376"/>
      <c r="AN91" s="376"/>
      <c r="AO91" s="376"/>
      <c r="AP91" s="376"/>
      <c r="AQ91" s="376"/>
      <c r="AR91" s="376"/>
      <c r="AS91" s="376"/>
      <c r="AT91" s="376"/>
      <c r="AU91" s="376"/>
      <c r="AV91" s="376"/>
      <c r="AW91" s="376"/>
      <c r="AX91" s="376"/>
      <c r="AY91" s="376"/>
      <c r="AZ91" s="376"/>
      <c r="BA91" s="376"/>
      <c r="BB91" s="376"/>
      <c r="BC91" s="422"/>
      <c r="BD91" s="666"/>
      <c r="BE91" s="667"/>
      <c r="BF91" s="257"/>
      <c r="BG91" s="257"/>
    </row>
    <row r="92" spans="1:59" ht="18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274"/>
      <c r="AH92" s="274"/>
      <c r="AI92" s="274"/>
      <c r="AJ92" s="274"/>
      <c r="AK92" s="274"/>
      <c r="AL92" s="274"/>
      <c r="AM92" s="274"/>
      <c r="AN92" s="274"/>
      <c r="AO92" s="274"/>
      <c r="AP92" s="274"/>
      <c r="AQ92" s="274"/>
      <c r="AR92" s="274"/>
      <c r="AS92" s="274"/>
      <c r="AT92" s="274"/>
      <c r="AU92" s="274"/>
      <c r="AV92" s="274"/>
      <c r="AW92" s="274"/>
      <c r="AX92" s="274"/>
      <c r="AY92" s="274"/>
      <c r="AZ92" s="274"/>
      <c r="BA92" s="274"/>
      <c r="BB92" s="274"/>
      <c r="BC92" s="291"/>
      <c r="BD92" s="507"/>
      <c r="BE92" s="525"/>
      <c r="BF92" s="257"/>
      <c r="BG92" s="257"/>
    </row>
    <row r="93" spans="1:59" ht="18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274"/>
      <c r="AE93" s="274"/>
      <c r="AF93" s="274"/>
      <c r="AG93" s="274"/>
      <c r="AH93" s="274"/>
      <c r="AI93" s="274"/>
      <c r="AJ93" s="274"/>
      <c r="AK93" s="274"/>
      <c r="AL93" s="274"/>
      <c r="AM93" s="274"/>
      <c r="AN93" s="274"/>
      <c r="AO93" s="274"/>
      <c r="AP93" s="274"/>
      <c r="AQ93" s="274"/>
      <c r="AR93" s="274"/>
      <c r="AS93" s="274"/>
      <c r="AT93" s="274"/>
      <c r="AU93" s="274"/>
      <c r="AV93" s="274"/>
      <c r="AW93" s="274"/>
      <c r="AX93" s="274"/>
      <c r="AY93" s="274"/>
      <c r="AZ93" s="274"/>
      <c r="BA93" s="274"/>
      <c r="BB93" s="274"/>
      <c r="BC93" s="291"/>
      <c r="BD93" s="507"/>
      <c r="BE93" s="525"/>
      <c r="BF93" s="257"/>
      <c r="BG93" s="257"/>
    </row>
    <row r="94" spans="1:59" ht="18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274"/>
      <c r="AE94" s="274"/>
      <c r="AF94" s="274"/>
      <c r="AG94" s="274"/>
      <c r="AH94" s="274"/>
      <c r="AI94" s="274"/>
      <c r="AJ94" s="274"/>
      <c r="AK94" s="274"/>
      <c r="AL94" s="274"/>
      <c r="AM94" s="274"/>
      <c r="AN94" s="274"/>
      <c r="AO94" s="274"/>
      <c r="AP94" s="274"/>
      <c r="AQ94" s="274"/>
      <c r="AR94" s="274"/>
      <c r="AS94" s="274"/>
      <c r="AT94" s="274"/>
      <c r="AU94" s="274"/>
      <c r="AV94" s="274"/>
      <c r="AW94" s="274"/>
      <c r="AX94" s="274"/>
      <c r="AY94" s="274"/>
      <c r="AZ94" s="274"/>
      <c r="BA94" s="274"/>
      <c r="BB94" s="274"/>
      <c r="BC94" s="291"/>
      <c r="BD94" s="507"/>
      <c r="BE94" s="525"/>
      <c r="BF94" s="257"/>
      <c r="BG94" s="257"/>
    </row>
    <row r="95" spans="1:59" ht="18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274"/>
      <c r="AE95" s="274"/>
      <c r="AF95" s="274"/>
      <c r="AG95" s="274"/>
      <c r="AH95" s="274"/>
      <c r="AI95" s="274"/>
      <c r="AJ95" s="274"/>
      <c r="AK95" s="274"/>
      <c r="AL95" s="274"/>
      <c r="AM95" s="274"/>
      <c r="AN95" s="274"/>
      <c r="AO95" s="274"/>
      <c r="AP95" s="274"/>
      <c r="AQ95" s="274"/>
      <c r="AR95" s="274"/>
      <c r="AS95" s="274"/>
      <c r="AT95" s="274"/>
      <c r="AU95" s="274"/>
      <c r="AV95" s="274"/>
      <c r="AW95" s="274"/>
      <c r="AX95" s="274"/>
      <c r="AY95" s="274"/>
      <c r="AZ95" s="274"/>
      <c r="BA95" s="274"/>
      <c r="BB95" s="274"/>
      <c r="BC95" s="291"/>
      <c r="BD95" s="507"/>
      <c r="BE95" s="525"/>
      <c r="BF95" s="257"/>
      <c r="BG95" s="257"/>
    </row>
    <row r="96" spans="1:59" ht="18">
      <c r="A96" s="30" t="s">
        <v>51</v>
      </c>
      <c r="B96" s="274"/>
      <c r="C96" s="274"/>
      <c r="D96" s="274"/>
      <c r="E96" s="274"/>
      <c r="F96" s="274"/>
      <c r="G96" s="274"/>
      <c r="H96" s="274"/>
      <c r="I96" s="285"/>
      <c r="J96" s="285"/>
      <c r="K96" s="285"/>
      <c r="L96" s="285"/>
      <c r="M96" s="285"/>
      <c r="N96" s="285"/>
      <c r="O96" s="285"/>
      <c r="P96" s="285"/>
      <c r="Q96" s="285"/>
      <c r="R96" s="285"/>
      <c r="S96" s="285"/>
      <c r="T96" s="274"/>
      <c r="U96" s="274"/>
      <c r="V96" s="274"/>
      <c r="W96" s="274"/>
      <c r="X96" s="274"/>
      <c r="Y96" s="274"/>
      <c r="Z96" s="274"/>
      <c r="AA96" s="274"/>
      <c r="AB96" s="274"/>
      <c r="AC96" s="274"/>
      <c r="AD96" s="274"/>
      <c r="AE96" s="274"/>
      <c r="AF96" s="274"/>
      <c r="AG96" s="274"/>
      <c r="AH96" s="274"/>
      <c r="AI96" s="274"/>
      <c r="AJ96" s="274"/>
      <c r="AK96" s="274"/>
      <c r="AL96" s="274"/>
      <c r="AM96" s="274"/>
      <c r="AN96" s="274"/>
      <c r="AO96" s="274"/>
      <c r="AP96" s="274"/>
      <c r="AQ96" s="274"/>
      <c r="AR96" s="274"/>
      <c r="AS96" s="274"/>
      <c r="AT96" s="274"/>
      <c r="AU96" s="274"/>
      <c r="AV96" s="274"/>
      <c r="AW96" s="274"/>
      <c r="AX96" s="274"/>
      <c r="AY96" s="274"/>
      <c r="AZ96" s="274"/>
      <c r="BA96" s="274"/>
      <c r="BB96" s="274"/>
      <c r="BC96" s="291"/>
      <c r="BD96" s="507"/>
      <c r="BE96" s="525"/>
      <c r="BF96" s="257"/>
      <c r="BG96" s="257"/>
    </row>
    <row r="97" spans="1:66" ht="18">
      <c r="A97" s="30" t="s">
        <v>52</v>
      </c>
      <c r="B97" s="274"/>
      <c r="C97" s="274"/>
      <c r="D97" s="274"/>
      <c r="E97" s="274"/>
      <c r="F97" s="274"/>
      <c r="G97" s="291"/>
      <c r="H97" s="291"/>
      <c r="I97" s="325"/>
      <c r="J97" s="325"/>
      <c r="K97" s="325"/>
      <c r="L97" s="325"/>
      <c r="M97" s="325"/>
      <c r="N97" s="325"/>
      <c r="O97" s="325"/>
      <c r="P97" s="325"/>
      <c r="Q97" s="325"/>
      <c r="R97" s="325"/>
      <c r="S97" s="412"/>
      <c r="T97" s="292"/>
      <c r="U97" s="274"/>
      <c r="V97" s="274"/>
      <c r="W97" s="274"/>
      <c r="X97" s="274"/>
      <c r="Y97" s="274"/>
      <c r="Z97" s="274"/>
      <c r="AA97" s="274"/>
      <c r="AB97" s="274"/>
      <c r="AC97" s="274"/>
      <c r="AD97" s="274"/>
      <c r="AE97" s="274"/>
      <c r="AF97" s="274"/>
      <c r="AG97" s="274"/>
      <c r="AH97" s="274"/>
      <c r="AI97" s="274"/>
      <c r="AJ97" s="274"/>
      <c r="AK97" s="274"/>
      <c r="AL97" s="274"/>
      <c r="AM97" s="274"/>
      <c r="AN97" s="274"/>
      <c r="AO97" s="274"/>
      <c r="AP97" s="274"/>
      <c r="AQ97" s="274"/>
      <c r="AR97" s="274"/>
      <c r="AS97" s="274"/>
      <c r="AT97" s="274"/>
      <c r="AU97" s="274"/>
      <c r="AV97" s="274"/>
      <c r="AW97" s="274"/>
      <c r="AX97" s="274"/>
      <c r="AY97" s="274"/>
      <c r="AZ97" s="274"/>
      <c r="BA97" s="274"/>
      <c r="BB97" s="274"/>
      <c r="BC97" s="291"/>
      <c r="BD97" s="507"/>
      <c r="BE97" s="525"/>
      <c r="BF97" s="257"/>
      <c r="BG97" s="257"/>
    </row>
    <row r="98" spans="1:66" ht="18">
      <c r="A98" s="30" t="s">
        <v>53</v>
      </c>
      <c r="B98" s="274"/>
      <c r="C98" s="274"/>
      <c r="D98" s="274"/>
      <c r="E98" s="274"/>
      <c r="F98" s="274"/>
      <c r="G98" s="274"/>
      <c r="H98" s="274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74"/>
      <c r="AL98" s="274"/>
      <c r="AM98" s="274"/>
      <c r="AN98" s="274"/>
      <c r="AO98" s="274"/>
      <c r="AP98" s="274"/>
      <c r="AQ98" s="274"/>
      <c r="AR98" s="274"/>
      <c r="AS98" s="274"/>
      <c r="AT98" s="274"/>
      <c r="AU98" s="274"/>
      <c r="AV98" s="274"/>
      <c r="AW98" s="274"/>
      <c r="AX98" s="274"/>
      <c r="AY98" s="274"/>
      <c r="AZ98" s="274"/>
      <c r="BA98" s="274"/>
      <c r="BB98" s="274"/>
      <c r="BC98" s="291"/>
      <c r="BD98" s="507"/>
      <c r="BE98" s="525"/>
      <c r="BF98" s="257"/>
      <c r="BG98" s="257"/>
    </row>
    <row r="99" spans="1:66" ht="18">
      <c r="A99" s="30" t="s">
        <v>54</v>
      </c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285"/>
      <c r="BA99" s="285"/>
      <c r="BB99" s="285"/>
      <c r="BC99" s="418"/>
      <c r="BD99" s="600"/>
      <c r="BE99" s="601"/>
      <c r="BF99" s="257"/>
      <c r="BG99" s="257"/>
    </row>
    <row r="100" spans="1:66" ht="26.25" customHeight="1">
      <c r="A100" s="380" t="s">
        <v>55</v>
      </c>
      <c r="B100" s="661"/>
      <c r="C100" s="661"/>
      <c r="D100" s="661"/>
      <c r="E100" s="661"/>
      <c r="F100" s="661"/>
      <c r="G100" s="661"/>
      <c r="H100" s="661"/>
      <c r="I100" s="661"/>
      <c r="J100" s="661"/>
      <c r="K100" s="661"/>
      <c r="L100" s="661"/>
      <c r="M100" s="661"/>
      <c r="N100" s="661"/>
      <c r="O100" s="661"/>
      <c r="P100" s="661"/>
      <c r="Q100" s="661"/>
      <c r="R100" s="661"/>
      <c r="S100" s="661"/>
      <c r="T100" s="661"/>
      <c r="U100" s="661"/>
      <c r="V100" s="661"/>
      <c r="W100" s="661"/>
      <c r="X100" s="661"/>
      <c r="Y100" s="661"/>
      <c r="Z100" s="661"/>
      <c r="AA100" s="661"/>
      <c r="AB100" s="661"/>
      <c r="AC100" s="661"/>
      <c r="AD100" s="661"/>
      <c r="AE100" s="661"/>
      <c r="AF100" s="661"/>
      <c r="AG100" s="661"/>
      <c r="AH100" s="661"/>
      <c r="AI100" s="661"/>
      <c r="AJ100" s="661"/>
      <c r="AK100" s="661"/>
      <c r="AL100" s="661"/>
      <c r="AM100" s="661"/>
      <c r="AN100" s="661"/>
      <c r="AO100" s="661"/>
      <c r="AP100" s="661"/>
      <c r="AQ100" s="661"/>
      <c r="AR100" s="661"/>
      <c r="AS100" s="661"/>
      <c r="AT100" s="661"/>
      <c r="AU100" s="661"/>
      <c r="AV100" s="661"/>
      <c r="AW100" s="661"/>
      <c r="AX100" s="661"/>
      <c r="AY100" s="661"/>
      <c r="AZ100" s="661"/>
      <c r="BA100" s="661"/>
      <c r="BB100" s="661"/>
      <c r="BC100" s="661"/>
      <c r="BD100" s="661"/>
      <c r="BE100" s="661"/>
      <c r="BF100" s="257"/>
      <c r="BG100" s="257"/>
    </row>
    <row r="101" spans="1:66" ht="18" customHeight="1">
      <c r="A101" s="380" t="s">
        <v>69</v>
      </c>
      <c r="B101" s="662"/>
      <c r="C101" s="662"/>
      <c r="D101" s="662"/>
      <c r="E101" s="662"/>
      <c r="F101" s="662"/>
      <c r="G101" s="662"/>
      <c r="H101" s="662"/>
      <c r="I101" s="662"/>
      <c r="J101" s="662"/>
      <c r="K101" s="662"/>
      <c r="L101" s="662"/>
      <c r="M101" s="662"/>
      <c r="N101" s="662"/>
      <c r="O101" s="662"/>
      <c r="P101" s="662"/>
      <c r="Q101" s="662"/>
      <c r="R101" s="662"/>
      <c r="S101" s="662"/>
      <c r="T101" s="662"/>
      <c r="U101" s="662"/>
      <c r="V101" s="662"/>
      <c r="W101" s="662"/>
      <c r="X101" s="662"/>
      <c r="Y101" s="662"/>
      <c r="Z101" s="662"/>
      <c r="AA101" s="662"/>
      <c r="AB101" s="662"/>
      <c r="AC101" s="662"/>
      <c r="AD101" s="662"/>
      <c r="AE101" s="662"/>
      <c r="AF101" s="662"/>
      <c r="AG101" s="662"/>
      <c r="AH101" s="662"/>
      <c r="AI101" s="662"/>
      <c r="AJ101" s="662"/>
      <c r="AK101" s="662"/>
      <c r="AL101" s="662"/>
      <c r="AM101" s="662"/>
      <c r="AN101" s="662"/>
      <c r="AO101" s="662"/>
      <c r="AP101" s="662"/>
      <c r="AQ101" s="662"/>
      <c r="AR101" s="662"/>
      <c r="AS101" s="662"/>
      <c r="AT101" s="662"/>
      <c r="AU101" s="662"/>
      <c r="AV101" s="662"/>
      <c r="AW101" s="662"/>
      <c r="AX101" s="662"/>
      <c r="AY101" s="662"/>
      <c r="AZ101" s="662"/>
      <c r="BA101" s="662"/>
      <c r="BB101" s="662"/>
      <c r="BC101" s="662"/>
      <c r="BD101" s="662"/>
      <c r="BE101" s="662"/>
      <c r="BF101" s="257"/>
      <c r="BG101" s="257"/>
    </row>
    <row r="102" spans="1:66" ht="18">
      <c r="A102" s="174" t="s">
        <v>426</v>
      </c>
      <c r="B102" s="381" t="e">
        <f>AVERAGE(B72:B101)</f>
        <v>#DIV/0!</v>
      </c>
      <c r="C102" s="381" t="e">
        <f t="shared" ref="C102:BB102" si="48">AVERAGE(C72:C101)</f>
        <v>#DIV/0!</v>
      </c>
      <c r="D102" s="381"/>
      <c r="E102" s="381" t="e">
        <f t="shared" si="48"/>
        <v>#DIV/0!</v>
      </c>
      <c r="F102" s="381" t="e">
        <f t="shared" si="48"/>
        <v>#DIV/0!</v>
      </c>
      <c r="G102" s="381"/>
      <c r="H102" s="381" t="e">
        <f t="shared" si="48"/>
        <v>#DIV/0!</v>
      </c>
      <c r="I102" s="381" t="e">
        <f t="shared" si="48"/>
        <v>#DIV/0!</v>
      </c>
      <c r="J102" s="381"/>
      <c r="K102" s="381" t="e">
        <f t="shared" si="48"/>
        <v>#DIV/0!</v>
      </c>
      <c r="L102" s="381" t="e">
        <f t="shared" si="48"/>
        <v>#DIV/0!</v>
      </c>
      <c r="M102" s="381"/>
      <c r="N102" s="381" t="e">
        <f t="shared" si="48"/>
        <v>#DIV/0!</v>
      </c>
      <c r="O102" s="381" t="e">
        <f t="shared" si="48"/>
        <v>#DIV/0!</v>
      </c>
      <c r="P102" s="381"/>
      <c r="Q102" s="381" t="e">
        <f t="shared" si="48"/>
        <v>#DIV/0!</v>
      </c>
      <c r="R102" s="381" t="e">
        <f t="shared" si="48"/>
        <v>#DIV/0!</v>
      </c>
      <c r="S102" s="381"/>
      <c r="T102" s="381" t="e">
        <f t="shared" si="48"/>
        <v>#DIV/0!</v>
      </c>
      <c r="U102" s="381" t="e">
        <f t="shared" si="48"/>
        <v>#DIV/0!</v>
      </c>
      <c r="V102" s="381"/>
      <c r="W102" s="381" t="e">
        <f t="shared" si="48"/>
        <v>#DIV/0!</v>
      </c>
      <c r="X102" s="381" t="e">
        <f t="shared" si="48"/>
        <v>#DIV/0!</v>
      </c>
      <c r="Y102" s="381"/>
      <c r="Z102" s="381" t="e">
        <f t="shared" si="48"/>
        <v>#DIV/0!</v>
      </c>
      <c r="AA102" s="381" t="e">
        <f t="shared" si="48"/>
        <v>#DIV/0!</v>
      </c>
      <c r="AB102" s="381"/>
      <c r="AC102" s="381" t="e">
        <f t="shared" si="48"/>
        <v>#DIV/0!</v>
      </c>
      <c r="AD102" s="381" t="e">
        <f t="shared" si="48"/>
        <v>#DIV/0!</v>
      </c>
      <c r="AE102" s="381"/>
      <c r="AF102" s="381" t="e">
        <f t="shared" si="48"/>
        <v>#DIV/0!</v>
      </c>
      <c r="AG102" s="381" t="e">
        <f t="shared" si="48"/>
        <v>#DIV/0!</v>
      </c>
      <c r="AH102" s="381"/>
      <c r="AI102" s="381" t="e">
        <f t="shared" si="48"/>
        <v>#DIV/0!</v>
      </c>
      <c r="AJ102" s="381" t="e">
        <f t="shared" si="48"/>
        <v>#DIV/0!</v>
      </c>
      <c r="AK102" s="381"/>
      <c r="AL102" s="381" t="e">
        <f t="shared" si="48"/>
        <v>#DIV/0!</v>
      </c>
      <c r="AM102" s="381" t="e">
        <f t="shared" si="48"/>
        <v>#DIV/0!</v>
      </c>
      <c r="AN102" s="381"/>
      <c r="AO102" s="381" t="e">
        <f t="shared" si="48"/>
        <v>#DIV/0!</v>
      </c>
      <c r="AP102" s="381" t="e">
        <f t="shared" si="48"/>
        <v>#DIV/0!</v>
      </c>
      <c r="AQ102" s="381"/>
      <c r="AR102" s="381" t="e">
        <f t="shared" si="48"/>
        <v>#DIV/0!</v>
      </c>
      <c r="AS102" s="381" t="e">
        <f t="shared" si="48"/>
        <v>#DIV/0!</v>
      </c>
      <c r="AT102" s="381"/>
      <c r="AU102" s="381"/>
      <c r="AV102" s="381"/>
      <c r="AW102" s="381"/>
      <c r="AX102" s="381" t="e">
        <f t="shared" si="48"/>
        <v>#DIV/0!</v>
      </c>
      <c r="AY102" s="381" t="e">
        <f t="shared" si="48"/>
        <v>#DIV/0!</v>
      </c>
      <c r="AZ102" s="381"/>
      <c r="BA102" s="381" t="e">
        <f t="shared" si="48"/>
        <v>#DIV/0!</v>
      </c>
      <c r="BB102" s="381" t="e">
        <f t="shared" si="48"/>
        <v>#DIV/0!</v>
      </c>
      <c r="BC102" s="420"/>
      <c r="BD102" s="659" t="e">
        <f>AVERAGE(BD72:BE101)</f>
        <v>#DIV/0!</v>
      </c>
      <c r="BE102" s="660"/>
      <c r="BF102" s="261"/>
      <c r="BG102" s="261"/>
    </row>
    <row r="103" spans="1:66" ht="15.75">
      <c r="A103" s="17" t="s">
        <v>2552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58"/>
      <c r="BD103" s="158"/>
      <c r="BE103" s="311"/>
      <c r="BF103" s="261"/>
      <c r="BG103" s="261"/>
    </row>
    <row r="104" spans="1:66" ht="18" customHeight="1">
      <c r="A104" s="41">
        <v>1</v>
      </c>
      <c r="B104" s="379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384"/>
      <c r="X104" s="384"/>
      <c r="Y104" s="384"/>
      <c r="Z104" s="384"/>
      <c r="AA104" s="384"/>
      <c r="AB104" s="384"/>
      <c r="AC104" s="384"/>
      <c r="AD104" s="384"/>
      <c r="AE104" s="384"/>
      <c r="AF104" s="384"/>
      <c r="AG104" s="384"/>
      <c r="AH104" s="384"/>
      <c r="AI104" s="384"/>
      <c r="AJ104" s="384"/>
      <c r="AK104" s="384"/>
      <c r="AL104" s="384"/>
      <c r="AM104" s="384"/>
      <c r="AN104" s="384"/>
      <c r="AO104" s="384"/>
      <c r="AP104" s="384"/>
      <c r="AQ104" s="384"/>
      <c r="AR104" s="384"/>
      <c r="AS104" s="384"/>
      <c r="AT104" s="384"/>
      <c r="AU104" s="384"/>
      <c r="AV104" s="384"/>
      <c r="AW104" s="384"/>
      <c r="AX104" s="384"/>
      <c r="AY104" s="384"/>
      <c r="AZ104" s="384"/>
      <c r="BA104" s="384"/>
      <c r="BB104" s="384"/>
      <c r="BC104" s="384"/>
      <c r="BD104" s="384"/>
      <c r="BE104" s="384"/>
      <c r="BF104" s="261"/>
      <c r="BG104" s="261"/>
    </row>
    <row r="105" spans="1:66" ht="26.25" customHeight="1">
      <c r="A105" s="30" t="s">
        <v>27</v>
      </c>
      <c r="B105" s="385"/>
      <c r="C105" s="382"/>
      <c r="D105" s="382"/>
      <c r="E105" s="382"/>
      <c r="F105" s="382"/>
      <c r="G105" s="382"/>
      <c r="H105" s="382"/>
      <c r="I105" s="382"/>
      <c r="J105" s="382"/>
      <c r="K105" s="387"/>
      <c r="L105" s="387"/>
      <c r="M105" s="387"/>
      <c r="N105" s="387"/>
      <c r="O105" s="657"/>
      <c r="P105" s="657"/>
      <c r="Q105" s="657"/>
      <c r="R105" s="657"/>
      <c r="S105" s="657"/>
      <c r="T105" s="657"/>
      <c r="U105" s="657"/>
      <c r="V105" s="657"/>
      <c r="W105" s="657"/>
      <c r="X105" s="657"/>
      <c r="Y105" s="657"/>
      <c r="Z105" s="657"/>
      <c r="AA105" s="657"/>
      <c r="AB105" s="657"/>
      <c r="AC105" s="657"/>
      <c r="AD105" s="657"/>
      <c r="AE105" s="657"/>
      <c r="AF105" s="657"/>
      <c r="AG105" s="657"/>
      <c r="AH105" s="657"/>
      <c r="AI105" s="657"/>
      <c r="AJ105" s="657"/>
      <c r="AK105" s="657"/>
      <c r="AL105" s="657"/>
      <c r="AM105" s="657"/>
      <c r="AN105" s="657"/>
      <c r="AO105" s="657"/>
      <c r="AP105" s="657"/>
      <c r="AQ105" s="657"/>
      <c r="AR105" s="657"/>
      <c r="AS105" s="657"/>
      <c r="AT105" s="657"/>
      <c r="AU105" s="657"/>
      <c r="AV105" s="657"/>
      <c r="AW105" s="657"/>
      <c r="AX105" s="657"/>
      <c r="AY105" s="657"/>
      <c r="AZ105" s="657"/>
      <c r="BA105" s="657"/>
      <c r="BB105" s="657"/>
      <c r="BC105" s="657"/>
      <c r="BD105" s="657"/>
      <c r="BE105" s="657"/>
      <c r="BF105" s="657"/>
      <c r="BG105" s="657"/>
      <c r="BH105" s="657"/>
      <c r="BI105" s="657"/>
      <c r="BJ105" s="657"/>
      <c r="BK105" s="657"/>
      <c r="BL105" s="657"/>
      <c r="BM105" s="657"/>
      <c r="BN105" s="657"/>
    </row>
    <row r="106" spans="1:66" ht="26.25" customHeight="1">
      <c r="A106" s="30">
        <v>3</v>
      </c>
      <c r="B106" s="385"/>
      <c r="C106" s="382"/>
      <c r="D106" s="382"/>
      <c r="E106" s="382"/>
      <c r="F106" s="390"/>
      <c r="G106" s="390"/>
      <c r="H106" s="382"/>
      <c r="I106" s="382"/>
      <c r="J106" s="382"/>
      <c r="K106" s="658"/>
      <c r="L106" s="658"/>
      <c r="M106" s="658"/>
      <c r="N106" s="658"/>
      <c r="O106" s="658"/>
      <c r="P106" s="658"/>
      <c r="Q106" s="658"/>
      <c r="R106" s="658"/>
      <c r="S106" s="658"/>
      <c r="T106" s="658"/>
      <c r="U106" s="658"/>
      <c r="V106" s="658"/>
      <c r="W106" s="658"/>
      <c r="X106" s="658"/>
      <c r="Y106" s="658"/>
      <c r="Z106" s="658"/>
      <c r="AA106" s="658"/>
      <c r="AB106" s="658"/>
      <c r="AC106" s="658"/>
      <c r="AD106" s="658"/>
      <c r="AE106" s="658"/>
      <c r="AF106" s="658"/>
      <c r="AG106" s="658"/>
      <c r="AH106" s="658"/>
      <c r="AI106" s="658"/>
      <c r="AJ106" s="658"/>
      <c r="AK106" s="658"/>
      <c r="AL106" s="658"/>
      <c r="AM106" s="658"/>
      <c r="AN106" s="658"/>
      <c r="AO106" s="658"/>
      <c r="AP106" s="658"/>
      <c r="AQ106" s="658"/>
      <c r="AR106" s="658"/>
      <c r="AS106" s="658"/>
      <c r="AT106" s="658"/>
      <c r="AU106" s="658"/>
      <c r="AV106" s="658"/>
      <c r="AW106" s="658"/>
      <c r="AX106" s="658"/>
      <c r="AY106" s="658"/>
      <c r="AZ106" s="658"/>
      <c r="BA106" s="658"/>
      <c r="BB106" s="658"/>
      <c r="BC106" s="658"/>
      <c r="BD106" s="658"/>
      <c r="BE106" s="658"/>
      <c r="BF106" s="658"/>
      <c r="BG106" s="658"/>
      <c r="BH106" s="658"/>
      <c r="BI106" s="658"/>
      <c r="BJ106" s="658"/>
      <c r="BK106" s="658"/>
      <c r="BL106" s="388"/>
      <c r="BM106" s="388"/>
      <c r="BN106" s="388"/>
    </row>
    <row r="107" spans="1:66" ht="26.25" customHeight="1">
      <c r="A107" s="30" t="s">
        <v>29</v>
      </c>
      <c r="B107" s="385"/>
      <c r="C107" s="382"/>
      <c r="D107" s="382"/>
      <c r="E107" s="382"/>
      <c r="F107" s="382"/>
      <c r="G107" s="382"/>
      <c r="H107" s="382"/>
      <c r="I107" s="382"/>
      <c r="J107" s="382"/>
      <c r="K107" s="387"/>
      <c r="L107" s="387"/>
      <c r="M107" s="387"/>
      <c r="N107" s="387"/>
      <c r="O107" s="387"/>
      <c r="P107" s="387"/>
      <c r="Q107" s="387"/>
      <c r="R107" s="387"/>
      <c r="S107" s="387"/>
      <c r="T107" s="387"/>
      <c r="U107" s="387"/>
      <c r="V107" s="387"/>
      <c r="W107" s="387"/>
      <c r="X107" s="387"/>
      <c r="Y107" s="387"/>
      <c r="Z107" s="387"/>
      <c r="AA107" s="387"/>
      <c r="AB107" s="387"/>
      <c r="AC107" s="387"/>
      <c r="AD107" s="387"/>
      <c r="AE107" s="387"/>
      <c r="AF107" s="387"/>
      <c r="AG107" s="387"/>
      <c r="AH107" s="387"/>
      <c r="AI107" s="387"/>
      <c r="AJ107" s="387"/>
      <c r="AK107" s="387"/>
      <c r="AL107" s="387"/>
      <c r="AM107" s="387"/>
      <c r="AN107" s="387"/>
      <c r="AO107" s="387"/>
      <c r="AP107" s="387"/>
      <c r="AQ107" s="387"/>
      <c r="AR107" s="387"/>
      <c r="AS107" s="387"/>
      <c r="AT107" s="387"/>
      <c r="AU107" s="387"/>
      <c r="AV107" s="387"/>
      <c r="AW107" s="387"/>
      <c r="AX107" s="387"/>
      <c r="AY107" s="387"/>
      <c r="AZ107" s="387"/>
      <c r="BA107" s="387"/>
      <c r="BB107" s="387"/>
      <c r="BC107" s="387"/>
      <c r="BD107" s="387"/>
      <c r="BE107" s="387"/>
      <c r="BF107" s="389"/>
      <c r="BG107" s="389"/>
      <c r="BH107" s="388"/>
      <c r="BI107" s="388"/>
      <c r="BJ107" s="388"/>
      <c r="BK107" s="388"/>
      <c r="BL107" s="388"/>
      <c r="BM107" s="388"/>
      <c r="BN107" s="388"/>
    </row>
    <row r="108" spans="1:66" ht="26.25" customHeight="1">
      <c r="A108" s="30">
        <v>5</v>
      </c>
      <c r="B108" s="386"/>
      <c r="C108" s="383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  <c r="N108" s="383"/>
      <c r="O108" s="383"/>
      <c r="P108" s="383"/>
      <c r="Q108" s="383"/>
      <c r="R108" s="383"/>
      <c r="S108" s="383"/>
      <c r="T108" s="383"/>
      <c r="U108" s="383"/>
      <c r="V108" s="383"/>
      <c r="W108" s="383"/>
      <c r="X108" s="383"/>
      <c r="Y108" s="383"/>
      <c r="Z108" s="383"/>
      <c r="AA108" s="383"/>
      <c r="AB108" s="383"/>
      <c r="AC108" s="383"/>
      <c r="AD108" s="383"/>
      <c r="AE108" s="383"/>
      <c r="AF108" s="383"/>
      <c r="AG108" s="383"/>
      <c r="AH108" s="383"/>
      <c r="AI108" s="383"/>
      <c r="AJ108" s="383"/>
      <c r="AK108" s="383"/>
      <c r="AL108" s="383"/>
      <c r="AM108" s="383"/>
      <c r="AN108" s="383"/>
      <c r="AO108" s="383"/>
      <c r="AP108" s="383"/>
      <c r="AQ108" s="383"/>
      <c r="AR108" s="383"/>
      <c r="AS108" s="383"/>
      <c r="AT108" s="383"/>
      <c r="AU108" s="383"/>
      <c r="AV108" s="383"/>
      <c r="AW108" s="383"/>
      <c r="AX108" s="383"/>
      <c r="AY108" s="383"/>
      <c r="AZ108" s="383"/>
      <c r="BA108" s="383"/>
      <c r="BB108" s="383"/>
      <c r="BC108" s="383"/>
      <c r="BD108" s="383"/>
      <c r="BE108" s="383"/>
      <c r="BF108" s="257"/>
      <c r="BG108" s="257"/>
    </row>
    <row r="109" spans="1:66" ht="18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274"/>
      <c r="AE109" s="274"/>
      <c r="AF109" s="274"/>
      <c r="AG109" s="274"/>
      <c r="AH109" s="274"/>
      <c r="AI109" s="274"/>
      <c r="AJ109" s="274"/>
      <c r="AK109" s="274"/>
      <c r="AL109" s="274"/>
      <c r="AM109" s="274"/>
      <c r="AN109" s="274"/>
      <c r="AO109" s="274"/>
      <c r="AP109" s="274"/>
      <c r="AQ109" s="274"/>
      <c r="AR109" s="274"/>
      <c r="AS109" s="274"/>
      <c r="AT109" s="274"/>
      <c r="AU109" s="274"/>
      <c r="AV109" s="274"/>
      <c r="AW109" s="274"/>
      <c r="AX109" s="274"/>
      <c r="AY109" s="274"/>
      <c r="AZ109" s="274"/>
      <c r="BA109" s="274"/>
      <c r="BB109" s="274"/>
      <c r="BC109" s="291"/>
      <c r="BD109" s="507"/>
      <c r="BE109" s="525"/>
      <c r="BF109" s="257"/>
      <c r="BG109" s="257"/>
    </row>
    <row r="110" spans="1:66" ht="18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274"/>
      <c r="AE110" s="274"/>
      <c r="AF110" s="274"/>
      <c r="AG110" s="274"/>
      <c r="AH110" s="274"/>
      <c r="AI110" s="274"/>
      <c r="AJ110" s="274"/>
      <c r="AK110" s="274"/>
      <c r="AL110" s="274"/>
      <c r="AM110" s="274"/>
      <c r="AN110" s="274"/>
      <c r="AO110" s="274"/>
      <c r="AP110" s="274"/>
      <c r="AQ110" s="274"/>
      <c r="AR110" s="274"/>
      <c r="AS110" s="274"/>
      <c r="AT110" s="274"/>
      <c r="AU110" s="274"/>
      <c r="AV110" s="274"/>
      <c r="AW110" s="274"/>
      <c r="AX110" s="274"/>
      <c r="AY110" s="274"/>
      <c r="AZ110" s="274"/>
      <c r="BA110" s="274"/>
      <c r="BB110" s="274"/>
      <c r="BC110" s="291"/>
      <c r="BD110" s="507"/>
      <c r="BE110" s="525"/>
      <c r="BF110" s="257"/>
      <c r="BG110" s="257"/>
    </row>
    <row r="111" spans="1:66" ht="18">
      <c r="A111" s="30" t="s">
        <v>33</v>
      </c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418"/>
      <c r="BD111" s="600"/>
      <c r="BE111" s="601"/>
      <c r="BF111" s="257"/>
      <c r="BG111" s="257"/>
    </row>
    <row r="112" spans="1:66" ht="18" customHeight="1">
      <c r="A112" s="30" t="s">
        <v>34</v>
      </c>
      <c r="B112" s="285"/>
      <c r="C112" s="285"/>
      <c r="D112" s="285"/>
      <c r="E112" s="285"/>
      <c r="F112" s="285"/>
      <c r="G112" s="285"/>
      <c r="H112" s="285"/>
      <c r="I112" s="285"/>
      <c r="J112" s="285"/>
      <c r="K112" s="285"/>
      <c r="L112" s="28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394"/>
      <c r="AJ112" s="394"/>
      <c r="AK112" s="394"/>
      <c r="AL112" s="395"/>
      <c r="AM112" s="394"/>
      <c r="AN112" s="394"/>
      <c r="AO112" s="394"/>
      <c r="AP112" s="394"/>
      <c r="AQ112" s="394"/>
      <c r="AR112" s="394"/>
      <c r="AS112" s="394"/>
      <c r="AT112" s="394"/>
      <c r="AU112" s="394"/>
      <c r="AV112" s="394"/>
      <c r="AW112" s="394"/>
      <c r="AX112" s="394"/>
      <c r="AY112" s="394"/>
      <c r="AZ112" s="394"/>
      <c r="BA112" s="394"/>
      <c r="BB112" s="394"/>
      <c r="BC112" s="423"/>
      <c r="BD112" s="600"/>
      <c r="BE112" s="601"/>
      <c r="BF112" s="391"/>
      <c r="BG112" s="257"/>
    </row>
    <row r="113" spans="1:59" ht="20.25" customHeight="1">
      <c r="A113" s="30" t="s">
        <v>35</v>
      </c>
      <c r="B113" s="285"/>
      <c r="C113" s="285"/>
      <c r="D113" s="285"/>
      <c r="E113" s="395"/>
      <c r="F113" s="394"/>
      <c r="G113" s="394"/>
      <c r="H113" s="394"/>
      <c r="I113" s="394"/>
      <c r="J113" s="394"/>
      <c r="K113" s="394"/>
      <c r="L113" s="394"/>
      <c r="M113" s="394"/>
      <c r="N113" s="394"/>
      <c r="O113" s="394"/>
      <c r="P113" s="394"/>
      <c r="Q113" s="394"/>
      <c r="R113" s="394"/>
      <c r="S113" s="394"/>
      <c r="T113" s="395"/>
      <c r="U113" s="394"/>
      <c r="V113" s="394"/>
      <c r="W113" s="394"/>
      <c r="X113" s="394"/>
      <c r="Y113" s="394"/>
      <c r="Z113" s="394"/>
      <c r="AA113" s="394"/>
      <c r="AB113" s="394"/>
      <c r="AC113" s="394"/>
      <c r="AD113" s="394"/>
      <c r="AE113" s="394"/>
      <c r="AF113" s="394"/>
      <c r="AG113" s="394"/>
      <c r="AH113" s="394"/>
      <c r="AI113" s="394"/>
      <c r="AJ113" s="394"/>
      <c r="AK113" s="394"/>
      <c r="AL113" s="394"/>
      <c r="AM113" s="394"/>
      <c r="AN113" s="394"/>
      <c r="AO113" s="394"/>
      <c r="AP113" s="394"/>
      <c r="AQ113" s="394"/>
      <c r="AR113" s="394"/>
      <c r="AS113" s="394"/>
      <c r="AT113" s="394"/>
      <c r="AU113" s="394"/>
      <c r="AV113" s="394"/>
      <c r="AW113" s="394"/>
      <c r="AX113" s="394"/>
      <c r="AY113" s="394"/>
      <c r="AZ113" s="394"/>
      <c r="BA113" s="394"/>
      <c r="BB113" s="394"/>
      <c r="BC113" s="423"/>
      <c r="BD113" s="600"/>
      <c r="BE113" s="601"/>
      <c r="BF113" s="392"/>
      <c r="BG113" s="257"/>
    </row>
    <row r="114" spans="1:59" ht="18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6"/>
      <c r="BA114" s="136"/>
      <c r="BB114" s="136"/>
      <c r="BC114" s="139"/>
      <c r="BD114" s="655"/>
      <c r="BE114" s="656"/>
      <c r="BF114" s="392"/>
      <c r="BG114" s="257"/>
    </row>
    <row r="115" spans="1:59" ht="18">
      <c r="A115" s="30" t="s">
        <v>37</v>
      </c>
      <c r="B115" s="396"/>
      <c r="C115" s="396"/>
      <c r="D115" s="396"/>
      <c r="E115" s="396"/>
      <c r="F115" s="396"/>
      <c r="G115" s="396"/>
      <c r="H115" s="396"/>
      <c r="I115" s="396"/>
      <c r="J115" s="396"/>
      <c r="K115" s="396"/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  <c r="AA115" s="396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  <c r="AZ115" s="396"/>
      <c r="BA115" s="396"/>
      <c r="BB115" s="396"/>
      <c r="BC115" s="424"/>
      <c r="BD115" s="655"/>
      <c r="BE115" s="656"/>
      <c r="BF115" s="392"/>
      <c r="BG115" s="257"/>
    </row>
    <row r="116" spans="1:59" ht="18">
      <c r="A116" s="30" t="s">
        <v>38</v>
      </c>
      <c r="B116" s="282"/>
      <c r="C116" s="282"/>
      <c r="D116" s="282"/>
      <c r="E116" s="395"/>
      <c r="F116" s="395"/>
      <c r="G116" s="395"/>
      <c r="H116" s="395"/>
      <c r="I116" s="395"/>
      <c r="J116" s="395"/>
      <c r="K116" s="395"/>
      <c r="L116" s="395"/>
      <c r="M116" s="395"/>
      <c r="N116" s="395"/>
      <c r="O116" s="395"/>
      <c r="P116" s="395"/>
      <c r="Q116" s="395"/>
      <c r="R116" s="395"/>
      <c r="S116" s="395"/>
      <c r="T116" s="395"/>
      <c r="U116" s="395"/>
      <c r="V116" s="395"/>
      <c r="W116" s="395"/>
      <c r="X116" s="395"/>
      <c r="Y116" s="395"/>
      <c r="Z116" s="395"/>
      <c r="AA116" s="395"/>
      <c r="AB116" s="395"/>
      <c r="AC116" s="395"/>
      <c r="AD116" s="395"/>
      <c r="AE116" s="395"/>
      <c r="AF116" s="395"/>
      <c r="AG116" s="395"/>
      <c r="AH116" s="395"/>
      <c r="AI116" s="395"/>
      <c r="AJ116" s="395"/>
      <c r="AK116" s="395"/>
      <c r="AL116" s="395"/>
      <c r="AM116" s="395"/>
      <c r="AN116" s="395"/>
      <c r="AO116" s="395"/>
      <c r="AP116" s="395"/>
      <c r="AQ116" s="395"/>
      <c r="AR116" s="395"/>
      <c r="AS116" s="395"/>
      <c r="AT116" s="395"/>
      <c r="AU116" s="395"/>
      <c r="AV116" s="395"/>
      <c r="AW116" s="395"/>
      <c r="AX116" s="395"/>
      <c r="AY116" s="395"/>
      <c r="AZ116" s="395"/>
      <c r="BA116" s="395"/>
      <c r="BB116" s="395"/>
      <c r="BC116" s="425"/>
      <c r="BD116" s="600"/>
      <c r="BE116" s="601"/>
      <c r="BF116" s="393"/>
      <c r="BG116" s="257"/>
    </row>
    <row r="117" spans="1:59" ht="18">
      <c r="A117" s="30" t="s">
        <v>39</v>
      </c>
      <c r="B117" s="282"/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2"/>
      <c r="W117" s="282"/>
      <c r="X117" s="282"/>
      <c r="Y117" s="282"/>
      <c r="Z117" s="282"/>
      <c r="AA117" s="282"/>
      <c r="AB117" s="282"/>
      <c r="AC117" s="282"/>
      <c r="AD117" s="282"/>
      <c r="AE117" s="282"/>
      <c r="AF117" s="282"/>
      <c r="AG117" s="282"/>
      <c r="AH117" s="282"/>
      <c r="AI117" s="282"/>
      <c r="AJ117" s="282"/>
      <c r="AK117" s="282"/>
      <c r="AL117" s="282"/>
      <c r="AM117" s="282"/>
      <c r="AN117" s="282"/>
      <c r="AO117" s="282"/>
      <c r="AP117" s="282"/>
      <c r="AQ117" s="282"/>
      <c r="AR117" s="282"/>
      <c r="AS117" s="282"/>
      <c r="AT117" s="282"/>
      <c r="AU117" s="282"/>
      <c r="AV117" s="282"/>
      <c r="AW117" s="282"/>
      <c r="AX117" s="282"/>
      <c r="AY117" s="282"/>
      <c r="AZ117" s="282"/>
      <c r="BA117" s="282"/>
      <c r="BB117" s="282"/>
      <c r="BC117" s="419"/>
      <c r="BD117" s="600"/>
      <c r="BE117" s="601"/>
      <c r="BF117" s="257"/>
      <c r="BG117" s="257"/>
    </row>
    <row r="118" spans="1:59" ht="18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274"/>
      <c r="AE118" s="274"/>
      <c r="AF118" s="274"/>
      <c r="AG118" s="274"/>
      <c r="AH118" s="274"/>
      <c r="AI118" s="274"/>
      <c r="AJ118" s="274"/>
      <c r="AK118" s="274"/>
      <c r="AL118" s="274"/>
      <c r="AM118" s="274"/>
      <c r="AN118" s="274"/>
      <c r="AO118" s="274"/>
      <c r="AP118" s="274"/>
      <c r="AQ118" s="274"/>
      <c r="AR118" s="274"/>
      <c r="AS118" s="274"/>
      <c r="AT118" s="274"/>
      <c r="AU118" s="274"/>
      <c r="AV118" s="274"/>
      <c r="AW118" s="274"/>
      <c r="AX118" s="274"/>
      <c r="AY118" s="274"/>
      <c r="AZ118" s="274"/>
      <c r="BA118" s="274"/>
      <c r="BB118" s="274"/>
      <c r="BC118" s="291"/>
      <c r="BD118" s="507"/>
      <c r="BE118" s="525"/>
      <c r="BF118" s="257"/>
      <c r="BG118" s="257"/>
    </row>
    <row r="119" spans="1:59" ht="18">
      <c r="A119" s="30" t="s">
        <v>41</v>
      </c>
      <c r="B119" s="274"/>
      <c r="C119" s="274"/>
      <c r="D119" s="274"/>
      <c r="E119" s="274"/>
      <c r="F119" s="274"/>
      <c r="G119" s="274"/>
      <c r="H119" s="274"/>
      <c r="I119" s="274"/>
      <c r="J119" s="274"/>
      <c r="K119" s="274"/>
      <c r="L119" s="274"/>
      <c r="M119" s="274"/>
      <c r="N119" s="274"/>
      <c r="O119" s="274"/>
      <c r="P119" s="274"/>
      <c r="Q119" s="274"/>
      <c r="R119" s="274"/>
      <c r="S119" s="274"/>
      <c r="T119" s="274"/>
      <c r="U119" s="274"/>
      <c r="V119" s="274"/>
      <c r="W119" s="274"/>
      <c r="X119" s="274"/>
      <c r="Y119" s="274"/>
      <c r="Z119" s="274"/>
      <c r="AA119" s="274"/>
      <c r="AB119" s="274"/>
      <c r="AC119" s="274"/>
      <c r="AD119" s="274"/>
      <c r="AE119" s="274"/>
      <c r="AF119" s="274"/>
      <c r="AG119" s="274"/>
      <c r="AH119" s="274"/>
      <c r="AI119" s="274"/>
      <c r="AJ119" s="274"/>
      <c r="AK119" s="274"/>
      <c r="AL119" s="274"/>
      <c r="AM119" s="274"/>
      <c r="AN119" s="274"/>
      <c r="AO119" s="274"/>
      <c r="AP119" s="274"/>
      <c r="AQ119" s="274"/>
      <c r="AR119" s="274"/>
      <c r="AS119" s="274"/>
      <c r="AT119" s="274"/>
      <c r="AU119" s="274"/>
      <c r="AV119" s="274"/>
      <c r="AW119" s="274"/>
      <c r="AX119" s="274"/>
      <c r="AY119" s="274"/>
      <c r="AZ119" s="274"/>
      <c r="BA119" s="274"/>
      <c r="BB119" s="274"/>
      <c r="BC119" s="291"/>
      <c r="BD119" s="507"/>
      <c r="BE119" s="525"/>
      <c r="BF119" s="257"/>
      <c r="BG119" s="257"/>
    </row>
    <row r="120" spans="1:59" ht="18">
      <c r="A120" s="30" t="s">
        <v>42</v>
      </c>
      <c r="B120" s="274"/>
      <c r="C120" s="274"/>
      <c r="D120" s="274"/>
      <c r="E120" s="274"/>
      <c r="F120" s="274"/>
      <c r="G120" s="274"/>
      <c r="H120" s="274"/>
      <c r="I120" s="274"/>
      <c r="J120" s="274"/>
      <c r="K120" s="274"/>
      <c r="L120" s="274"/>
      <c r="M120" s="274"/>
      <c r="N120" s="274"/>
      <c r="O120" s="274"/>
      <c r="P120" s="274"/>
      <c r="Q120" s="274"/>
      <c r="R120" s="274"/>
      <c r="S120" s="274"/>
      <c r="T120" s="274"/>
      <c r="U120" s="274"/>
      <c r="V120" s="274"/>
      <c r="W120" s="274"/>
      <c r="X120" s="274"/>
      <c r="Y120" s="274"/>
      <c r="Z120" s="274"/>
      <c r="AA120" s="274"/>
      <c r="AB120" s="274"/>
      <c r="AC120" s="274"/>
      <c r="AD120" s="274"/>
      <c r="AE120" s="274"/>
      <c r="AF120" s="274"/>
      <c r="AG120" s="274"/>
      <c r="AH120" s="274"/>
      <c r="AI120" s="274"/>
      <c r="AJ120" s="274"/>
      <c r="AK120" s="274"/>
      <c r="AL120" s="274"/>
      <c r="AM120" s="274"/>
      <c r="AN120" s="274"/>
      <c r="AO120" s="274"/>
      <c r="AP120" s="274"/>
      <c r="AQ120" s="274"/>
      <c r="AR120" s="274"/>
      <c r="AS120" s="274"/>
      <c r="AT120" s="274"/>
      <c r="AU120" s="274"/>
      <c r="AV120" s="274"/>
      <c r="AW120" s="274"/>
      <c r="AX120" s="274"/>
      <c r="AY120" s="274"/>
      <c r="AZ120" s="274"/>
      <c r="BA120" s="274"/>
      <c r="BB120" s="274"/>
      <c r="BC120" s="291"/>
      <c r="BD120" s="507"/>
      <c r="BE120" s="525"/>
      <c r="BF120" s="257"/>
      <c r="BG120" s="257"/>
    </row>
    <row r="121" spans="1:59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  <c r="AM121" s="274"/>
      <c r="AN121" s="274"/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74"/>
      <c r="BA121" s="274"/>
      <c r="BB121" s="274"/>
      <c r="BC121" s="291"/>
      <c r="BD121" s="507"/>
      <c r="BE121" s="525"/>
      <c r="BF121" s="257"/>
      <c r="BG121" s="257"/>
    </row>
    <row r="122" spans="1:59" ht="18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274"/>
      <c r="AE122" s="274"/>
      <c r="AF122" s="274"/>
      <c r="AG122" s="274"/>
      <c r="AH122" s="274"/>
      <c r="AI122" s="274"/>
      <c r="AJ122" s="274"/>
      <c r="AK122" s="274"/>
      <c r="AL122" s="274"/>
      <c r="AM122" s="274"/>
      <c r="AN122" s="274"/>
      <c r="AO122" s="274"/>
      <c r="AP122" s="274"/>
      <c r="AQ122" s="274"/>
      <c r="AR122" s="274"/>
      <c r="AS122" s="274"/>
      <c r="AT122" s="274"/>
      <c r="AU122" s="274"/>
      <c r="AV122" s="274"/>
      <c r="AW122" s="274"/>
      <c r="AX122" s="274"/>
      <c r="AY122" s="274"/>
      <c r="AZ122" s="274"/>
      <c r="BA122" s="274"/>
      <c r="BB122" s="274"/>
      <c r="BC122" s="291"/>
      <c r="BD122" s="507"/>
      <c r="BE122" s="525"/>
      <c r="BF122" s="257"/>
      <c r="BG122" s="257"/>
    </row>
    <row r="123" spans="1:59" ht="18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274"/>
      <c r="AE123" s="274"/>
      <c r="AF123" s="274"/>
      <c r="AG123" s="274"/>
      <c r="AH123" s="274"/>
      <c r="AI123" s="274"/>
      <c r="AJ123" s="274"/>
      <c r="AK123" s="274"/>
      <c r="AL123" s="274"/>
      <c r="AM123" s="274"/>
      <c r="AN123" s="274"/>
      <c r="AO123" s="274"/>
      <c r="AP123" s="274"/>
      <c r="AQ123" s="274"/>
      <c r="AR123" s="274"/>
      <c r="AS123" s="274"/>
      <c r="AT123" s="274"/>
      <c r="AU123" s="274"/>
      <c r="AV123" s="274"/>
      <c r="AW123" s="274"/>
      <c r="AX123" s="274"/>
      <c r="AY123" s="274"/>
      <c r="AZ123" s="274"/>
      <c r="BA123" s="274"/>
      <c r="BB123" s="274"/>
      <c r="BC123" s="291"/>
      <c r="BD123" s="507"/>
      <c r="BE123" s="525"/>
      <c r="BF123" s="257"/>
      <c r="BG123" s="257"/>
    </row>
    <row r="124" spans="1:59" ht="18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274"/>
      <c r="AE124" s="274"/>
      <c r="AF124" s="274"/>
      <c r="AG124" s="274"/>
      <c r="AH124" s="274"/>
      <c r="AI124" s="274"/>
      <c r="AJ124" s="274"/>
      <c r="AK124" s="274"/>
      <c r="AL124" s="274"/>
      <c r="AM124" s="274"/>
      <c r="AN124" s="274"/>
      <c r="AO124" s="274"/>
      <c r="AP124" s="274"/>
      <c r="AQ124" s="274"/>
      <c r="AR124" s="274"/>
      <c r="AS124" s="274"/>
      <c r="AT124" s="274"/>
      <c r="AU124" s="274"/>
      <c r="AV124" s="274"/>
      <c r="AW124" s="274"/>
      <c r="AX124" s="274"/>
      <c r="AY124" s="274"/>
      <c r="AZ124" s="274"/>
      <c r="BA124" s="274"/>
      <c r="BB124" s="274"/>
      <c r="BC124" s="291"/>
      <c r="BD124" s="507"/>
      <c r="BE124" s="525"/>
      <c r="BF124" s="257"/>
      <c r="BG124" s="257"/>
    </row>
    <row r="125" spans="1:59" ht="18">
      <c r="A125" s="30" t="s">
        <v>47</v>
      </c>
      <c r="B125" s="274"/>
      <c r="C125" s="274"/>
      <c r="D125" s="274"/>
      <c r="E125" s="274"/>
      <c r="F125" s="274"/>
      <c r="G125" s="285"/>
      <c r="H125" s="285"/>
      <c r="I125" s="285"/>
      <c r="J125" s="285"/>
      <c r="K125" s="285"/>
      <c r="L125" s="285"/>
      <c r="M125" s="285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274"/>
      <c r="AE125" s="274"/>
      <c r="AF125" s="274"/>
      <c r="AG125" s="274"/>
      <c r="AH125" s="274"/>
      <c r="AI125" s="274"/>
      <c r="AJ125" s="274"/>
      <c r="AK125" s="274"/>
      <c r="AL125" s="274"/>
      <c r="AM125" s="274"/>
      <c r="AN125" s="274"/>
      <c r="AO125" s="274"/>
      <c r="AP125" s="274"/>
      <c r="AQ125" s="274"/>
      <c r="AR125" s="274"/>
      <c r="AS125" s="274"/>
      <c r="AT125" s="274"/>
      <c r="AU125" s="274"/>
      <c r="AV125" s="274"/>
      <c r="AW125" s="274"/>
      <c r="AX125" s="274"/>
      <c r="AY125" s="274"/>
      <c r="AZ125" s="274"/>
      <c r="BA125" s="274"/>
      <c r="BB125" s="274"/>
      <c r="BC125" s="291"/>
      <c r="BD125" s="507"/>
      <c r="BE125" s="525"/>
      <c r="BF125" s="257"/>
      <c r="BG125" s="257"/>
    </row>
    <row r="126" spans="1:59" ht="18">
      <c r="A126" s="30" t="s">
        <v>48</v>
      </c>
      <c r="B126" s="274"/>
      <c r="C126" s="274"/>
      <c r="D126" s="274"/>
      <c r="E126" s="274"/>
      <c r="F126" s="274"/>
      <c r="G126" s="274"/>
      <c r="H126" s="274"/>
      <c r="I126" s="274"/>
      <c r="J126" s="274"/>
      <c r="K126" s="274"/>
      <c r="L126" s="274"/>
      <c r="M126" s="274"/>
      <c r="N126" s="274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274"/>
      <c r="AE126" s="274"/>
      <c r="AF126" s="274"/>
      <c r="AG126" s="274"/>
      <c r="AH126" s="274"/>
      <c r="AI126" s="274"/>
      <c r="AJ126" s="274"/>
      <c r="AK126" s="274"/>
      <c r="AL126" s="274"/>
      <c r="AM126" s="274"/>
      <c r="AN126" s="274"/>
      <c r="AO126" s="274"/>
      <c r="AP126" s="274"/>
      <c r="AQ126" s="274"/>
      <c r="AR126" s="274"/>
      <c r="AS126" s="274"/>
      <c r="AT126" s="274"/>
      <c r="AU126" s="274"/>
      <c r="AV126" s="274"/>
      <c r="AW126" s="274"/>
      <c r="AX126" s="274"/>
      <c r="AY126" s="274"/>
      <c r="AZ126" s="274"/>
      <c r="BA126" s="274"/>
      <c r="BB126" s="274"/>
      <c r="BC126" s="291"/>
      <c r="BD126" s="507"/>
      <c r="BE126" s="525"/>
      <c r="BF126" s="257"/>
      <c r="BG126" s="257"/>
    </row>
    <row r="127" spans="1:59" ht="18">
      <c r="A127" s="30" t="s">
        <v>49</v>
      </c>
      <c r="B127" s="274"/>
      <c r="C127" s="274"/>
      <c r="D127" s="274"/>
      <c r="E127" s="274"/>
      <c r="F127" s="274"/>
      <c r="G127" s="274"/>
      <c r="H127" s="274"/>
      <c r="I127" s="274"/>
      <c r="J127" s="274"/>
      <c r="K127" s="274"/>
      <c r="L127" s="274"/>
      <c r="M127" s="274"/>
      <c r="N127" s="274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274"/>
      <c r="AE127" s="274"/>
      <c r="AF127" s="274"/>
      <c r="AG127" s="274"/>
      <c r="AH127" s="274"/>
      <c r="AI127" s="274"/>
      <c r="AJ127" s="274"/>
      <c r="AK127" s="274"/>
      <c r="AL127" s="274"/>
      <c r="AM127" s="274"/>
      <c r="AN127" s="274"/>
      <c r="AO127" s="274"/>
      <c r="AP127" s="274"/>
      <c r="AQ127" s="274"/>
      <c r="AR127" s="274"/>
      <c r="AS127" s="274"/>
      <c r="AT127" s="274"/>
      <c r="AU127" s="274"/>
      <c r="AV127" s="274"/>
      <c r="AW127" s="274"/>
      <c r="AX127" s="274"/>
      <c r="AY127" s="274"/>
      <c r="AZ127" s="274"/>
      <c r="BA127" s="274"/>
      <c r="BB127" s="274"/>
      <c r="BC127" s="291"/>
      <c r="BD127" s="507"/>
      <c r="BE127" s="525"/>
      <c r="BF127" s="257"/>
      <c r="BG127" s="257"/>
    </row>
    <row r="128" spans="1:59" ht="18">
      <c r="A128" s="30" t="s">
        <v>50</v>
      </c>
      <c r="B128" s="274"/>
      <c r="C128" s="274"/>
      <c r="D128" s="274"/>
      <c r="E128" s="274"/>
      <c r="F128" s="274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274"/>
      <c r="AK128" s="274"/>
      <c r="AL128" s="274"/>
      <c r="AM128" s="274"/>
      <c r="AN128" s="274"/>
      <c r="AO128" s="274"/>
      <c r="AP128" s="274"/>
      <c r="AQ128" s="274"/>
      <c r="AR128" s="274"/>
      <c r="AS128" s="274"/>
      <c r="AT128" s="274"/>
      <c r="AU128" s="274"/>
      <c r="AV128" s="274"/>
      <c r="AW128" s="274"/>
      <c r="AX128" s="274"/>
      <c r="AY128" s="274"/>
      <c r="AZ128" s="274"/>
      <c r="BA128" s="274"/>
      <c r="BB128" s="274"/>
      <c r="BC128" s="291"/>
      <c r="BD128" s="507"/>
      <c r="BE128" s="525"/>
      <c r="BF128" s="257"/>
      <c r="BG128" s="257"/>
    </row>
    <row r="129" spans="1:59" ht="18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274"/>
      <c r="AK129" s="274"/>
      <c r="AL129" s="274"/>
      <c r="AM129" s="274"/>
      <c r="AN129" s="274"/>
      <c r="AO129" s="274"/>
      <c r="AP129" s="274"/>
      <c r="AQ129" s="274"/>
      <c r="AR129" s="274"/>
      <c r="AS129" s="274"/>
      <c r="AT129" s="274"/>
      <c r="AU129" s="274"/>
      <c r="AV129" s="274"/>
      <c r="AW129" s="274"/>
      <c r="AX129" s="274"/>
      <c r="AY129" s="274"/>
      <c r="AZ129" s="274"/>
      <c r="BA129" s="274"/>
      <c r="BB129" s="274"/>
      <c r="BC129" s="291"/>
      <c r="BD129" s="507"/>
      <c r="BE129" s="525"/>
      <c r="BF129" s="257"/>
      <c r="BG129" s="257"/>
    </row>
    <row r="130" spans="1:59" ht="18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274"/>
      <c r="AE130" s="274"/>
      <c r="AF130" s="274"/>
      <c r="AG130" s="274"/>
      <c r="AH130" s="274"/>
      <c r="AI130" s="274"/>
      <c r="AJ130" s="274"/>
      <c r="AK130" s="274"/>
      <c r="AL130" s="274"/>
      <c r="AM130" s="274"/>
      <c r="AN130" s="274"/>
      <c r="AO130" s="274"/>
      <c r="AP130" s="274"/>
      <c r="AQ130" s="274"/>
      <c r="AR130" s="274"/>
      <c r="AS130" s="274"/>
      <c r="AT130" s="274"/>
      <c r="AU130" s="274"/>
      <c r="AV130" s="274"/>
      <c r="AW130" s="274"/>
      <c r="AX130" s="274"/>
      <c r="AY130" s="274"/>
      <c r="AZ130" s="274"/>
      <c r="BA130" s="274"/>
      <c r="BB130" s="274"/>
      <c r="BC130" s="291"/>
      <c r="BD130" s="507"/>
      <c r="BE130" s="525"/>
      <c r="BF130" s="257"/>
      <c r="BG130" s="257"/>
    </row>
    <row r="131" spans="1:59" ht="18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274"/>
      <c r="AE131" s="274"/>
      <c r="AF131" s="274"/>
      <c r="AG131" s="274"/>
      <c r="AH131" s="274"/>
      <c r="AI131" s="274"/>
      <c r="AJ131" s="274"/>
      <c r="AK131" s="274"/>
      <c r="AL131" s="274"/>
      <c r="AM131" s="274"/>
      <c r="AN131" s="274"/>
      <c r="AO131" s="274"/>
      <c r="AP131" s="274"/>
      <c r="AQ131" s="274"/>
      <c r="AR131" s="274"/>
      <c r="AS131" s="274"/>
      <c r="AT131" s="274"/>
      <c r="AU131" s="274"/>
      <c r="AV131" s="274"/>
      <c r="AW131" s="274"/>
      <c r="AX131" s="274"/>
      <c r="AY131" s="274"/>
      <c r="AZ131" s="274"/>
      <c r="BA131" s="274"/>
      <c r="BB131" s="274"/>
      <c r="BC131" s="291"/>
      <c r="BD131" s="507"/>
      <c r="BE131" s="525"/>
      <c r="BF131" s="257"/>
      <c r="BG131" s="257"/>
    </row>
    <row r="132" spans="1:59" ht="18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274"/>
      <c r="AE132" s="274"/>
      <c r="AF132" s="274"/>
      <c r="AG132" s="274"/>
      <c r="AH132" s="274"/>
      <c r="AI132" s="274"/>
      <c r="AJ132" s="274"/>
      <c r="AK132" s="274"/>
      <c r="AL132" s="274"/>
      <c r="AM132" s="274"/>
      <c r="AN132" s="274"/>
      <c r="AO132" s="274"/>
      <c r="AP132" s="274"/>
      <c r="AQ132" s="274"/>
      <c r="AR132" s="274"/>
      <c r="AS132" s="274"/>
      <c r="AT132" s="274"/>
      <c r="AU132" s="274"/>
      <c r="AV132" s="274"/>
      <c r="AW132" s="274"/>
      <c r="AX132" s="274"/>
      <c r="AY132" s="274"/>
      <c r="AZ132" s="274"/>
      <c r="BA132" s="274"/>
      <c r="BB132" s="274"/>
      <c r="BC132" s="291"/>
      <c r="BD132" s="507"/>
      <c r="BE132" s="525"/>
      <c r="BF132" s="257"/>
      <c r="BG132" s="257"/>
    </row>
    <row r="133" spans="1:59" s="401" customFormat="1" ht="18">
      <c r="A133" s="294" t="s">
        <v>55</v>
      </c>
      <c r="B133" s="274"/>
      <c r="C133" s="274"/>
      <c r="D133" s="274"/>
      <c r="E133" s="274"/>
      <c r="F133" s="274"/>
      <c r="G133" s="274"/>
      <c r="H133" s="274"/>
      <c r="I133" s="274"/>
      <c r="J133" s="274"/>
      <c r="K133" s="274"/>
      <c r="L133" s="274"/>
      <c r="M133" s="274"/>
      <c r="N133" s="274"/>
      <c r="O133" s="274"/>
      <c r="P133" s="274"/>
      <c r="Q133" s="274"/>
      <c r="R133" s="274"/>
      <c r="S133" s="274"/>
      <c r="T133" s="274"/>
      <c r="U133" s="274"/>
      <c r="V133" s="274"/>
      <c r="W133" s="274"/>
      <c r="X133" s="274"/>
      <c r="Y133" s="274"/>
      <c r="Z133" s="274"/>
      <c r="AA133" s="274"/>
      <c r="AB133" s="274"/>
      <c r="AC133" s="274"/>
      <c r="AD133" s="274"/>
      <c r="AE133" s="274"/>
      <c r="AF133" s="274"/>
      <c r="AG133" s="274"/>
      <c r="AH133" s="274"/>
      <c r="AI133" s="274"/>
      <c r="AJ133" s="274"/>
      <c r="AK133" s="274"/>
      <c r="AL133" s="274"/>
      <c r="AM133" s="274"/>
      <c r="AN133" s="274"/>
      <c r="AO133" s="274"/>
      <c r="AP133" s="274"/>
      <c r="AQ133" s="274"/>
      <c r="AR133" s="274"/>
      <c r="AS133" s="274"/>
      <c r="AT133" s="274"/>
      <c r="AU133" s="274"/>
      <c r="AV133" s="274"/>
      <c r="AW133" s="274"/>
      <c r="AX133" s="274"/>
      <c r="AY133" s="274"/>
      <c r="AZ133" s="274"/>
      <c r="BA133" s="274"/>
      <c r="BB133" s="274"/>
      <c r="BC133" s="291"/>
      <c r="BD133" s="507"/>
      <c r="BE133" s="525"/>
      <c r="BF133" s="266"/>
      <c r="BG133" s="266"/>
    </row>
    <row r="134" spans="1:59" ht="18">
      <c r="A134" s="174" t="s">
        <v>426</v>
      </c>
      <c r="B134" s="329" t="e">
        <f>AVERAGE(B104:B133)</f>
        <v>#DIV/0!</v>
      </c>
      <c r="C134" s="329" t="e">
        <f t="shared" ref="C134:BA134" si="49">AVERAGE(C104:C133)</f>
        <v>#DIV/0!</v>
      </c>
      <c r="D134" s="329"/>
      <c r="E134" s="329" t="e">
        <f t="shared" si="49"/>
        <v>#DIV/0!</v>
      </c>
      <c r="F134" s="329" t="e">
        <f t="shared" si="49"/>
        <v>#DIV/0!</v>
      </c>
      <c r="G134" s="329"/>
      <c r="H134" s="329" t="e">
        <f t="shared" si="49"/>
        <v>#DIV/0!</v>
      </c>
      <c r="I134" s="329" t="e">
        <f t="shared" si="49"/>
        <v>#DIV/0!</v>
      </c>
      <c r="J134" s="329"/>
      <c r="K134" s="329" t="e">
        <f t="shared" si="49"/>
        <v>#DIV/0!</v>
      </c>
      <c r="L134" s="329" t="e">
        <f t="shared" si="49"/>
        <v>#DIV/0!</v>
      </c>
      <c r="M134" s="329"/>
      <c r="N134" s="329" t="e">
        <f t="shared" si="49"/>
        <v>#DIV/0!</v>
      </c>
      <c r="O134" s="329" t="e">
        <f t="shared" si="49"/>
        <v>#DIV/0!</v>
      </c>
      <c r="P134" s="329"/>
      <c r="Q134" s="329" t="e">
        <f t="shared" si="49"/>
        <v>#DIV/0!</v>
      </c>
      <c r="R134" s="329" t="e">
        <f t="shared" si="49"/>
        <v>#DIV/0!</v>
      </c>
      <c r="S134" s="329"/>
      <c r="T134" s="329" t="e">
        <f t="shared" si="49"/>
        <v>#DIV/0!</v>
      </c>
      <c r="U134" s="329" t="e">
        <f t="shared" si="49"/>
        <v>#DIV/0!</v>
      </c>
      <c r="V134" s="329"/>
      <c r="W134" s="329" t="e">
        <f t="shared" si="49"/>
        <v>#DIV/0!</v>
      </c>
      <c r="X134" s="329" t="e">
        <f t="shared" si="49"/>
        <v>#DIV/0!</v>
      </c>
      <c r="Y134" s="329"/>
      <c r="Z134" s="329" t="e">
        <f t="shared" si="49"/>
        <v>#DIV/0!</v>
      </c>
      <c r="AA134" s="329" t="e">
        <f t="shared" si="49"/>
        <v>#DIV/0!</v>
      </c>
      <c r="AB134" s="329"/>
      <c r="AC134" s="329" t="e">
        <f t="shared" si="49"/>
        <v>#DIV/0!</v>
      </c>
      <c r="AD134" s="329" t="e">
        <f t="shared" si="49"/>
        <v>#DIV/0!</v>
      </c>
      <c r="AE134" s="329"/>
      <c r="AF134" s="329" t="e">
        <f t="shared" si="49"/>
        <v>#DIV/0!</v>
      </c>
      <c r="AG134" s="329" t="e">
        <f t="shared" si="49"/>
        <v>#DIV/0!</v>
      </c>
      <c r="AH134" s="329"/>
      <c r="AI134" s="329" t="e">
        <f t="shared" si="49"/>
        <v>#DIV/0!</v>
      </c>
      <c r="AJ134" s="329" t="e">
        <f t="shared" si="49"/>
        <v>#DIV/0!</v>
      </c>
      <c r="AK134" s="329"/>
      <c r="AL134" s="329" t="e">
        <f t="shared" si="49"/>
        <v>#DIV/0!</v>
      </c>
      <c r="AM134" s="329" t="e">
        <f t="shared" si="49"/>
        <v>#DIV/0!</v>
      </c>
      <c r="AN134" s="329"/>
      <c r="AO134" s="329" t="e">
        <f t="shared" si="49"/>
        <v>#DIV/0!</v>
      </c>
      <c r="AP134" s="329" t="e">
        <f t="shared" si="49"/>
        <v>#DIV/0!</v>
      </c>
      <c r="AQ134" s="329"/>
      <c r="AR134" s="329" t="e">
        <f t="shared" si="49"/>
        <v>#DIV/0!</v>
      </c>
      <c r="AS134" s="329" t="e">
        <f t="shared" si="49"/>
        <v>#DIV/0!</v>
      </c>
      <c r="AT134" s="329"/>
      <c r="AU134" s="329"/>
      <c r="AV134" s="329"/>
      <c r="AW134" s="329"/>
      <c r="AX134" s="329" t="e">
        <f t="shared" si="49"/>
        <v>#DIV/0!</v>
      </c>
      <c r="AY134" s="329" t="e">
        <f t="shared" si="49"/>
        <v>#DIV/0!</v>
      </c>
      <c r="AZ134" s="329"/>
      <c r="BA134" s="329" t="e">
        <f t="shared" si="49"/>
        <v>#DIV/0!</v>
      </c>
      <c r="BB134" s="329" t="e">
        <f>AVERAGE(BB104:BB133)</f>
        <v>#DIV/0!</v>
      </c>
      <c r="BC134" s="421"/>
      <c r="BD134" s="581" t="e">
        <f>AVERAGE(BD104:BE133)</f>
        <v>#DIV/0!</v>
      </c>
      <c r="BE134" s="582"/>
      <c r="BF134" s="261"/>
      <c r="BG134" s="261"/>
    </row>
    <row r="135" spans="1:59" ht="15.75">
      <c r="A135" s="17" t="s">
        <v>2553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8"/>
      <c r="BD135" s="158"/>
      <c r="BE135" s="311"/>
      <c r="BF135" s="261"/>
      <c r="BG135" s="261"/>
    </row>
    <row r="136" spans="1:59" ht="39" customHeight="1">
      <c r="A136" s="164">
        <v>1</v>
      </c>
      <c r="B136" s="673"/>
      <c r="C136" s="674"/>
      <c r="D136" s="674"/>
      <c r="E136" s="674"/>
      <c r="F136" s="674"/>
      <c r="G136" s="674"/>
      <c r="H136" s="674"/>
      <c r="I136" s="674"/>
      <c r="J136" s="674"/>
      <c r="K136" s="674"/>
      <c r="L136" s="674"/>
      <c r="M136" s="674"/>
      <c r="N136" s="674"/>
      <c r="O136" s="674"/>
      <c r="P136" s="674"/>
      <c r="Q136" s="674"/>
      <c r="R136" s="674"/>
      <c r="S136" s="674"/>
      <c r="T136" s="674"/>
      <c r="U136" s="674"/>
      <c r="V136" s="674"/>
      <c r="W136" s="674"/>
      <c r="X136" s="674"/>
      <c r="Y136" s="674"/>
      <c r="Z136" s="674"/>
      <c r="AA136" s="674"/>
      <c r="AB136" s="674"/>
      <c r="AC136" s="674"/>
      <c r="AD136" s="674"/>
      <c r="AE136" s="674"/>
      <c r="AF136" s="674"/>
      <c r="AG136" s="674"/>
      <c r="AH136" s="674"/>
      <c r="AI136" s="674"/>
      <c r="AJ136" s="674"/>
      <c r="AK136" s="674"/>
      <c r="AL136" s="674"/>
      <c r="AM136" s="674"/>
      <c r="AN136" s="674"/>
      <c r="AO136" s="674"/>
      <c r="AP136" s="674"/>
      <c r="AQ136" s="674"/>
      <c r="AR136" s="674"/>
      <c r="AS136" s="674"/>
      <c r="AT136" s="674"/>
      <c r="AU136" s="674"/>
      <c r="AV136" s="674"/>
      <c r="AW136" s="674"/>
      <c r="AX136" s="674"/>
      <c r="AY136" s="674"/>
      <c r="AZ136" s="674"/>
      <c r="BA136" s="674"/>
      <c r="BB136" s="674"/>
      <c r="BC136" s="674"/>
      <c r="BD136" s="674"/>
      <c r="BE136" s="675"/>
      <c r="BF136" s="263"/>
      <c r="BG136" s="263"/>
    </row>
    <row r="137" spans="1:59" ht="18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4"/>
      <c r="AL137" s="274"/>
      <c r="AM137" s="274"/>
      <c r="AN137" s="274"/>
      <c r="AO137" s="274"/>
      <c r="AP137" s="274"/>
      <c r="AQ137" s="274"/>
      <c r="AR137" s="274"/>
      <c r="AS137" s="274"/>
      <c r="AT137" s="274"/>
      <c r="AU137" s="274"/>
      <c r="AV137" s="274"/>
      <c r="AW137" s="274"/>
      <c r="AX137" s="274"/>
      <c r="AY137" s="274"/>
      <c r="AZ137" s="274"/>
      <c r="BA137" s="274"/>
      <c r="BB137" s="274"/>
      <c r="BC137" s="291"/>
      <c r="BD137" s="507"/>
      <c r="BE137" s="525"/>
      <c r="BF137" s="257"/>
      <c r="BG137" s="257"/>
    </row>
    <row r="138" spans="1:59" ht="18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274"/>
      <c r="AK138" s="274"/>
      <c r="AL138" s="274"/>
      <c r="AM138" s="274"/>
      <c r="AN138" s="274"/>
      <c r="AO138" s="274"/>
      <c r="AP138" s="274"/>
      <c r="AQ138" s="274"/>
      <c r="AR138" s="274"/>
      <c r="AS138" s="274"/>
      <c r="AT138" s="274"/>
      <c r="AU138" s="274"/>
      <c r="AV138" s="274"/>
      <c r="AW138" s="274"/>
      <c r="AX138" s="274"/>
      <c r="AY138" s="274"/>
      <c r="AZ138" s="274"/>
      <c r="BA138" s="274"/>
      <c r="BB138" s="274"/>
      <c r="BC138" s="291"/>
      <c r="BD138" s="507"/>
      <c r="BE138" s="525"/>
      <c r="BF138" s="257"/>
      <c r="BG138" s="257"/>
    </row>
    <row r="139" spans="1:59" ht="18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274"/>
      <c r="AE139" s="274"/>
      <c r="AF139" s="274"/>
      <c r="AG139" s="274"/>
      <c r="AH139" s="274"/>
      <c r="AI139" s="274"/>
      <c r="AJ139" s="274"/>
      <c r="AK139" s="274"/>
      <c r="AL139" s="274"/>
      <c r="AM139" s="274"/>
      <c r="AN139" s="274"/>
      <c r="AO139" s="274"/>
      <c r="AP139" s="274"/>
      <c r="AQ139" s="274"/>
      <c r="AR139" s="274"/>
      <c r="AS139" s="274"/>
      <c r="AT139" s="274"/>
      <c r="AU139" s="274"/>
      <c r="AV139" s="274"/>
      <c r="AW139" s="274"/>
      <c r="AX139" s="274"/>
      <c r="AY139" s="274"/>
      <c r="AZ139" s="274"/>
      <c r="BA139" s="274"/>
      <c r="BB139" s="274"/>
      <c r="BC139" s="291"/>
      <c r="BD139" s="507"/>
      <c r="BE139" s="525"/>
      <c r="BF139" s="257"/>
      <c r="BG139" s="257"/>
    </row>
    <row r="140" spans="1:59" ht="18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274"/>
      <c r="AE140" s="274"/>
      <c r="AF140" s="274"/>
      <c r="AG140" s="274"/>
      <c r="AH140" s="274"/>
      <c r="AI140" s="274"/>
      <c r="AJ140" s="274"/>
      <c r="AK140" s="274"/>
      <c r="AL140" s="274"/>
      <c r="AM140" s="274"/>
      <c r="AN140" s="274"/>
      <c r="AO140" s="274"/>
      <c r="AP140" s="274"/>
      <c r="AQ140" s="274"/>
      <c r="AR140" s="274"/>
      <c r="AS140" s="274"/>
      <c r="AT140" s="274"/>
      <c r="AU140" s="274"/>
      <c r="AV140" s="274"/>
      <c r="AW140" s="274"/>
      <c r="AX140" s="274"/>
      <c r="AY140" s="274"/>
      <c r="AZ140" s="274"/>
      <c r="BA140" s="274"/>
      <c r="BB140" s="274"/>
      <c r="BC140" s="291"/>
      <c r="BD140" s="507"/>
      <c r="BE140" s="525"/>
      <c r="BF140" s="257"/>
      <c r="BG140" s="257"/>
    </row>
    <row r="141" spans="1:59" ht="18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274"/>
      <c r="AE141" s="274"/>
      <c r="AF141" s="274"/>
      <c r="AG141" s="274"/>
      <c r="AH141" s="274"/>
      <c r="AI141" s="274"/>
      <c r="AJ141" s="274"/>
      <c r="AK141" s="274"/>
      <c r="AL141" s="274"/>
      <c r="AM141" s="274"/>
      <c r="AN141" s="274"/>
      <c r="AO141" s="274"/>
      <c r="AP141" s="274"/>
      <c r="AQ141" s="274"/>
      <c r="AR141" s="274"/>
      <c r="AS141" s="274"/>
      <c r="AT141" s="274"/>
      <c r="AU141" s="274"/>
      <c r="AV141" s="274"/>
      <c r="AW141" s="274"/>
      <c r="AX141" s="274"/>
      <c r="AY141" s="274"/>
      <c r="AZ141" s="274"/>
      <c r="BA141" s="274"/>
      <c r="BB141" s="274"/>
      <c r="BC141" s="291"/>
      <c r="BD141" s="507"/>
      <c r="BE141" s="525"/>
      <c r="BF141" s="257"/>
      <c r="BG141" s="257"/>
    </row>
    <row r="142" spans="1:59" ht="18">
      <c r="A142" s="30" t="s">
        <v>32</v>
      </c>
      <c r="B142" s="274"/>
      <c r="C142" s="274"/>
      <c r="D142" s="274"/>
      <c r="E142" s="274"/>
      <c r="F142" s="274"/>
      <c r="G142" s="274"/>
      <c r="H142" s="274"/>
      <c r="I142" s="274"/>
      <c r="J142" s="274"/>
      <c r="K142" s="274"/>
      <c r="L142" s="274"/>
      <c r="M142" s="274"/>
      <c r="N142" s="274"/>
      <c r="O142" s="274"/>
      <c r="P142" s="274"/>
      <c r="Q142" s="274"/>
      <c r="R142" s="274"/>
      <c r="S142" s="274"/>
      <c r="T142" s="274"/>
      <c r="U142" s="274"/>
      <c r="V142" s="274"/>
      <c r="W142" s="274"/>
      <c r="X142" s="274"/>
      <c r="Y142" s="274"/>
      <c r="Z142" s="274"/>
      <c r="AA142" s="274"/>
      <c r="AB142" s="274"/>
      <c r="AC142" s="274"/>
      <c r="AD142" s="274"/>
      <c r="AE142" s="274"/>
      <c r="AF142" s="274"/>
      <c r="AG142" s="274"/>
      <c r="AH142" s="274"/>
      <c r="AI142" s="274"/>
      <c r="AJ142" s="274"/>
      <c r="AK142" s="274"/>
      <c r="AL142" s="274"/>
      <c r="AM142" s="274"/>
      <c r="AN142" s="274"/>
      <c r="AO142" s="274"/>
      <c r="AP142" s="274"/>
      <c r="AQ142" s="274"/>
      <c r="AR142" s="274"/>
      <c r="AS142" s="274"/>
      <c r="AT142" s="274"/>
      <c r="AU142" s="274"/>
      <c r="AV142" s="274"/>
      <c r="AW142" s="274"/>
      <c r="AX142" s="274"/>
      <c r="AY142" s="274"/>
      <c r="AZ142" s="274"/>
      <c r="BA142" s="274"/>
      <c r="BB142" s="274"/>
      <c r="BC142" s="291"/>
      <c r="BD142" s="507"/>
      <c r="BE142" s="525"/>
      <c r="BF142" s="257"/>
      <c r="BG142" s="257"/>
    </row>
    <row r="143" spans="1:59" ht="18">
      <c r="A143" s="30" t="s">
        <v>33</v>
      </c>
      <c r="B143" s="274"/>
      <c r="C143" s="274"/>
      <c r="D143" s="274"/>
      <c r="E143" s="274"/>
      <c r="F143" s="274"/>
      <c r="G143" s="274"/>
      <c r="H143" s="274"/>
      <c r="I143" s="274"/>
      <c r="J143" s="274"/>
      <c r="K143" s="274"/>
      <c r="L143" s="274"/>
      <c r="M143" s="274"/>
      <c r="N143" s="274"/>
      <c r="O143" s="274"/>
      <c r="P143" s="274"/>
      <c r="Q143" s="274"/>
      <c r="R143" s="274"/>
      <c r="S143" s="274"/>
      <c r="T143" s="274"/>
      <c r="U143" s="274"/>
      <c r="V143" s="274"/>
      <c r="W143" s="274"/>
      <c r="X143" s="274"/>
      <c r="Y143" s="274"/>
      <c r="Z143" s="274"/>
      <c r="AA143" s="274"/>
      <c r="AB143" s="274"/>
      <c r="AC143" s="274"/>
      <c r="AD143" s="274"/>
      <c r="AE143" s="274"/>
      <c r="AF143" s="274"/>
      <c r="AG143" s="274"/>
      <c r="AH143" s="274"/>
      <c r="AI143" s="274"/>
      <c r="AJ143" s="274"/>
      <c r="AK143" s="274"/>
      <c r="AL143" s="274"/>
      <c r="AM143" s="274"/>
      <c r="AN143" s="274"/>
      <c r="AO143" s="274"/>
      <c r="AP143" s="274"/>
      <c r="AQ143" s="274"/>
      <c r="AR143" s="274"/>
      <c r="AS143" s="274"/>
      <c r="AT143" s="274"/>
      <c r="AU143" s="274"/>
      <c r="AV143" s="274"/>
      <c r="AW143" s="274"/>
      <c r="AX143" s="274"/>
      <c r="AY143" s="274"/>
      <c r="AZ143" s="274"/>
      <c r="BA143" s="274"/>
      <c r="BB143" s="274"/>
      <c r="BC143" s="291"/>
      <c r="BD143" s="507"/>
      <c r="BE143" s="525"/>
      <c r="BF143" s="257"/>
      <c r="BG143" s="257"/>
    </row>
    <row r="144" spans="1:59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4"/>
      <c r="AL144" s="274"/>
      <c r="AM144" s="274"/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74"/>
      <c r="AX144" s="274"/>
      <c r="AY144" s="274"/>
      <c r="AZ144" s="274"/>
      <c r="BA144" s="274"/>
      <c r="BB144" s="274"/>
      <c r="BC144" s="291"/>
      <c r="BD144" s="507"/>
      <c r="BE144" s="525"/>
      <c r="BF144" s="257"/>
      <c r="BG144" s="257"/>
    </row>
    <row r="145" spans="1:59" ht="18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274"/>
      <c r="AK145" s="274"/>
      <c r="AL145" s="274"/>
      <c r="AM145" s="274"/>
      <c r="AN145" s="274"/>
      <c r="AO145" s="274"/>
      <c r="AP145" s="274"/>
      <c r="AQ145" s="274"/>
      <c r="AR145" s="274"/>
      <c r="AS145" s="274"/>
      <c r="AT145" s="274"/>
      <c r="AU145" s="274"/>
      <c r="AV145" s="274"/>
      <c r="AW145" s="274"/>
      <c r="AX145" s="274"/>
      <c r="AY145" s="274"/>
      <c r="AZ145" s="274"/>
      <c r="BA145" s="274"/>
      <c r="BB145" s="274"/>
      <c r="BC145" s="291"/>
      <c r="BD145" s="507"/>
      <c r="BE145" s="525"/>
      <c r="BF145" s="257"/>
      <c r="BG145" s="257"/>
    </row>
    <row r="146" spans="1:59" ht="18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274"/>
      <c r="AE146" s="274"/>
      <c r="AF146" s="274"/>
      <c r="AG146" s="274"/>
      <c r="AH146" s="274"/>
      <c r="AI146" s="274"/>
      <c r="AJ146" s="274"/>
      <c r="AK146" s="274"/>
      <c r="AL146" s="274"/>
      <c r="AM146" s="274"/>
      <c r="AN146" s="274"/>
      <c r="AO146" s="274"/>
      <c r="AP146" s="274"/>
      <c r="AQ146" s="274"/>
      <c r="AR146" s="274"/>
      <c r="AS146" s="274"/>
      <c r="AT146" s="274"/>
      <c r="AU146" s="274"/>
      <c r="AV146" s="274"/>
      <c r="AW146" s="274"/>
      <c r="AX146" s="274"/>
      <c r="AY146" s="274"/>
      <c r="AZ146" s="274"/>
      <c r="BA146" s="274"/>
      <c r="BB146" s="274"/>
      <c r="BC146" s="291"/>
      <c r="BD146" s="507"/>
      <c r="BE146" s="525"/>
      <c r="BF146" s="257"/>
      <c r="BG146" s="257"/>
    </row>
    <row r="147" spans="1:59" ht="18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274"/>
      <c r="AE147" s="274"/>
      <c r="AF147" s="274"/>
      <c r="AG147" s="274"/>
      <c r="AH147" s="274"/>
      <c r="AI147" s="274"/>
      <c r="AJ147" s="274"/>
      <c r="AK147" s="274"/>
      <c r="AL147" s="274"/>
      <c r="AM147" s="274"/>
      <c r="AN147" s="274"/>
      <c r="AO147" s="274"/>
      <c r="AP147" s="274"/>
      <c r="AQ147" s="274"/>
      <c r="AR147" s="274"/>
      <c r="AS147" s="274"/>
      <c r="AT147" s="274"/>
      <c r="AU147" s="274"/>
      <c r="AV147" s="274"/>
      <c r="AW147" s="274"/>
      <c r="AX147" s="274"/>
      <c r="AY147" s="274"/>
      <c r="AZ147" s="274"/>
      <c r="BA147" s="274"/>
      <c r="BB147" s="274"/>
      <c r="BC147" s="291"/>
      <c r="BD147" s="507"/>
      <c r="BE147" s="525"/>
      <c r="BF147" s="257"/>
      <c r="BG147" s="257"/>
    </row>
    <row r="148" spans="1:59" ht="18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274"/>
      <c r="AE148" s="274"/>
      <c r="AF148" s="274"/>
      <c r="AG148" s="274"/>
      <c r="AH148" s="274"/>
      <c r="AI148" s="274"/>
      <c r="AJ148" s="274"/>
      <c r="AK148" s="274"/>
      <c r="AL148" s="274"/>
      <c r="AM148" s="274"/>
      <c r="AN148" s="274"/>
      <c r="AO148" s="274"/>
      <c r="AP148" s="274"/>
      <c r="AQ148" s="274"/>
      <c r="AR148" s="274"/>
      <c r="AS148" s="274"/>
      <c r="AT148" s="274"/>
      <c r="AU148" s="274"/>
      <c r="AV148" s="274"/>
      <c r="AW148" s="274"/>
      <c r="AX148" s="274"/>
      <c r="AY148" s="274"/>
      <c r="AZ148" s="274"/>
      <c r="BA148" s="274"/>
      <c r="BB148" s="274"/>
      <c r="BC148" s="291"/>
      <c r="BD148" s="507"/>
      <c r="BE148" s="525"/>
      <c r="BF148" s="257"/>
      <c r="BG148" s="257"/>
    </row>
    <row r="149" spans="1:59" ht="18">
      <c r="A149" s="30" t="s">
        <v>39</v>
      </c>
      <c r="B149" s="274"/>
      <c r="C149" s="274"/>
      <c r="D149" s="274"/>
      <c r="E149" s="274"/>
      <c r="F149" s="274"/>
      <c r="G149" s="274"/>
      <c r="H149" s="274"/>
      <c r="I149" s="274"/>
      <c r="J149" s="274"/>
      <c r="K149" s="274"/>
      <c r="L149" s="274"/>
      <c r="M149" s="274"/>
      <c r="N149" s="274"/>
      <c r="O149" s="274"/>
      <c r="P149" s="274"/>
      <c r="Q149" s="274"/>
      <c r="R149" s="274"/>
      <c r="S149" s="274"/>
      <c r="T149" s="274"/>
      <c r="U149" s="274"/>
      <c r="V149" s="274"/>
      <c r="W149" s="274"/>
      <c r="X149" s="274"/>
      <c r="Y149" s="274"/>
      <c r="Z149" s="274"/>
      <c r="AA149" s="274"/>
      <c r="AB149" s="274"/>
      <c r="AC149" s="274"/>
      <c r="AD149" s="274"/>
      <c r="AE149" s="274"/>
      <c r="AF149" s="274"/>
      <c r="AG149" s="274"/>
      <c r="AH149" s="274"/>
      <c r="AI149" s="274"/>
      <c r="AJ149" s="274"/>
      <c r="AK149" s="274"/>
      <c r="AL149" s="274"/>
      <c r="AM149" s="274"/>
      <c r="AN149" s="274"/>
      <c r="AO149" s="274"/>
      <c r="AP149" s="274"/>
      <c r="AQ149" s="274"/>
      <c r="AR149" s="274"/>
      <c r="AS149" s="274"/>
      <c r="AT149" s="274"/>
      <c r="AU149" s="274"/>
      <c r="AV149" s="274"/>
      <c r="AW149" s="274"/>
      <c r="AX149" s="274"/>
      <c r="AY149" s="274"/>
      <c r="AZ149" s="274"/>
      <c r="BA149" s="274"/>
      <c r="BB149" s="274"/>
      <c r="BC149" s="291"/>
      <c r="BD149" s="507"/>
      <c r="BE149" s="525"/>
      <c r="BF149" s="257"/>
      <c r="BG149" s="257"/>
    </row>
    <row r="150" spans="1:59" ht="26.25" customHeight="1">
      <c r="A150" s="30" t="s">
        <v>40</v>
      </c>
      <c r="B150" s="604" t="s">
        <v>2485</v>
      </c>
      <c r="C150" s="605"/>
      <c r="D150" s="605"/>
      <c r="E150" s="605"/>
      <c r="F150" s="605"/>
      <c r="G150" s="605"/>
      <c r="H150" s="605"/>
      <c r="I150" s="605"/>
      <c r="J150" s="605"/>
      <c r="K150" s="605"/>
      <c r="L150" s="605"/>
      <c r="M150" s="605"/>
      <c r="N150" s="605"/>
      <c r="O150" s="605"/>
      <c r="P150" s="605"/>
      <c r="Q150" s="605"/>
      <c r="R150" s="605"/>
      <c r="S150" s="605"/>
      <c r="T150" s="605"/>
      <c r="U150" s="605"/>
      <c r="V150" s="605"/>
      <c r="W150" s="605"/>
      <c r="X150" s="605"/>
      <c r="Y150" s="605"/>
      <c r="Z150" s="605"/>
      <c r="AA150" s="605"/>
      <c r="AB150" s="605"/>
      <c r="AC150" s="605"/>
      <c r="AD150" s="605"/>
      <c r="AE150" s="605"/>
      <c r="AF150" s="605"/>
      <c r="AG150" s="605"/>
      <c r="AH150" s="605"/>
      <c r="AI150" s="605"/>
      <c r="AJ150" s="605"/>
      <c r="AK150" s="605"/>
      <c r="AL150" s="605"/>
      <c r="AM150" s="605"/>
      <c r="AN150" s="605"/>
      <c r="AO150" s="605"/>
      <c r="AP150" s="605"/>
      <c r="AQ150" s="605"/>
      <c r="AR150" s="605"/>
      <c r="AS150" s="605"/>
      <c r="AT150" s="605"/>
      <c r="AU150" s="605"/>
      <c r="AV150" s="605"/>
      <c r="AW150" s="605"/>
      <c r="AX150" s="605"/>
      <c r="AY150" s="605"/>
      <c r="AZ150" s="605"/>
      <c r="BA150" s="605"/>
      <c r="BB150" s="605"/>
      <c r="BC150" s="605"/>
      <c r="BD150" s="605"/>
      <c r="BE150" s="606"/>
      <c r="BF150" s="257"/>
      <c r="BG150" s="257"/>
    </row>
    <row r="151" spans="1:59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274"/>
      <c r="AK151" s="274"/>
      <c r="AL151" s="274"/>
      <c r="AM151" s="274"/>
      <c r="AN151" s="274"/>
      <c r="AO151" s="274"/>
      <c r="AP151" s="274"/>
      <c r="AQ151" s="274"/>
      <c r="AR151" s="274"/>
      <c r="AS151" s="274"/>
      <c r="AT151" s="274"/>
      <c r="AU151" s="274"/>
      <c r="AV151" s="274"/>
      <c r="AW151" s="274"/>
      <c r="AX151" s="274"/>
      <c r="AY151" s="274"/>
      <c r="AZ151" s="274"/>
      <c r="BA151" s="274"/>
      <c r="BB151" s="274"/>
      <c r="BC151" s="291"/>
      <c r="BD151" s="612"/>
      <c r="BE151" s="613"/>
      <c r="BF151" s="257"/>
      <c r="BG151" s="257"/>
    </row>
    <row r="152" spans="1:59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274"/>
      <c r="AH152" s="274"/>
      <c r="AI152" s="274"/>
      <c r="AJ152" s="274"/>
      <c r="AK152" s="274"/>
      <c r="AL152" s="274"/>
      <c r="AM152" s="274"/>
      <c r="AN152" s="274"/>
      <c r="AO152" s="274"/>
      <c r="AP152" s="274"/>
      <c r="AQ152" s="274"/>
      <c r="AR152" s="274"/>
      <c r="AS152" s="274"/>
      <c r="AT152" s="274"/>
      <c r="AU152" s="274"/>
      <c r="AV152" s="274"/>
      <c r="AW152" s="274"/>
      <c r="AX152" s="274"/>
      <c r="AY152" s="274"/>
      <c r="AZ152" s="274"/>
      <c r="BA152" s="274"/>
      <c r="BB152" s="274"/>
      <c r="BC152" s="291"/>
      <c r="BD152" s="507"/>
      <c r="BE152" s="525"/>
      <c r="BF152" s="257"/>
      <c r="BG152" s="257"/>
    </row>
    <row r="153" spans="1:59" ht="24.75" customHeight="1">
      <c r="A153" s="30" t="s">
        <v>43</v>
      </c>
      <c r="B153" s="604" t="s">
        <v>2486</v>
      </c>
      <c r="C153" s="605"/>
      <c r="D153" s="605"/>
      <c r="E153" s="605"/>
      <c r="F153" s="605"/>
      <c r="G153" s="605"/>
      <c r="H153" s="605"/>
      <c r="I153" s="605"/>
      <c r="J153" s="605"/>
      <c r="K153" s="605"/>
      <c r="L153" s="605"/>
      <c r="M153" s="605"/>
      <c r="N153" s="605"/>
      <c r="O153" s="605"/>
      <c r="P153" s="605"/>
      <c r="Q153" s="605"/>
      <c r="R153" s="605"/>
      <c r="S153" s="605"/>
      <c r="T153" s="605"/>
      <c r="U153" s="605"/>
      <c r="V153" s="605"/>
      <c r="W153" s="605"/>
      <c r="X153" s="605"/>
      <c r="Y153" s="605"/>
      <c r="Z153" s="605"/>
      <c r="AA153" s="605"/>
      <c r="AB153" s="605"/>
      <c r="AC153" s="605"/>
      <c r="AD153" s="605"/>
      <c r="AE153" s="605"/>
      <c r="AF153" s="605"/>
      <c r="AG153" s="605"/>
      <c r="AH153" s="605"/>
      <c r="AI153" s="605"/>
      <c r="AJ153" s="605"/>
      <c r="AK153" s="605"/>
      <c r="AL153" s="605"/>
      <c r="AM153" s="605"/>
      <c r="AN153" s="605"/>
      <c r="AO153" s="605"/>
      <c r="AP153" s="605"/>
      <c r="AQ153" s="605"/>
      <c r="AR153" s="605"/>
      <c r="AS153" s="605"/>
      <c r="AT153" s="605"/>
      <c r="AU153" s="605"/>
      <c r="AV153" s="605"/>
      <c r="AW153" s="605"/>
      <c r="AX153" s="605"/>
      <c r="AY153" s="605"/>
      <c r="AZ153" s="605"/>
      <c r="BA153" s="605"/>
      <c r="BB153" s="605"/>
      <c r="BC153" s="605"/>
      <c r="BD153" s="605"/>
      <c r="BE153" s="606"/>
      <c r="BF153" s="257"/>
      <c r="BG153" s="257"/>
    </row>
    <row r="154" spans="1:59" ht="18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274"/>
      <c r="AE154" s="274"/>
      <c r="AF154" s="274"/>
      <c r="AG154" s="274"/>
      <c r="AH154" s="274"/>
      <c r="AI154" s="274"/>
      <c r="AJ154" s="274"/>
      <c r="AK154" s="274"/>
      <c r="AL154" s="274"/>
      <c r="AM154" s="274"/>
      <c r="AN154" s="274"/>
      <c r="AO154" s="274"/>
      <c r="AP154" s="274"/>
      <c r="AQ154" s="274"/>
      <c r="AR154" s="274"/>
      <c r="AS154" s="274"/>
      <c r="AT154" s="274"/>
      <c r="AU154" s="274"/>
      <c r="AV154" s="274"/>
      <c r="AW154" s="274"/>
      <c r="AX154" s="274"/>
      <c r="AY154" s="274"/>
      <c r="AZ154" s="274"/>
      <c r="BA154" s="274"/>
      <c r="BB154" s="274"/>
      <c r="BC154" s="291"/>
      <c r="BD154" s="507"/>
      <c r="BE154" s="525"/>
      <c r="BF154" s="257"/>
      <c r="BG154" s="257"/>
    </row>
    <row r="155" spans="1:59" ht="18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274"/>
      <c r="AE155" s="274"/>
      <c r="AF155" s="274"/>
      <c r="AG155" s="274"/>
      <c r="AH155" s="274"/>
      <c r="AI155" s="274"/>
      <c r="AJ155" s="274"/>
      <c r="AK155" s="274"/>
      <c r="AL155" s="274"/>
      <c r="AM155" s="274"/>
      <c r="AN155" s="274"/>
      <c r="AO155" s="274"/>
      <c r="AP155" s="274"/>
      <c r="AQ155" s="274"/>
      <c r="AR155" s="274"/>
      <c r="AS155" s="274"/>
      <c r="AT155" s="274"/>
      <c r="AU155" s="274"/>
      <c r="AV155" s="274"/>
      <c r="AW155" s="274"/>
      <c r="AX155" s="274"/>
      <c r="AY155" s="274"/>
      <c r="AZ155" s="274"/>
      <c r="BA155" s="274"/>
      <c r="BB155" s="274"/>
      <c r="BC155" s="291"/>
      <c r="BD155" s="507"/>
      <c r="BE155" s="525"/>
      <c r="BF155" s="257"/>
      <c r="BG155" s="257"/>
    </row>
    <row r="156" spans="1:59" ht="18">
      <c r="A156" s="30" t="s">
        <v>46</v>
      </c>
      <c r="B156" s="274"/>
      <c r="C156" s="274"/>
      <c r="D156" s="274"/>
      <c r="E156" s="274"/>
      <c r="F156" s="274"/>
      <c r="G156" s="274"/>
      <c r="H156" s="274"/>
      <c r="I156" s="274"/>
      <c r="J156" s="274"/>
      <c r="K156" s="274"/>
      <c r="L156" s="274"/>
      <c r="M156" s="274"/>
      <c r="N156" s="274"/>
      <c r="O156" s="274"/>
      <c r="P156" s="274"/>
      <c r="Q156" s="274"/>
      <c r="R156" s="274"/>
      <c r="S156" s="274"/>
      <c r="T156" s="274"/>
      <c r="U156" s="274"/>
      <c r="V156" s="274"/>
      <c r="W156" s="274"/>
      <c r="X156" s="274"/>
      <c r="Y156" s="274"/>
      <c r="Z156" s="274"/>
      <c r="AA156" s="274"/>
      <c r="AB156" s="274"/>
      <c r="AC156" s="274"/>
      <c r="AD156" s="274"/>
      <c r="AE156" s="274"/>
      <c r="AF156" s="274"/>
      <c r="AG156" s="274"/>
      <c r="AH156" s="274"/>
      <c r="AI156" s="274"/>
      <c r="AJ156" s="274"/>
      <c r="AK156" s="274"/>
      <c r="AL156" s="274"/>
      <c r="AM156" s="274"/>
      <c r="AN156" s="274"/>
      <c r="AO156" s="274"/>
      <c r="AP156" s="274"/>
      <c r="AQ156" s="274"/>
      <c r="AR156" s="274"/>
      <c r="AS156" s="274"/>
      <c r="AT156" s="274"/>
      <c r="AU156" s="274"/>
      <c r="AV156" s="274"/>
      <c r="AW156" s="274"/>
      <c r="AX156" s="274"/>
      <c r="AY156" s="274"/>
      <c r="AZ156" s="274"/>
      <c r="BA156" s="274"/>
      <c r="BB156" s="274"/>
      <c r="BC156" s="291"/>
      <c r="BD156" s="507"/>
      <c r="BE156" s="525"/>
      <c r="BF156" s="257"/>
      <c r="BG156" s="257"/>
    </row>
    <row r="157" spans="1:59" ht="18">
      <c r="A157" s="30" t="s">
        <v>47</v>
      </c>
      <c r="B157" s="274"/>
      <c r="C157" s="274"/>
      <c r="D157" s="274"/>
      <c r="E157" s="274"/>
      <c r="F157" s="274"/>
      <c r="G157" s="274"/>
      <c r="H157" s="274"/>
      <c r="I157" s="274"/>
      <c r="J157" s="274"/>
      <c r="K157" s="274"/>
      <c r="L157" s="274"/>
      <c r="M157" s="274"/>
      <c r="N157" s="274"/>
      <c r="O157" s="274"/>
      <c r="P157" s="274"/>
      <c r="Q157" s="274"/>
      <c r="R157" s="274"/>
      <c r="S157" s="274"/>
      <c r="T157" s="274"/>
      <c r="U157" s="274"/>
      <c r="V157" s="274"/>
      <c r="W157" s="274"/>
      <c r="X157" s="274"/>
      <c r="Y157" s="274"/>
      <c r="Z157" s="274"/>
      <c r="AA157" s="274"/>
      <c r="AB157" s="274"/>
      <c r="AC157" s="274"/>
      <c r="AD157" s="274"/>
      <c r="AE157" s="274"/>
      <c r="AF157" s="274"/>
      <c r="AG157" s="274"/>
      <c r="AH157" s="274"/>
      <c r="AI157" s="274"/>
      <c r="AJ157" s="274"/>
      <c r="AK157" s="274"/>
      <c r="AL157" s="274"/>
      <c r="AM157" s="274"/>
      <c r="AN157" s="274"/>
      <c r="AO157" s="274"/>
      <c r="AP157" s="274"/>
      <c r="AQ157" s="274"/>
      <c r="AR157" s="274"/>
      <c r="AS157" s="274"/>
      <c r="AT157" s="274"/>
      <c r="AU157" s="274"/>
      <c r="AV157" s="274"/>
      <c r="AW157" s="274"/>
      <c r="AX157" s="274"/>
      <c r="AY157" s="274"/>
      <c r="AZ157" s="274"/>
      <c r="BA157" s="274"/>
      <c r="BB157" s="274"/>
      <c r="BC157" s="291"/>
      <c r="BD157" s="507"/>
      <c r="BE157" s="525"/>
      <c r="BF157" s="257"/>
      <c r="BG157" s="257"/>
    </row>
    <row r="158" spans="1:59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274"/>
      <c r="AK158" s="274"/>
      <c r="AL158" s="274"/>
      <c r="AM158" s="274"/>
      <c r="AN158" s="274"/>
      <c r="AO158" s="274"/>
      <c r="AP158" s="274"/>
      <c r="AQ158" s="274"/>
      <c r="AR158" s="274"/>
      <c r="AS158" s="274"/>
      <c r="AT158" s="274"/>
      <c r="AU158" s="274"/>
      <c r="AV158" s="274"/>
      <c r="AW158" s="274"/>
      <c r="AX158" s="274"/>
      <c r="AY158" s="274"/>
      <c r="AZ158" s="274"/>
      <c r="BA158" s="274"/>
      <c r="BB158" s="274"/>
      <c r="BC158" s="291"/>
      <c r="BD158" s="507"/>
      <c r="BE158" s="525"/>
      <c r="BF158" s="257"/>
      <c r="BG158" s="257"/>
    </row>
    <row r="159" spans="1:59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274"/>
      <c r="AK159" s="274"/>
      <c r="AL159" s="274"/>
      <c r="AM159" s="274"/>
      <c r="AN159" s="274"/>
      <c r="AO159" s="274"/>
      <c r="AP159" s="274"/>
      <c r="AQ159" s="274"/>
      <c r="AR159" s="274"/>
      <c r="AS159" s="274"/>
      <c r="AT159" s="274"/>
      <c r="AU159" s="274"/>
      <c r="AV159" s="274"/>
      <c r="AW159" s="274"/>
      <c r="AX159" s="274"/>
      <c r="AY159" s="274"/>
      <c r="AZ159" s="274"/>
      <c r="BA159" s="274"/>
      <c r="BB159" s="274"/>
      <c r="BC159" s="291"/>
      <c r="BD159" s="507"/>
      <c r="BE159" s="525"/>
      <c r="BF159" s="257"/>
      <c r="BG159" s="257"/>
    </row>
    <row r="160" spans="1:59" ht="18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274"/>
      <c r="AE160" s="274"/>
      <c r="AF160" s="274"/>
      <c r="AG160" s="274"/>
      <c r="AH160" s="274"/>
      <c r="AI160" s="274"/>
      <c r="AJ160" s="274"/>
      <c r="AK160" s="274"/>
      <c r="AL160" s="274"/>
      <c r="AM160" s="274"/>
      <c r="AN160" s="274"/>
      <c r="AO160" s="274"/>
      <c r="AP160" s="274"/>
      <c r="AQ160" s="274"/>
      <c r="AR160" s="274"/>
      <c r="AS160" s="274"/>
      <c r="AT160" s="274"/>
      <c r="AU160" s="274"/>
      <c r="AV160" s="274"/>
      <c r="AW160" s="274"/>
      <c r="AX160" s="274"/>
      <c r="AY160" s="274"/>
      <c r="AZ160" s="274"/>
      <c r="BA160" s="274"/>
      <c r="BB160" s="274"/>
      <c r="BC160" s="291"/>
      <c r="BD160" s="507"/>
      <c r="BE160" s="525"/>
      <c r="BF160" s="257"/>
      <c r="BG160" s="257"/>
    </row>
    <row r="161" spans="1:59" ht="18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274"/>
      <c r="AE161" s="274"/>
      <c r="AF161" s="274"/>
      <c r="AG161" s="274"/>
      <c r="AH161" s="274"/>
      <c r="AI161" s="274"/>
      <c r="AJ161" s="274"/>
      <c r="AK161" s="274"/>
      <c r="AL161" s="274"/>
      <c r="AM161" s="274"/>
      <c r="AN161" s="274"/>
      <c r="AO161" s="274"/>
      <c r="AP161" s="274"/>
      <c r="AQ161" s="274"/>
      <c r="AR161" s="274"/>
      <c r="AS161" s="274"/>
      <c r="AT161" s="274"/>
      <c r="AU161" s="274"/>
      <c r="AV161" s="274"/>
      <c r="AW161" s="274"/>
      <c r="AX161" s="274"/>
      <c r="AY161" s="274"/>
      <c r="AZ161" s="274"/>
      <c r="BA161" s="274"/>
      <c r="BB161" s="274"/>
      <c r="BC161" s="291"/>
      <c r="BD161" s="507"/>
      <c r="BE161" s="525"/>
      <c r="BF161" s="257"/>
      <c r="BG161" s="257"/>
    </row>
    <row r="162" spans="1:59" ht="18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274"/>
      <c r="AE162" s="274"/>
      <c r="AF162" s="274"/>
      <c r="AG162" s="274"/>
      <c r="AH162" s="274"/>
      <c r="AI162" s="274"/>
      <c r="AJ162" s="274"/>
      <c r="AK162" s="274"/>
      <c r="AL162" s="274"/>
      <c r="AM162" s="274"/>
      <c r="AN162" s="274"/>
      <c r="AO162" s="274"/>
      <c r="AP162" s="274"/>
      <c r="AQ162" s="274"/>
      <c r="AR162" s="274"/>
      <c r="AS162" s="274"/>
      <c r="AT162" s="274"/>
      <c r="AU162" s="274"/>
      <c r="AV162" s="274"/>
      <c r="AW162" s="274"/>
      <c r="AX162" s="274"/>
      <c r="AY162" s="274"/>
      <c r="AZ162" s="274"/>
      <c r="BA162" s="274"/>
      <c r="BB162" s="274"/>
      <c r="BC162" s="291"/>
      <c r="BD162" s="507"/>
      <c r="BE162" s="525"/>
      <c r="BF162" s="257"/>
      <c r="BG162" s="257"/>
    </row>
    <row r="163" spans="1:59" ht="18">
      <c r="A163" s="30" t="s">
        <v>53</v>
      </c>
      <c r="B163" s="274"/>
      <c r="C163" s="274"/>
      <c r="D163" s="274"/>
      <c r="E163" s="274"/>
      <c r="F163" s="274"/>
      <c r="G163" s="274"/>
      <c r="H163" s="274"/>
      <c r="I163" s="274"/>
      <c r="J163" s="274"/>
      <c r="K163" s="274"/>
      <c r="L163" s="274"/>
      <c r="M163" s="274"/>
      <c r="N163" s="274"/>
      <c r="O163" s="274"/>
      <c r="P163" s="274"/>
      <c r="Q163" s="274"/>
      <c r="R163" s="274"/>
      <c r="S163" s="274"/>
      <c r="T163" s="274"/>
      <c r="U163" s="274"/>
      <c r="V163" s="274"/>
      <c r="W163" s="274"/>
      <c r="X163" s="274"/>
      <c r="Y163" s="274"/>
      <c r="Z163" s="274"/>
      <c r="AA163" s="274"/>
      <c r="AB163" s="274"/>
      <c r="AC163" s="274"/>
      <c r="AD163" s="274"/>
      <c r="AE163" s="274"/>
      <c r="AF163" s="274"/>
      <c r="AG163" s="274"/>
      <c r="AH163" s="274"/>
      <c r="AI163" s="274"/>
      <c r="AJ163" s="274"/>
      <c r="AK163" s="274"/>
      <c r="AL163" s="274"/>
      <c r="AM163" s="274"/>
      <c r="AN163" s="274"/>
      <c r="AO163" s="274"/>
      <c r="AP163" s="274"/>
      <c r="AQ163" s="274"/>
      <c r="AR163" s="274"/>
      <c r="AS163" s="274"/>
      <c r="AT163" s="274"/>
      <c r="AU163" s="274"/>
      <c r="AV163" s="274"/>
      <c r="AW163" s="274"/>
      <c r="AX163" s="274"/>
      <c r="AY163" s="274"/>
      <c r="AZ163" s="274"/>
      <c r="BA163" s="274"/>
      <c r="BB163" s="274"/>
      <c r="BC163" s="291"/>
      <c r="BD163" s="507"/>
      <c r="BE163" s="525"/>
      <c r="BF163" s="257"/>
      <c r="BG163" s="257"/>
    </row>
    <row r="164" spans="1:59" ht="18">
      <c r="A164" s="30" t="s">
        <v>54</v>
      </c>
      <c r="B164" s="274"/>
      <c r="C164" s="274"/>
      <c r="D164" s="274"/>
      <c r="E164" s="274"/>
      <c r="F164" s="274"/>
      <c r="G164" s="274"/>
      <c r="H164" s="274"/>
      <c r="I164" s="274"/>
      <c r="J164" s="274"/>
      <c r="K164" s="274"/>
      <c r="L164" s="274"/>
      <c r="M164" s="274"/>
      <c r="N164" s="274"/>
      <c r="O164" s="274"/>
      <c r="P164" s="274"/>
      <c r="Q164" s="274"/>
      <c r="R164" s="274"/>
      <c r="S164" s="274"/>
      <c r="T164" s="274"/>
      <c r="U164" s="274"/>
      <c r="V164" s="274"/>
      <c r="W164" s="274"/>
      <c r="X164" s="274"/>
      <c r="Y164" s="274"/>
      <c r="Z164" s="274"/>
      <c r="AA164" s="274"/>
      <c r="AB164" s="274"/>
      <c r="AC164" s="274"/>
      <c r="AD164" s="274"/>
      <c r="AE164" s="274"/>
      <c r="AF164" s="274"/>
      <c r="AG164" s="274"/>
      <c r="AH164" s="274"/>
      <c r="AI164" s="274"/>
      <c r="AJ164" s="274"/>
      <c r="AK164" s="274"/>
      <c r="AL164" s="274"/>
      <c r="AM164" s="274"/>
      <c r="AN164" s="274"/>
      <c r="AO164" s="274"/>
      <c r="AP164" s="274"/>
      <c r="AQ164" s="274"/>
      <c r="AR164" s="274"/>
      <c r="AS164" s="274"/>
      <c r="AT164" s="274"/>
      <c r="AU164" s="274"/>
      <c r="AV164" s="274"/>
      <c r="AW164" s="274"/>
      <c r="AX164" s="274"/>
      <c r="AY164" s="274"/>
      <c r="AZ164" s="274"/>
      <c r="BA164" s="400"/>
      <c r="BB164" s="400"/>
      <c r="BC164" s="426"/>
      <c r="BD164" s="653"/>
      <c r="BE164" s="654"/>
      <c r="BF164" s="257"/>
      <c r="BG164" s="257"/>
    </row>
    <row r="165" spans="1:59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274"/>
      <c r="AK165" s="274"/>
      <c r="AL165" s="274"/>
      <c r="AM165" s="274"/>
      <c r="AN165" s="274"/>
      <c r="AO165" s="274"/>
      <c r="AP165" s="274"/>
      <c r="AQ165" s="274"/>
      <c r="AR165" s="274"/>
      <c r="AS165" s="274"/>
      <c r="AT165" s="274"/>
      <c r="AU165" s="274"/>
      <c r="AV165" s="274"/>
      <c r="AW165" s="274"/>
      <c r="AX165" s="274"/>
      <c r="AY165" s="274"/>
      <c r="AZ165" s="274"/>
      <c r="BA165" s="274"/>
      <c r="BB165" s="274"/>
      <c r="BC165" s="291"/>
      <c r="BD165" s="507"/>
      <c r="BE165" s="525"/>
      <c r="BF165" s="257"/>
      <c r="BG165" s="257"/>
    </row>
    <row r="166" spans="1:59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74"/>
      <c r="S166" s="274"/>
      <c r="T166" s="274"/>
      <c r="U166" s="274"/>
      <c r="V166" s="274"/>
      <c r="W166" s="274"/>
      <c r="X166" s="274"/>
      <c r="Y166" s="274"/>
      <c r="Z166" s="293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274"/>
      <c r="AK166" s="274"/>
      <c r="AL166" s="274"/>
      <c r="AM166" s="274"/>
      <c r="AN166" s="274"/>
      <c r="AO166" s="274"/>
      <c r="AP166" s="274"/>
      <c r="AQ166" s="274"/>
      <c r="AR166" s="274"/>
      <c r="AS166" s="274"/>
      <c r="AT166" s="274"/>
      <c r="AU166" s="274"/>
      <c r="AV166" s="274"/>
      <c r="AW166" s="274"/>
      <c r="AX166" s="274"/>
      <c r="AY166" s="274"/>
      <c r="AZ166" s="274"/>
      <c r="BA166" s="274"/>
      <c r="BB166" s="274"/>
      <c r="BC166" s="291"/>
      <c r="BD166" s="507"/>
      <c r="BE166" s="525"/>
      <c r="BF166" s="257"/>
      <c r="BG166" s="257"/>
    </row>
    <row r="167" spans="1:59" ht="18">
      <c r="A167" s="174" t="s">
        <v>426</v>
      </c>
      <c r="B167" s="329" t="e">
        <f>AVERAGE(B137:B166)</f>
        <v>#DIV/0!</v>
      </c>
      <c r="C167" s="329" t="e">
        <f>AVERAGE(C137:C166)</f>
        <v>#DIV/0!</v>
      </c>
      <c r="D167" s="329"/>
      <c r="E167" s="329" t="e">
        <f t="shared" ref="E167:BA167" si="50">AVERAGE(E137:E166)</f>
        <v>#DIV/0!</v>
      </c>
      <c r="F167" s="329" t="e">
        <f t="shared" si="50"/>
        <v>#DIV/0!</v>
      </c>
      <c r="G167" s="329"/>
      <c r="H167" s="329" t="e">
        <f t="shared" si="50"/>
        <v>#DIV/0!</v>
      </c>
      <c r="I167" s="329" t="e">
        <f t="shared" si="50"/>
        <v>#DIV/0!</v>
      </c>
      <c r="J167" s="329"/>
      <c r="K167" s="329" t="e">
        <f t="shared" si="50"/>
        <v>#DIV/0!</v>
      </c>
      <c r="L167" s="329" t="e">
        <f t="shared" si="50"/>
        <v>#DIV/0!</v>
      </c>
      <c r="M167" s="329"/>
      <c r="N167" s="329" t="e">
        <f t="shared" si="50"/>
        <v>#DIV/0!</v>
      </c>
      <c r="O167" s="329" t="e">
        <f t="shared" si="50"/>
        <v>#DIV/0!</v>
      </c>
      <c r="P167" s="329"/>
      <c r="Q167" s="329" t="e">
        <f t="shared" si="50"/>
        <v>#DIV/0!</v>
      </c>
      <c r="R167" s="329" t="e">
        <f t="shared" si="50"/>
        <v>#DIV/0!</v>
      </c>
      <c r="S167" s="329"/>
      <c r="T167" s="329" t="e">
        <f t="shared" si="50"/>
        <v>#DIV/0!</v>
      </c>
      <c r="U167" s="329" t="e">
        <f t="shared" si="50"/>
        <v>#DIV/0!</v>
      </c>
      <c r="V167" s="329"/>
      <c r="W167" s="329" t="e">
        <f t="shared" si="50"/>
        <v>#DIV/0!</v>
      </c>
      <c r="X167" s="329" t="e">
        <f t="shared" si="50"/>
        <v>#DIV/0!</v>
      </c>
      <c r="Y167" s="329"/>
      <c r="Z167" s="329" t="e">
        <f t="shared" si="50"/>
        <v>#DIV/0!</v>
      </c>
      <c r="AA167" s="329" t="e">
        <f t="shared" si="50"/>
        <v>#DIV/0!</v>
      </c>
      <c r="AB167" s="329"/>
      <c r="AC167" s="329" t="e">
        <f t="shared" si="50"/>
        <v>#DIV/0!</v>
      </c>
      <c r="AD167" s="329" t="e">
        <f t="shared" si="50"/>
        <v>#DIV/0!</v>
      </c>
      <c r="AE167" s="329"/>
      <c r="AF167" s="329" t="e">
        <f t="shared" si="50"/>
        <v>#DIV/0!</v>
      </c>
      <c r="AG167" s="329" t="e">
        <f t="shared" si="50"/>
        <v>#DIV/0!</v>
      </c>
      <c r="AH167" s="329"/>
      <c r="AI167" s="329" t="e">
        <f t="shared" si="50"/>
        <v>#DIV/0!</v>
      </c>
      <c r="AJ167" s="329" t="e">
        <f t="shared" si="50"/>
        <v>#DIV/0!</v>
      </c>
      <c r="AK167" s="329"/>
      <c r="AL167" s="329" t="e">
        <f t="shared" si="50"/>
        <v>#DIV/0!</v>
      </c>
      <c r="AM167" s="329" t="e">
        <f t="shared" si="50"/>
        <v>#DIV/0!</v>
      </c>
      <c r="AN167" s="329"/>
      <c r="AO167" s="329" t="e">
        <f t="shared" si="50"/>
        <v>#DIV/0!</v>
      </c>
      <c r="AP167" s="329" t="e">
        <f t="shared" si="50"/>
        <v>#DIV/0!</v>
      </c>
      <c r="AQ167" s="329"/>
      <c r="AR167" s="329" t="e">
        <f t="shared" si="50"/>
        <v>#DIV/0!</v>
      </c>
      <c r="AS167" s="329" t="e">
        <f t="shared" si="50"/>
        <v>#DIV/0!</v>
      </c>
      <c r="AT167" s="329"/>
      <c r="AU167" s="329"/>
      <c r="AV167" s="329"/>
      <c r="AW167" s="329"/>
      <c r="AX167" s="329" t="e">
        <f t="shared" si="50"/>
        <v>#DIV/0!</v>
      </c>
      <c r="AY167" s="329" t="e">
        <f t="shared" si="50"/>
        <v>#DIV/0!</v>
      </c>
      <c r="AZ167" s="329"/>
      <c r="BA167" s="329" t="e">
        <f t="shared" si="50"/>
        <v>#DIV/0!</v>
      </c>
      <c r="BB167" s="329" t="e">
        <f>AVERAGE(BB137:BB166)</f>
        <v>#DIV/0!</v>
      </c>
      <c r="BC167" s="421"/>
      <c r="BD167" s="581" t="e">
        <f>AVERAGE(BD137:BE166)</f>
        <v>#DIV/0!</v>
      </c>
      <c r="BE167" s="582"/>
      <c r="BF167" s="261"/>
      <c r="BG167" s="261"/>
    </row>
    <row r="168" spans="1:59" ht="15.75">
      <c r="A168" s="17" t="s">
        <v>2554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8"/>
      <c r="BD168" s="158"/>
      <c r="BE168" s="311"/>
      <c r="BF168" s="261"/>
      <c r="BG168" s="261"/>
    </row>
    <row r="169" spans="1:59" ht="18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74"/>
      <c r="S169" s="274"/>
      <c r="T169" s="274"/>
      <c r="U169" s="274"/>
      <c r="V169" s="274"/>
      <c r="W169" s="274"/>
      <c r="X169" s="274"/>
      <c r="Y169" s="274"/>
      <c r="Z169" s="293"/>
      <c r="AA169" s="274"/>
      <c r="AB169" s="274"/>
      <c r="AC169" s="274"/>
      <c r="AD169" s="274"/>
      <c r="AE169" s="274"/>
      <c r="AF169" s="274"/>
      <c r="AG169" s="274"/>
      <c r="AH169" s="274"/>
      <c r="AI169" s="274"/>
      <c r="AJ169" s="274"/>
      <c r="AK169" s="274"/>
      <c r="AL169" s="274"/>
      <c r="AM169" s="274"/>
      <c r="AN169" s="274"/>
      <c r="AO169" s="274"/>
      <c r="AP169" s="274"/>
      <c r="AQ169" s="274"/>
      <c r="AR169" s="274"/>
      <c r="AS169" s="274"/>
      <c r="AT169" s="274"/>
      <c r="AU169" s="274"/>
      <c r="AV169" s="274"/>
      <c r="AW169" s="274"/>
      <c r="AX169" s="274"/>
      <c r="AY169" s="274"/>
      <c r="AZ169" s="274"/>
      <c r="BA169" s="274"/>
      <c r="BB169" s="274"/>
      <c r="BC169" s="291"/>
      <c r="BD169" s="507"/>
      <c r="BE169" s="525"/>
      <c r="BF169" s="257"/>
      <c r="BG169" s="257"/>
    </row>
    <row r="170" spans="1:59" ht="18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74"/>
      <c r="S170" s="274"/>
      <c r="T170" s="274"/>
      <c r="U170" s="274"/>
      <c r="V170" s="274"/>
      <c r="W170" s="274"/>
      <c r="X170" s="274"/>
      <c r="Y170" s="274"/>
      <c r="Z170" s="293"/>
      <c r="AA170" s="274"/>
      <c r="AB170" s="274"/>
      <c r="AC170" s="274"/>
      <c r="AD170" s="274"/>
      <c r="AE170" s="274"/>
      <c r="AF170" s="274"/>
      <c r="AG170" s="274"/>
      <c r="AH170" s="274"/>
      <c r="AI170" s="274"/>
      <c r="AJ170" s="274"/>
      <c r="AK170" s="274"/>
      <c r="AL170" s="274"/>
      <c r="AM170" s="274"/>
      <c r="AN170" s="274"/>
      <c r="AO170" s="274"/>
      <c r="AP170" s="274"/>
      <c r="AQ170" s="274"/>
      <c r="AR170" s="274"/>
      <c r="AS170" s="274"/>
      <c r="AT170" s="274"/>
      <c r="AU170" s="274"/>
      <c r="AV170" s="274"/>
      <c r="AW170" s="274"/>
      <c r="AX170" s="274"/>
      <c r="AY170" s="274"/>
      <c r="AZ170" s="274"/>
      <c r="BA170" s="274"/>
      <c r="BB170" s="274"/>
      <c r="BC170" s="291"/>
      <c r="BD170" s="507"/>
      <c r="BE170" s="525"/>
      <c r="BF170" s="257"/>
      <c r="BG170" s="257"/>
    </row>
    <row r="171" spans="1:59" ht="18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74"/>
      <c r="S171" s="274"/>
      <c r="T171" s="274"/>
      <c r="U171" s="274"/>
      <c r="V171" s="274"/>
      <c r="W171" s="274"/>
      <c r="X171" s="274"/>
      <c r="Y171" s="274"/>
      <c r="Z171" s="293"/>
      <c r="AA171" s="274"/>
      <c r="AB171" s="274"/>
      <c r="AC171" s="274"/>
      <c r="AD171" s="274"/>
      <c r="AE171" s="274"/>
      <c r="AF171" s="274"/>
      <c r="AG171" s="274"/>
      <c r="AH171" s="274"/>
      <c r="AI171" s="274"/>
      <c r="AJ171" s="274"/>
      <c r="AK171" s="274"/>
      <c r="AL171" s="274"/>
      <c r="AM171" s="274"/>
      <c r="AN171" s="274"/>
      <c r="AO171" s="274"/>
      <c r="AP171" s="274"/>
      <c r="AQ171" s="274"/>
      <c r="AR171" s="274"/>
      <c r="AS171" s="274"/>
      <c r="AT171" s="274"/>
      <c r="AU171" s="274"/>
      <c r="AV171" s="274"/>
      <c r="AW171" s="274"/>
      <c r="AX171" s="274"/>
      <c r="AY171" s="274"/>
      <c r="AZ171" s="274"/>
      <c r="BA171" s="274"/>
      <c r="BB171" s="274"/>
      <c r="BC171" s="291"/>
      <c r="BD171" s="507"/>
      <c r="BE171" s="525"/>
      <c r="BF171" s="257"/>
      <c r="BG171" s="257"/>
    </row>
    <row r="172" spans="1:59" ht="18">
      <c r="A172" s="30" t="s">
        <v>29</v>
      </c>
      <c r="B172" s="274"/>
      <c r="C172" s="274"/>
      <c r="D172" s="274"/>
      <c r="E172" s="274"/>
      <c r="F172" s="274"/>
      <c r="G172" s="274"/>
      <c r="H172" s="274"/>
      <c r="I172" s="274"/>
      <c r="J172" s="274"/>
      <c r="K172" s="274"/>
      <c r="L172" s="274"/>
      <c r="M172" s="274"/>
      <c r="N172" s="274"/>
      <c r="O172" s="274"/>
      <c r="P172" s="274"/>
      <c r="Q172" s="274"/>
      <c r="R172" s="274"/>
      <c r="S172" s="274"/>
      <c r="T172" s="274"/>
      <c r="U172" s="274"/>
      <c r="V172" s="274"/>
      <c r="W172" s="274"/>
      <c r="X172" s="274"/>
      <c r="Y172" s="274"/>
      <c r="Z172" s="293"/>
      <c r="AA172" s="274"/>
      <c r="AB172" s="274"/>
      <c r="AC172" s="274"/>
      <c r="AD172" s="274"/>
      <c r="AE172" s="274"/>
      <c r="AF172" s="274"/>
      <c r="AG172" s="274"/>
      <c r="AH172" s="274"/>
      <c r="AI172" s="274"/>
      <c r="AJ172" s="274"/>
      <c r="AK172" s="274"/>
      <c r="AL172" s="274"/>
      <c r="AM172" s="274"/>
      <c r="AN172" s="274"/>
      <c r="AO172" s="274"/>
      <c r="AP172" s="274"/>
      <c r="AQ172" s="274"/>
      <c r="AR172" s="274"/>
      <c r="AS172" s="274"/>
      <c r="AT172" s="274"/>
      <c r="AU172" s="274"/>
      <c r="AV172" s="274"/>
      <c r="AW172" s="274"/>
      <c r="AX172" s="274"/>
      <c r="AY172" s="274"/>
      <c r="AZ172" s="274"/>
      <c r="BA172" s="274"/>
      <c r="BB172" s="274"/>
      <c r="BC172" s="291"/>
      <c r="BD172" s="507"/>
      <c r="BE172" s="525"/>
      <c r="BF172" s="257"/>
      <c r="BG172" s="257"/>
    </row>
    <row r="173" spans="1:59" ht="18" customHeight="1">
      <c r="A173" s="30" t="s">
        <v>30</v>
      </c>
      <c r="B173" s="274"/>
      <c r="C173" s="274"/>
      <c r="D173" s="274"/>
      <c r="E173" s="274"/>
      <c r="F173" s="274"/>
      <c r="G173" s="274"/>
      <c r="H173" s="274"/>
      <c r="I173" s="274"/>
      <c r="J173" s="274"/>
      <c r="K173" s="274"/>
      <c r="L173" s="274"/>
      <c r="M173" s="274"/>
      <c r="N173" s="274"/>
      <c r="O173" s="274"/>
      <c r="P173" s="274"/>
      <c r="Q173" s="274"/>
      <c r="R173" s="274"/>
      <c r="S173" s="274"/>
      <c r="T173" s="274"/>
      <c r="U173" s="274"/>
      <c r="V173" s="274"/>
      <c r="W173" s="274"/>
      <c r="X173" s="274"/>
      <c r="Y173" s="274"/>
      <c r="Z173" s="293"/>
      <c r="AA173" s="274"/>
      <c r="AB173" s="274"/>
      <c r="AC173" s="274"/>
      <c r="AD173" s="274"/>
      <c r="AE173" s="274"/>
      <c r="AF173" s="274"/>
      <c r="AG173" s="274"/>
      <c r="AH173" s="274"/>
      <c r="AI173" s="274"/>
      <c r="AJ173" s="274"/>
      <c r="AK173" s="274"/>
      <c r="AL173" s="274"/>
      <c r="AM173" s="274"/>
      <c r="AN173" s="274"/>
      <c r="AO173" s="274"/>
      <c r="AP173" s="274"/>
      <c r="AQ173" s="274"/>
      <c r="AR173" s="274"/>
      <c r="AS173" s="274"/>
      <c r="AT173" s="274"/>
      <c r="AU173" s="274"/>
      <c r="AV173" s="274"/>
      <c r="AW173" s="274"/>
      <c r="AX173" s="274"/>
      <c r="AY173" s="274"/>
      <c r="AZ173" s="274"/>
      <c r="BA173" s="274"/>
      <c r="BB173" s="274"/>
      <c r="BC173" s="291"/>
      <c r="BD173" s="507"/>
      <c r="BE173" s="525"/>
      <c r="BF173" s="257"/>
      <c r="BG173" s="257"/>
    </row>
    <row r="174" spans="1:59" ht="18">
      <c r="A174" s="30" t="s">
        <v>31</v>
      </c>
      <c r="B174" s="645"/>
      <c r="C174" s="646"/>
      <c r="D174" s="646"/>
      <c r="E174" s="646"/>
      <c r="F174" s="646"/>
      <c r="G174" s="646"/>
      <c r="H174" s="646"/>
      <c r="I174" s="646"/>
      <c r="J174" s="646"/>
      <c r="K174" s="646"/>
      <c r="L174" s="646"/>
      <c r="M174" s="646"/>
      <c r="N174" s="646"/>
      <c r="O174" s="646"/>
      <c r="P174" s="646"/>
      <c r="Q174" s="646"/>
      <c r="R174" s="646"/>
      <c r="S174" s="646"/>
      <c r="T174" s="646"/>
      <c r="U174" s="646"/>
      <c r="V174" s="646"/>
      <c r="W174" s="646"/>
      <c r="X174" s="646"/>
      <c r="Y174" s="646"/>
      <c r="Z174" s="646"/>
      <c r="AA174" s="646"/>
      <c r="AB174" s="646"/>
      <c r="AC174" s="646"/>
      <c r="AD174" s="646"/>
      <c r="AE174" s="646"/>
      <c r="AF174" s="646"/>
      <c r="AG174" s="646"/>
      <c r="AH174" s="646"/>
      <c r="AI174" s="646"/>
      <c r="AJ174" s="646"/>
      <c r="AK174" s="646"/>
      <c r="AL174" s="646"/>
      <c r="AM174" s="646"/>
      <c r="AN174" s="646"/>
      <c r="AO174" s="646"/>
      <c r="AP174" s="646"/>
      <c r="AQ174" s="646"/>
      <c r="AR174" s="646"/>
      <c r="AS174" s="646"/>
      <c r="AT174" s="646"/>
      <c r="AU174" s="646"/>
      <c r="AV174" s="646"/>
      <c r="AW174" s="646"/>
      <c r="AX174" s="646"/>
      <c r="AY174" s="646"/>
      <c r="AZ174" s="646"/>
      <c r="BA174" s="646"/>
      <c r="BB174" s="646"/>
      <c r="BC174" s="646"/>
      <c r="BD174" s="646"/>
      <c r="BE174" s="647"/>
      <c r="BF174" s="257"/>
      <c r="BG174" s="257"/>
    </row>
    <row r="175" spans="1:59" ht="18">
      <c r="A175" s="30" t="s">
        <v>32</v>
      </c>
      <c r="B175" s="607"/>
      <c r="C175" s="608"/>
      <c r="D175" s="608"/>
      <c r="E175" s="608"/>
      <c r="F175" s="608"/>
      <c r="G175" s="608"/>
      <c r="H175" s="608"/>
      <c r="I175" s="608"/>
      <c r="J175" s="608"/>
      <c r="K175" s="608"/>
      <c r="L175" s="608"/>
      <c r="M175" s="608"/>
      <c r="N175" s="608"/>
      <c r="O175" s="608"/>
      <c r="P175" s="608"/>
      <c r="Q175" s="608"/>
      <c r="R175" s="608"/>
      <c r="S175" s="608"/>
      <c r="T175" s="608"/>
      <c r="U175" s="608"/>
      <c r="V175" s="608"/>
      <c r="W175" s="608"/>
      <c r="X175" s="608"/>
      <c r="Y175" s="608"/>
      <c r="Z175" s="608"/>
      <c r="AA175" s="608"/>
      <c r="AB175" s="608"/>
      <c r="AC175" s="608"/>
      <c r="AD175" s="608"/>
      <c r="AE175" s="608"/>
      <c r="AF175" s="608"/>
      <c r="AG175" s="608"/>
      <c r="AH175" s="608"/>
      <c r="AI175" s="608"/>
      <c r="AJ175" s="608"/>
      <c r="AK175" s="608"/>
      <c r="AL175" s="608"/>
      <c r="AM175" s="608"/>
      <c r="AN175" s="608"/>
      <c r="AO175" s="608"/>
      <c r="AP175" s="608"/>
      <c r="AQ175" s="608"/>
      <c r="AR175" s="608"/>
      <c r="AS175" s="608"/>
      <c r="AT175" s="608"/>
      <c r="AU175" s="608"/>
      <c r="AV175" s="608"/>
      <c r="AW175" s="608"/>
      <c r="AX175" s="608"/>
      <c r="AY175" s="608"/>
      <c r="AZ175" s="608"/>
      <c r="BA175" s="608"/>
      <c r="BB175" s="608"/>
      <c r="BC175" s="608"/>
      <c r="BD175" s="608"/>
      <c r="BE175" s="648"/>
      <c r="BF175" s="257"/>
      <c r="BG175" s="257"/>
    </row>
    <row r="176" spans="1:59" ht="18">
      <c r="A176" s="30" t="s">
        <v>33</v>
      </c>
      <c r="B176" s="607"/>
      <c r="C176" s="608"/>
      <c r="D176" s="608"/>
      <c r="E176" s="608"/>
      <c r="F176" s="608"/>
      <c r="G176" s="608"/>
      <c r="H176" s="608"/>
      <c r="I176" s="608"/>
      <c r="J176" s="608"/>
      <c r="K176" s="608"/>
      <c r="L176" s="608"/>
      <c r="M176" s="608"/>
      <c r="N176" s="608"/>
      <c r="O176" s="608"/>
      <c r="P176" s="608"/>
      <c r="Q176" s="608"/>
      <c r="R176" s="608"/>
      <c r="S176" s="608"/>
      <c r="T176" s="608"/>
      <c r="U176" s="608"/>
      <c r="V176" s="608"/>
      <c r="W176" s="608"/>
      <c r="X176" s="608"/>
      <c r="Y176" s="608"/>
      <c r="Z176" s="608"/>
      <c r="AA176" s="608"/>
      <c r="AB176" s="608"/>
      <c r="AC176" s="608"/>
      <c r="AD176" s="608"/>
      <c r="AE176" s="608"/>
      <c r="AF176" s="608"/>
      <c r="AG176" s="608"/>
      <c r="AH176" s="608"/>
      <c r="AI176" s="608"/>
      <c r="AJ176" s="608"/>
      <c r="AK176" s="608"/>
      <c r="AL176" s="608"/>
      <c r="AM176" s="608"/>
      <c r="AN176" s="608"/>
      <c r="AO176" s="608"/>
      <c r="AP176" s="608"/>
      <c r="AQ176" s="608"/>
      <c r="AR176" s="608"/>
      <c r="AS176" s="608"/>
      <c r="AT176" s="608"/>
      <c r="AU176" s="608"/>
      <c r="AV176" s="608"/>
      <c r="AW176" s="608"/>
      <c r="AX176" s="608"/>
      <c r="AY176" s="608"/>
      <c r="AZ176" s="608"/>
      <c r="BA176" s="608"/>
      <c r="BB176" s="608"/>
      <c r="BC176" s="608"/>
      <c r="BD176" s="608"/>
      <c r="BE176" s="648"/>
      <c r="BF176" s="257"/>
      <c r="BG176" s="257"/>
    </row>
    <row r="177" spans="1:59" ht="18">
      <c r="A177" s="30" t="s">
        <v>34</v>
      </c>
      <c r="B177" s="607"/>
      <c r="C177" s="608"/>
      <c r="D177" s="608"/>
      <c r="E177" s="608"/>
      <c r="F177" s="608"/>
      <c r="G177" s="608"/>
      <c r="H177" s="608"/>
      <c r="I177" s="608"/>
      <c r="J177" s="608"/>
      <c r="K177" s="608"/>
      <c r="L177" s="608"/>
      <c r="M177" s="608"/>
      <c r="N177" s="608"/>
      <c r="O177" s="608"/>
      <c r="P177" s="608"/>
      <c r="Q177" s="608"/>
      <c r="R177" s="608"/>
      <c r="S177" s="608"/>
      <c r="T177" s="608"/>
      <c r="U177" s="608"/>
      <c r="V177" s="608"/>
      <c r="W177" s="608"/>
      <c r="X177" s="608"/>
      <c r="Y177" s="608"/>
      <c r="Z177" s="608"/>
      <c r="AA177" s="608"/>
      <c r="AB177" s="608"/>
      <c r="AC177" s="608"/>
      <c r="AD177" s="608"/>
      <c r="AE177" s="608"/>
      <c r="AF177" s="608"/>
      <c r="AG177" s="608"/>
      <c r="AH177" s="608"/>
      <c r="AI177" s="608"/>
      <c r="AJ177" s="608"/>
      <c r="AK177" s="608"/>
      <c r="AL177" s="608"/>
      <c r="AM177" s="608"/>
      <c r="AN177" s="608"/>
      <c r="AO177" s="608"/>
      <c r="AP177" s="608"/>
      <c r="AQ177" s="608"/>
      <c r="AR177" s="608"/>
      <c r="AS177" s="608"/>
      <c r="AT177" s="608"/>
      <c r="AU177" s="608"/>
      <c r="AV177" s="608"/>
      <c r="AW177" s="608"/>
      <c r="AX177" s="608"/>
      <c r="AY177" s="608"/>
      <c r="AZ177" s="608"/>
      <c r="BA177" s="608"/>
      <c r="BB177" s="608"/>
      <c r="BC177" s="608"/>
      <c r="BD177" s="608"/>
      <c r="BE177" s="648"/>
      <c r="BF177" s="257"/>
      <c r="BG177" s="257"/>
    </row>
    <row r="178" spans="1:59" ht="18">
      <c r="A178" s="30" t="s">
        <v>35</v>
      </c>
      <c r="B178" s="649"/>
      <c r="C178" s="650"/>
      <c r="D178" s="650"/>
      <c r="E178" s="650"/>
      <c r="F178" s="650"/>
      <c r="G178" s="650"/>
      <c r="H178" s="650"/>
      <c r="I178" s="650"/>
      <c r="J178" s="650"/>
      <c r="K178" s="650"/>
      <c r="L178" s="650"/>
      <c r="M178" s="650"/>
      <c r="N178" s="650"/>
      <c r="O178" s="650"/>
      <c r="P178" s="650"/>
      <c r="Q178" s="650"/>
      <c r="R178" s="650"/>
      <c r="S178" s="650"/>
      <c r="T178" s="650"/>
      <c r="U178" s="650"/>
      <c r="V178" s="650"/>
      <c r="W178" s="650"/>
      <c r="X178" s="650"/>
      <c r="Y178" s="650"/>
      <c r="Z178" s="650"/>
      <c r="AA178" s="650"/>
      <c r="AB178" s="650"/>
      <c r="AC178" s="650"/>
      <c r="AD178" s="650"/>
      <c r="AE178" s="650"/>
      <c r="AF178" s="650"/>
      <c r="AG178" s="650"/>
      <c r="AH178" s="650"/>
      <c r="AI178" s="650"/>
      <c r="AJ178" s="650"/>
      <c r="AK178" s="650"/>
      <c r="AL178" s="650"/>
      <c r="AM178" s="650"/>
      <c r="AN178" s="650"/>
      <c r="AO178" s="650"/>
      <c r="AP178" s="650"/>
      <c r="AQ178" s="650"/>
      <c r="AR178" s="650"/>
      <c r="AS178" s="650"/>
      <c r="AT178" s="650"/>
      <c r="AU178" s="650"/>
      <c r="AV178" s="650"/>
      <c r="AW178" s="650"/>
      <c r="AX178" s="650"/>
      <c r="AY178" s="650"/>
      <c r="AZ178" s="650"/>
      <c r="BA178" s="650"/>
      <c r="BB178" s="650"/>
      <c r="BC178" s="650"/>
      <c r="BD178" s="650"/>
      <c r="BE178" s="651"/>
      <c r="BF178" s="257"/>
      <c r="BG178" s="257"/>
    </row>
    <row r="179" spans="1:59" ht="18">
      <c r="A179" s="30" t="s">
        <v>36</v>
      </c>
      <c r="B179" s="274"/>
      <c r="C179" s="274"/>
      <c r="D179" s="274"/>
      <c r="E179" s="274"/>
      <c r="F179" s="274"/>
      <c r="G179" s="274"/>
      <c r="H179" s="274"/>
      <c r="I179" s="274"/>
      <c r="J179" s="274"/>
      <c r="K179" s="274"/>
      <c r="L179" s="274"/>
      <c r="M179" s="274"/>
      <c r="N179" s="274"/>
      <c r="O179" s="274"/>
      <c r="P179" s="274"/>
      <c r="Q179" s="274"/>
      <c r="R179" s="274"/>
      <c r="S179" s="274"/>
      <c r="T179" s="274"/>
      <c r="U179" s="274"/>
      <c r="V179" s="274"/>
      <c r="W179" s="274"/>
      <c r="X179" s="274"/>
      <c r="Y179" s="274"/>
      <c r="Z179" s="293"/>
      <c r="AA179" s="274"/>
      <c r="AB179" s="274"/>
      <c r="AC179" s="274"/>
      <c r="AD179" s="274"/>
      <c r="AE179" s="274"/>
      <c r="AF179" s="274"/>
      <c r="AG179" s="274"/>
      <c r="AH179" s="274"/>
      <c r="AI179" s="274"/>
      <c r="AJ179" s="274"/>
      <c r="AK179" s="274"/>
      <c r="AL179" s="274"/>
      <c r="AM179" s="274"/>
      <c r="AN179" s="274"/>
      <c r="AO179" s="274"/>
      <c r="AP179" s="274"/>
      <c r="AQ179" s="274"/>
      <c r="AR179" s="274"/>
      <c r="AS179" s="274"/>
      <c r="AT179" s="274"/>
      <c r="AU179" s="274"/>
      <c r="AV179" s="274"/>
      <c r="AW179" s="274"/>
      <c r="AX179" s="274"/>
      <c r="AY179" s="274"/>
      <c r="AZ179" s="274"/>
      <c r="BA179" s="274"/>
      <c r="BB179" s="291"/>
      <c r="BC179" s="291"/>
      <c r="BD179" s="507"/>
      <c r="BE179" s="525"/>
      <c r="BF179" s="257"/>
      <c r="BG179" s="257"/>
    </row>
    <row r="180" spans="1:59" ht="18">
      <c r="A180" s="30" t="s">
        <v>37</v>
      </c>
      <c r="B180" s="274"/>
      <c r="C180" s="274"/>
      <c r="D180" s="274"/>
      <c r="E180" s="274"/>
      <c r="F180" s="274"/>
      <c r="G180" s="274"/>
      <c r="H180" s="274"/>
      <c r="I180" s="274"/>
      <c r="J180" s="274"/>
      <c r="K180" s="274"/>
      <c r="L180" s="274"/>
      <c r="M180" s="274"/>
      <c r="N180" s="274"/>
      <c r="O180" s="274"/>
      <c r="P180" s="274"/>
      <c r="Q180" s="274"/>
      <c r="R180" s="274"/>
      <c r="S180" s="274"/>
      <c r="T180" s="274"/>
      <c r="U180" s="274"/>
      <c r="V180" s="274"/>
      <c r="W180" s="274"/>
      <c r="X180" s="274"/>
      <c r="Y180" s="274"/>
      <c r="Z180" s="293"/>
      <c r="AA180" s="274"/>
      <c r="AB180" s="274"/>
      <c r="AC180" s="274"/>
      <c r="AD180" s="274"/>
      <c r="AE180" s="274"/>
      <c r="AF180" s="274"/>
      <c r="AG180" s="274"/>
      <c r="AH180" s="274"/>
      <c r="AI180" s="274"/>
      <c r="AJ180" s="274"/>
      <c r="AK180" s="274"/>
      <c r="AL180" s="274"/>
      <c r="AM180" s="274"/>
      <c r="AN180" s="274"/>
      <c r="AO180" s="274"/>
      <c r="AP180" s="274"/>
      <c r="AQ180" s="274"/>
      <c r="AR180" s="274"/>
      <c r="AS180" s="274"/>
      <c r="AT180" s="274"/>
      <c r="AU180" s="274"/>
      <c r="AV180" s="274"/>
      <c r="AW180" s="274"/>
      <c r="AX180" s="274"/>
      <c r="AY180" s="274"/>
      <c r="AZ180" s="274"/>
      <c r="BA180" s="274"/>
      <c r="BB180" s="291"/>
      <c r="BC180" s="299"/>
      <c r="BD180" s="644"/>
      <c r="BE180" s="525"/>
      <c r="BF180" s="257"/>
      <c r="BG180" s="257"/>
    </row>
    <row r="181" spans="1:59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74"/>
      <c r="S181" s="274"/>
      <c r="T181" s="274"/>
      <c r="U181" s="274"/>
      <c r="V181" s="274"/>
      <c r="W181" s="274"/>
      <c r="X181" s="274"/>
      <c r="Y181" s="274"/>
      <c r="Z181" s="293"/>
      <c r="AA181" s="274"/>
      <c r="AB181" s="274"/>
      <c r="AC181" s="274"/>
      <c r="AD181" s="274"/>
      <c r="AE181" s="274"/>
      <c r="AF181" s="274"/>
      <c r="AG181" s="274"/>
      <c r="AH181" s="274"/>
      <c r="AI181" s="274"/>
      <c r="AJ181" s="274"/>
      <c r="AK181" s="274"/>
      <c r="AL181" s="274"/>
      <c r="AM181" s="274"/>
      <c r="AN181" s="274"/>
      <c r="AO181" s="274"/>
      <c r="AP181" s="274"/>
      <c r="AQ181" s="274"/>
      <c r="AR181" s="274"/>
      <c r="AS181" s="274"/>
      <c r="AT181" s="274"/>
      <c r="AU181" s="274"/>
      <c r="AV181" s="274"/>
      <c r="AW181" s="274"/>
      <c r="AX181" s="274"/>
      <c r="AY181" s="274"/>
      <c r="AZ181" s="274"/>
      <c r="BA181" s="274"/>
      <c r="BB181" s="291"/>
      <c r="BC181" s="299"/>
      <c r="BD181" s="644"/>
      <c r="BE181" s="525"/>
      <c r="BF181" s="257"/>
      <c r="BG181" s="257"/>
    </row>
    <row r="182" spans="1:59" ht="21.75" customHeight="1">
      <c r="A182" s="30" t="s">
        <v>39</v>
      </c>
      <c r="B182" s="398"/>
      <c r="C182" s="398"/>
      <c r="D182" s="398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402"/>
      <c r="BD182" s="402"/>
      <c r="BE182" s="403"/>
      <c r="BF182" s="397"/>
      <c r="BG182" s="257"/>
    </row>
    <row r="183" spans="1:59" ht="29.25" customHeight="1">
      <c r="A183" s="30">
        <v>15</v>
      </c>
      <c r="B183" s="596"/>
      <c r="C183" s="597"/>
      <c r="D183" s="597"/>
      <c r="E183" s="597"/>
      <c r="F183" s="597"/>
      <c r="G183" s="597"/>
      <c r="H183" s="597"/>
      <c r="I183" s="597"/>
      <c r="J183" s="597"/>
      <c r="K183" s="597"/>
      <c r="L183" s="597"/>
      <c r="M183" s="597"/>
      <c r="N183" s="597"/>
      <c r="O183" s="597"/>
      <c r="P183" s="597"/>
      <c r="Q183" s="597"/>
      <c r="R183" s="597"/>
      <c r="S183" s="597"/>
      <c r="T183" s="597"/>
      <c r="U183" s="597"/>
      <c r="V183" s="597"/>
      <c r="W183" s="597"/>
      <c r="X183" s="597"/>
      <c r="Y183" s="597"/>
      <c r="Z183" s="597"/>
      <c r="AA183" s="597"/>
      <c r="AB183" s="597"/>
      <c r="AC183" s="597"/>
      <c r="AD183" s="597"/>
      <c r="AE183" s="597"/>
      <c r="AF183" s="597"/>
      <c r="AG183" s="597"/>
      <c r="AH183" s="597"/>
      <c r="AI183" s="597"/>
      <c r="AJ183" s="597"/>
      <c r="AK183" s="597"/>
      <c r="AL183" s="597"/>
      <c r="AM183" s="597"/>
      <c r="AN183" s="597"/>
      <c r="AO183" s="597"/>
      <c r="AP183" s="597"/>
      <c r="AQ183" s="597"/>
      <c r="AR183" s="597"/>
      <c r="AS183" s="597"/>
      <c r="AT183" s="597"/>
      <c r="AU183" s="597"/>
      <c r="AV183" s="597"/>
      <c r="AW183" s="597"/>
      <c r="AX183" s="597"/>
      <c r="AY183" s="597"/>
      <c r="AZ183" s="597"/>
      <c r="BA183" s="597"/>
      <c r="BB183" s="597"/>
      <c r="BC183" s="597"/>
      <c r="BD183" s="597"/>
      <c r="BE183" s="597"/>
      <c r="BF183" s="397"/>
      <c r="BG183" s="257"/>
    </row>
    <row r="184" spans="1:59" ht="26.2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74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274"/>
      <c r="AE184" s="274"/>
      <c r="AF184" s="274"/>
      <c r="AG184" s="274"/>
      <c r="AH184" s="274"/>
      <c r="AI184" s="274"/>
      <c r="AJ184" s="274"/>
      <c r="AK184" s="274"/>
      <c r="AL184" s="274"/>
      <c r="AM184" s="274"/>
      <c r="AN184" s="274"/>
      <c r="AO184" s="274"/>
      <c r="AP184" s="274"/>
      <c r="AQ184" s="274"/>
      <c r="AR184" s="274"/>
      <c r="AS184" s="274"/>
      <c r="AT184" s="274"/>
      <c r="AU184" s="274"/>
      <c r="AV184" s="274"/>
      <c r="AW184" s="274"/>
      <c r="AX184" s="274"/>
      <c r="AY184" s="274"/>
      <c r="AZ184" s="274"/>
      <c r="BA184" s="274"/>
      <c r="BB184" s="274"/>
      <c r="BC184" s="299"/>
      <c r="BD184" s="644"/>
      <c r="BE184" s="525"/>
      <c r="BF184" s="397"/>
      <c r="BG184" s="257"/>
    </row>
    <row r="185" spans="1:59" ht="21.7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74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274"/>
      <c r="AE185" s="274"/>
      <c r="AF185" s="274"/>
      <c r="AG185" s="274"/>
      <c r="AH185" s="274"/>
      <c r="AI185" s="274"/>
      <c r="AJ185" s="274"/>
      <c r="AK185" s="274"/>
      <c r="AL185" s="274"/>
      <c r="AM185" s="274"/>
      <c r="AN185" s="274"/>
      <c r="AO185" s="274"/>
      <c r="AP185" s="274"/>
      <c r="AQ185" s="274"/>
      <c r="AR185" s="274"/>
      <c r="AS185" s="274"/>
      <c r="AT185" s="274"/>
      <c r="AU185" s="274"/>
      <c r="AV185" s="274"/>
      <c r="AW185" s="274"/>
      <c r="AX185" s="274"/>
      <c r="AY185" s="274"/>
      <c r="AZ185" s="274"/>
      <c r="BA185" s="274"/>
      <c r="BB185" s="274"/>
      <c r="BC185" s="299"/>
      <c r="BD185" s="644"/>
      <c r="BE185" s="525"/>
      <c r="BF185" s="397"/>
      <c r="BG185" s="257"/>
    </row>
    <row r="186" spans="1:59" ht="24" customHeight="1">
      <c r="A186" s="30" t="s">
        <v>43</v>
      </c>
      <c r="B186" s="274"/>
      <c r="C186" s="274"/>
      <c r="D186" s="274"/>
      <c r="E186" s="274"/>
      <c r="F186" s="274"/>
      <c r="G186" s="274"/>
      <c r="H186" s="274"/>
      <c r="I186" s="274"/>
      <c r="J186" s="274"/>
      <c r="K186" s="274"/>
      <c r="L186" s="274"/>
      <c r="M186" s="274"/>
      <c r="N186" s="274"/>
      <c r="O186" s="274"/>
      <c r="P186" s="274"/>
      <c r="Q186" s="274"/>
      <c r="R186" s="274"/>
      <c r="S186" s="274"/>
      <c r="T186" s="274"/>
      <c r="U186" s="274"/>
      <c r="V186" s="274"/>
      <c r="W186" s="274"/>
      <c r="X186" s="274"/>
      <c r="Y186" s="274"/>
      <c r="Z186" s="274"/>
      <c r="AA186" s="274"/>
      <c r="AB186" s="274"/>
      <c r="AC186" s="274"/>
      <c r="AD186" s="274"/>
      <c r="AE186" s="274"/>
      <c r="AF186" s="274"/>
      <c r="AG186" s="274"/>
      <c r="AH186" s="274"/>
      <c r="AI186" s="274"/>
      <c r="AJ186" s="274"/>
      <c r="AK186" s="274"/>
      <c r="AL186" s="274"/>
      <c r="AM186" s="274"/>
      <c r="AN186" s="274"/>
      <c r="AO186" s="274"/>
      <c r="AP186" s="274"/>
      <c r="AQ186" s="274"/>
      <c r="AR186" s="274"/>
      <c r="AS186" s="274"/>
      <c r="AT186" s="274"/>
      <c r="AU186" s="274"/>
      <c r="AV186" s="274"/>
      <c r="AW186" s="274"/>
      <c r="AX186" s="274"/>
      <c r="AY186" s="274"/>
      <c r="AZ186" s="274"/>
      <c r="BA186" s="274"/>
      <c r="BB186" s="274"/>
      <c r="BC186" s="299"/>
      <c r="BD186" s="644"/>
      <c r="BE186" s="525"/>
      <c r="BF186" s="397"/>
      <c r="BG186" s="257"/>
    </row>
    <row r="187" spans="1:59" ht="23.25" customHeight="1">
      <c r="A187" s="30" t="s">
        <v>44</v>
      </c>
      <c r="B187" s="274"/>
      <c r="C187" s="274"/>
      <c r="D187" s="274"/>
      <c r="E187" s="274"/>
      <c r="F187" s="274"/>
      <c r="G187" s="274"/>
      <c r="H187" s="274"/>
      <c r="I187" s="274"/>
      <c r="J187" s="274"/>
      <c r="K187" s="274"/>
      <c r="L187" s="274"/>
      <c r="M187" s="274"/>
      <c r="N187" s="274"/>
      <c r="O187" s="274"/>
      <c r="P187" s="274"/>
      <c r="Q187" s="274"/>
      <c r="R187" s="274"/>
      <c r="S187" s="274"/>
      <c r="T187" s="274"/>
      <c r="U187" s="274"/>
      <c r="V187" s="274"/>
      <c r="W187" s="274"/>
      <c r="X187" s="274"/>
      <c r="Y187" s="274"/>
      <c r="Z187" s="274"/>
      <c r="AA187" s="274"/>
      <c r="AB187" s="274"/>
      <c r="AC187" s="274"/>
      <c r="AD187" s="274"/>
      <c r="AE187" s="274"/>
      <c r="AF187" s="274"/>
      <c r="AG187" s="274"/>
      <c r="AH187" s="274"/>
      <c r="AI187" s="274"/>
      <c r="AJ187" s="274"/>
      <c r="AK187" s="274"/>
      <c r="AL187" s="274"/>
      <c r="AM187" s="274"/>
      <c r="AN187" s="274"/>
      <c r="AO187" s="274"/>
      <c r="AP187" s="274"/>
      <c r="AQ187" s="274"/>
      <c r="AR187" s="274"/>
      <c r="AS187" s="274"/>
      <c r="AT187" s="274"/>
      <c r="AU187" s="274"/>
      <c r="AV187" s="274"/>
      <c r="AW187" s="274"/>
      <c r="AX187" s="274"/>
      <c r="AY187" s="274"/>
      <c r="AZ187" s="274"/>
      <c r="BA187" s="274"/>
      <c r="BB187" s="274"/>
      <c r="BC187" s="299"/>
      <c r="BD187" s="644"/>
      <c r="BE187" s="525"/>
      <c r="BF187" s="397"/>
      <c r="BG187" s="257"/>
    </row>
    <row r="188" spans="1:59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4"/>
      <c r="AL188" s="274"/>
      <c r="AM188" s="274"/>
      <c r="AN188" s="274"/>
      <c r="AO188" s="274"/>
      <c r="AP188" s="274"/>
      <c r="AQ188" s="274"/>
      <c r="AR188" s="274"/>
      <c r="AS188" s="274"/>
      <c r="AT188" s="274"/>
      <c r="AU188" s="274"/>
      <c r="AV188" s="274"/>
      <c r="AW188" s="274"/>
      <c r="AX188" s="274"/>
      <c r="AY188" s="274"/>
      <c r="AZ188" s="274"/>
      <c r="BA188" s="274"/>
      <c r="BB188" s="274"/>
      <c r="BC188" s="299"/>
      <c r="BD188" s="644"/>
      <c r="BE188" s="525"/>
      <c r="BF188" s="397"/>
      <c r="BG188" s="257"/>
    </row>
    <row r="189" spans="1:59" ht="18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4"/>
      <c r="AL189" s="274"/>
      <c r="AM189" s="274"/>
      <c r="AN189" s="274"/>
      <c r="AO189" s="274"/>
      <c r="AP189" s="274"/>
      <c r="AQ189" s="274"/>
      <c r="AR189" s="274"/>
      <c r="AS189" s="274"/>
      <c r="AT189" s="274"/>
      <c r="AU189" s="274"/>
      <c r="AV189" s="274"/>
      <c r="AW189" s="274"/>
      <c r="AX189" s="274"/>
      <c r="AY189" s="274"/>
      <c r="AZ189" s="274"/>
      <c r="BA189" s="274"/>
      <c r="BB189" s="274"/>
      <c r="BC189" s="299"/>
      <c r="BD189" s="644"/>
      <c r="BE189" s="525"/>
      <c r="BF189" s="397"/>
      <c r="BG189" s="257"/>
    </row>
    <row r="190" spans="1:59" ht="25.5" customHeight="1">
      <c r="A190" s="30" t="s">
        <v>47</v>
      </c>
      <c r="B190" s="274"/>
      <c r="C190" s="274"/>
      <c r="D190" s="274"/>
      <c r="E190" s="274"/>
      <c r="F190" s="274"/>
      <c r="G190" s="274"/>
      <c r="H190" s="274"/>
      <c r="I190" s="274"/>
      <c r="J190" s="274"/>
      <c r="K190" s="274"/>
      <c r="L190" s="274"/>
      <c r="M190" s="274"/>
      <c r="N190" s="274"/>
      <c r="O190" s="274"/>
      <c r="P190" s="274"/>
      <c r="Q190" s="274"/>
      <c r="R190" s="274"/>
      <c r="S190" s="274"/>
      <c r="T190" s="274"/>
      <c r="U190" s="274"/>
      <c r="V190" s="274"/>
      <c r="W190" s="274"/>
      <c r="X190" s="274"/>
      <c r="Y190" s="274"/>
      <c r="Z190" s="274"/>
      <c r="AA190" s="274"/>
      <c r="AB190" s="274"/>
      <c r="AC190" s="274"/>
      <c r="AD190" s="274"/>
      <c r="AE190" s="274"/>
      <c r="AF190" s="274"/>
      <c r="AG190" s="274"/>
      <c r="AH190" s="274"/>
      <c r="AI190" s="274"/>
      <c r="AJ190" s="274"/>
      <c r="AK190" s="274"/>
      <c r="AL190" s="274"/>
      <c r="AM190" s="274"/>
      <c r="AN190" s="274"/>
      <c r="AO190" s="274"/>
      <c r="AP190" s="274"/>
      <c r="AQ190" s="274"/>
      <c r="AR190" s="274"/>
      <c r="AS190" s="274"/>
      <c r="AT190" s="274"/>
      <c r="AU190" s="274"/>
      <c r="AV190" s="274"/>
      <c r="AW190" s="274"/>
      <c r="AX190" s="274"/>
      <c r="AY190" s="274"/>
      <c r="AZ190" s="274"/>
      <c r="BA190" s="274"/>
      <c r="BB190" s="274"/>
      <c r="BC190" s="299"/>
      <c r="BD190" s="644"/>
      <c r="BE190" s="525"/>
      <c r="BF190" s="397"/>
      <c r="BG190" s="257"/>
    </row>
    <row r="191" spans="1:59" ht="18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74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274"/>
      <c r="AE191" s="274"/>
      <c r="AF191" s="274"/>
      <c r="AG191" s="274"/>
      <c r="AH191" s="274"/>
      <c r="AI191" s="274"/>
      <c r="AJ191" s="274"/>
      <c r="AK191" s="274"/>
      <c r="AL191" s="274"/>
      <c r="AM191" s="274"/>
      <c r="AN191" s="274"/>
      <c r="AO191" s="274"/>
      <c r="AP191" s="274"/>
      <c r="AQ191" s="274"/>
      <c r="AR191" s="274"/>
      <c r="AS191" s="274"/>
      <c r="AT191" s="274"/>
      <c r="AU191" s="274"/>
      <c r="AV191" s="274"/>
      <c r="AW191" s="274"/>
      <c r="AX191" s="274"/>
      <c r="AY191" s="274"/>
      <c r="AZ191" s="274"/>
      <c r="BA191" s="274"/>
      <c r="BB191" s="274"/>
      <c r="BC191" s="299"/>
      <c r="BD191" s="644"/>
      <c r="BE191" s="525"/>
      <c r="BF191" s="257"/>
      <c r="BG191" s="257"/>
    </row>
    <row r="192" spans="1:59" ht="18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74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274"/>
      <c r="AE192" s="274"/>
      <c r="AF192" s="274"/>
      <c r="AG192" s="274"/>
      <c r="AH192" s="274"/>
      <c r="AI192" s="274"/>
      <c r="AJ192" s="274"/>
      <c r="AK192" s="274"/>
      <c r="AL192" s="274"/>
      <c r="AM192" s="274"/>
      <c r="AN192" s="274"/>
      <c r="AO192" s="274"/>
      <c r="AP192" s="274"/>
      <c r="AQ192" s="274"/>
      <c r="AR192" s="274"/>
      <c r="AS192" s="274"/>
      <c r="AT192" s="274"/>
      <c r="AU192" s="274"/>
      <c r="AV192" s="274"/>
      <c r="AW192" s="274"/>
      <c r="AX192" s="274"/>
      <c r="AY192" s="274"/>
      <c r="AZ192" s="274"/>
      <c r="BA192" s="274"/>
      <c r="BB192" s="274"/>
      <c r="BC192" s="299"/>
      <c r="BD192" s="644"/>
      <c r="BE192" s="525"/>
      <c r="BF192" s="257"/>
      <c r="BG192" s="257"/>
    </row>
    <row r="193" spans="1:59" ht="21" customHeight="1">
      <c r="A193" s="30" t="s">
        <v>50</v>
      </c>
      <c r="B193" s="274"/>
      <c r="C193" s="274"/>
      <c r="D193" s="274"/>
      <c r="E193" s="274"/>
      <c r="F193" s="274"/>
      <c r="G193" s="274"/>
      <c r="H193" s="274"/>
      <c r="I193" s="274"/>
      <c r="J193" s="274"/>
      <c r="K193" s="274"/>
      <c r="L193" s="274"/>
      <c r="M193" s="274"/>
      <c r="N193" s="274"/>
      <c r="O193" s="274"/>
      <c r="P193" s="274"/>
      <c r="Q193" s="274"/>
      <c r="R193" s="274"/>
      <c r="S193" s="274"/>
      <c r="T193" s="274"/>
      <c r="U193" s="274"/>
      <c r="V193" s="274"/>
      <c r="W193" s="274"/>
      <c r="X193" s="274"/>
      <c r="Y193" s="274"/>
      <c r="Z193" s="274"/>
      <c r="AA193" s="274"/>
      <c r="AB193" s="274"/>
      <c r="AC193" s="274"/>
      <c r="AD193" s="274"/>
      <c r="AE193" s="274"/>
      <c r="AF193" s="274"/>
      <c r="AG193" s="274"/>
      <c r="AH193" s="274"/>
      <c r="AI193" s="274"/>
      <c r="AJ193" s="274"/>
      <c r="AK193" s="274"/>
      <c r="AL193" s="274"/>
      <c r="AM193" s="274"/>
      <c r="AN193" s="274"/>
      <c r="AO193" s="274"/>
      <c r="AP193" s="274"/>
      <c r="AQ193" s="274"/>
      <c r="AR193" s="274"/>
      <c r="AS193" s="274"/>
      <c r="AT193" s="274"/>
      <c r="AU193" s="274"/>
      <c r="AV193" s="274"/>
      <c r="AW193" s="274"/>
      <c r="AX193" s="274"/>
      <c r="AY193" s="274"/>
      <c r="AZ193" s="274"/>
      <c r="BA193" s="274"/>
      <c r="BB193" s="274"/>
      <c r="BC193" s="299"/>
      <c r="BD193" s="644"/>
      <c r="BE193" s="525"/>
      <c r="BF193" s="257"/>
      <c r="BG193" s="257"/>
    </row>
    <row r="194" spans="1:59" ht="30" customHeight="1">
      <c r="A194" s="30" t="s">
        <v>51</v>
      </c>
      <c r="B194" s="596"/>
      <c r="C194" s="597"/>
      <c r="D194" s="597"/>
      <c r="E194" s="597"/>
      <c r="F194" s="597"/>
      <c r="G194" s="597"/>
      <c r="H194" s="597"/>
      <c r="I194" s="597"/>
      <c r="J194" s="597"/>
      <c r="K194" s="597"/>
      <c r="L194" s="597"/>
      <c r="M194" s="597"/>
      <c r="N194" s="597"/>
      <c r="O194" s="597"/>
      <c r="P194" s="597"/>
      <c r="Q194" s="597"/>
      <c r="R194" s="597"/>
      <c r="S194" s="597"/>
      <c r="T194" s="597"/>
      <c r="U194" s="597"/>
      <c r="V194" s="597"/>
      <c r="W194" s="597"/>
      <c r="X194" s="597"/>
      <c r="Y194" s="597"/>
      <c r="Z194" s="597"/>
      <c r="AA194" s="597"/>
      <c r="AB194" s="597"/>
      <c r="AC194" s="597"/>
      <c r="AD194" s="597"/>
      <c r="AE194" s="597"/>
      <c r="AF194" s="597"/>
      <c r="AG194" s="597"/>
      <c r="AH194" s="597"/>
      <c r="AI194" s="597"/>
      <c r="AJ194" s="597"/>
      <c r="AK194" s="597"/>
      <c r="AL194" s="597"/>
      <c r="AM194" s="597"/>
      <c r="AN194" s="597"/>
      <c r="AO194" s="597"/>
      <c r="AP194" s="597"/>
      <c r="AQ194" s="597"/>
      <c r="AR194" s="597"/>
      <c r="AS194" s="597"/>
      <c r="AT194" s="597"/>
      <c r="AU194" s="597"/>
      <c r="AV194" s="597"/>
      <c r="AW194" s="597"/>
      <c r="AX194" s="597"/>
      <c r="AY194" s="597"/>
      <c r="AZ194" s="597"/>
      <c r="BA194" s="597"/>
      <c r="BB194" s="597"/>
      <c r="BC194" s="597"/>
      <c r="BD194" s="597"/>
      <c r="BE194" s="597"/>
      <c r="BF194" s="257"/>
      <c r="BG194" s="257"/>
    </row>
    <row r="195" spans="1:59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274"/>
      <c r="AK195" s="274"/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4"/>
      <c r="AV195" s="274"/>
      <c r="AW195" s="274"/>
      <c r="AX195" s="274"/>
      <c r="AY195" s="274"/>
      <c r="AZ195" s="274"/>
      <c r="BA195" s="274"/>
      <c r="BB195" s="274"/>
      <c r="BC195" s="299"/>
      <c r="BD195" s="644"/>
      <c r="BE195" s="525"/>
      <c r="BF195" s="257"/>
      <c r="BG195" s="257"/>
    </row>
    <row r="196" spans="1:59" ht="18">
      <c r="A196" s="30" t="s">
        <v>53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274"/>
      <c r="AK196" s="274"/>
      <c r="AL196" s="274"/>
      <c r="AM196" s="274"/>
      <c r="AN196" s="274"/>
      <c r="AO196" s="274"/>
      <c r="AP196" s="274"/>
      <c r="AQ196" s="274"/>
      <c r="AR196" s="274"/>
      <c r="AS196" s="274"/>
      <c r="AT196" s="274"/>
      <c r="AU196" s="274"/>
      <c r="AV196" s="274"/>
      <c r="AW196" s="274"/>
      <c r="AX196" s="274"/>
      <c r="AY196" s="274"/>
      <c r="AZ196" s="274"/>
      <c r="BA196" s="274"/>
      <c r="BB196" s="274"/>
      <c r="BC196" s="299"/>
      <c r="BD196" s="644"/>
      <c r="BE196" s="525"/>
      <c r="BF196" s="257"/>
      <c r="BG196" s="257"/>
    </row>
    <row r="197" spans="1:59" ht="18">
      <c r="A197" s="30" t="s">
        <v>54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  <c r="P197" s="274"/>
      <c r="Q197" s="274"/>
      <c r="R197" s="274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274"/>
      <c r="AE197" s="274"/>
      <c r="AF197" s="274"/>
      <c r="AG197" s="274"/>
      <c r="AH197" s="274"/>
      <c r="AI197" s="274"/>
      <c r="AJ197" s="274"/>
      <c r="AK197" s="274"/>
      <c r="AL197" s="274"/>
      <c r="AM197" s="274"/>
      <c r="AN197" s="274"/>
      <c r="AO197" s="274"/>
      <c r="AP197" s="274"/>
      <c r="AQ197" s="274"/>
      <c r="AR197" s="274"/>
      <c r="AS197" s="274"/>
      <c r="AT197" s="274"/>
      <c r="AU197" s="274"/>
      <c r="AV197" s="274"/>
      <c r="AW197" s="274"/>
      <c r="AX197" s="274"/>
      <c r="AY197" s="274"/>
      <c r="AZ197" s="274"/>
      <c r="BA197" s="274"/>
      <c r="BB197" s="274"/>
      <c r="BC197" s="299"/>
      <c r="BD197" s="644"/>
      <c r="BE197" s="525"/>
      <c r="BF197" s="257"/>
      <c r="BG197" s="257"/>
    </row>
    <row r="198" spans="1:59" ht="18">
      <c r="A198" s="30" t="s">
        <v>55</v>
      </c>
      <c r="B198" s="274"/>
      <c r="C198" s="274"/>
      <c r="D198" s="274"/>
      <c r="E198" s="274"/>
      <c r="F198" s="274"/>
      <c r="G198" s="274"/>
      <c r="H198" s="274"/>
      <c r="I198" s="274"/>
      <c r="J198" s="274"/>
      <c r="K198" s="274"/>
      <c r="L198" s="274"/>
      <c r="M198" s="274"/>
      <c r="N198" s="274"/>
      <c r="O198" s="274"/>
      <c r="P198" s="274"/>
      <c r="Q198" s="274"/>
      <c r="R198" s="274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274"/>
      <c r="AE198" s="274"/>
      <c r="AF198" s="274"/>
      <c r="AG198" s="274"/>
      <c r="AH198" s="274"/>
      <c r="AI198" s="274"/>
      <c r="AJ198" s="274"/>
      <c r="AK198" s="274"/>
      <c r="AL198" s="274"/>
      <c r="AM198" s="274"/>
      <c r="AN198" s="274"/>
      <c r="AO198" s="274"/>
      <c r="AP198" s="274"/>
      <c r="AQ198" s="274"/>
      <c r="AR198" s="274"/>
      <c r="AS198" s="274"/>
      <c r="AT198" s="274"/>
      <c r="AU198" s="274"/>
      <c r="AV198" s="274"/>
      <c r="AW198" s="274"/>
      <c r="AX198" s="274"/>
      <c r="AY198" s="274"/>
      <c r="AZ198" s="274"/>
      <c r="BA198" s="274"/>
      <c r="BB198" s="274"/>
      <c r="BC198" s="299"/>
      <c r="BD198" s="644"/>
      <c r="BE198" s="525"/>
      <c r="BF198" s="257"/>
      <c r="BG198" s="257"/>
    </row>
    <row r="199" spans="1:59" ht="18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274"/>
      <c r="AK199" s="274"/>
      <c r="AL199" s="274"/>
      <c r="AM199" s="274"/>
      <c r="AN199" s="274"/>
      <c r="AO199" s="274"/>
      <c r="AP199" s="274"/>
      <c r="AQ199" s="274"/>
      <c r="AR199" s="274"/>
      <c r="AS199" s="274"/>
      <c r="AT199" s="274"/>
      <c r="AU199" s="274"/>
      <c r="AV199" s="274"/>
      <c r="AW199" s="274"/>
      <c r="AX199" s="274"/>
      <c r="AY199" s="274"/>
      <c r="AZ199" s="274"/>
      <c r="BA199" s="274"/>
      <c r="BB199" s="274"/>
      <c r="BC199" s="299"/>
      <c r="BD199" s="644"/>
      <c r="BE199" s="525"/>
      <c r="BF199" s="257"/>
      <c r="BG199" s="257"/>
    </row>
    <row r="200" spans="1:59" ht="18">
      <c r="A200" s="174" t="s">
        <v>426</v>
      </c>
      <c r="B200" s="367" t="e">
        <f>AVERAGE(B169:B199)</f>
        <v>#DIV/0!</v>
      </c>
      <c r="C200" s="367" t="e">
        <f t="shared" ref="C200:BB200" si="51">AVERAGE(C169:C199)</f>
        <v>#DIV/0!</v>
      </c>
      <c r="D200" s="367"/>
      <c r="E200" s="367" t="e">
        <f>AVERAGE(E169:E199)</f>
        <v>#DIV/0!</v>
      </c>
      <c r="F200" s="367" t="e">
        <f>AVERAGE(F169:F199)</f>
        <v>#DIV/0!</v>
      </c>
      <c r="G200" s="367"/>
      <c r="H200" s="367" t="e">
        <f>AVERAGE(H169:H199)</f>
        <v>#DIV/0!</v>
      </c>
      <c r="I200" s="367" t="e">
        <f t="shared" si="51"/>
        <v>#DIV/0!</v>
      </c>
      <c r="J200" s="367"/>
      <c r="K200" s="367" t="e">
        <f t="shared" si="51"/>
        <v>#DIV/0!</v>
      </c>
      <c r="L200" s="367" t="e">
        <f t="shared" si="51"/>
        <v>#DIV/0!</v>
      </c>
      <c r="M200" s="367"/>
      <c r="N200" s="367" t="e">
        <f t="shared" si="51"/>
        <v>#DIV/0!</v>
      </c>
      <c r="O200" s="367" t="e">
        <f t="shared" si="51"/>
        <v>#DIV/0!</v>
      </c>
      <c r="P200" s="367"/>
      <c r="Q200" s="367" t="e">
        <f t="shared" si="51"/>
        <v>#DIV/0!</v>
      </c>
      <c r="R200" s="367" t="e">
        <f t="shared" si="51"/>
        <v>#DIV/0!</v>
      </c>
      <c r="S200" s="367"/>
      <c r="T200" s="367" t="e">
        <f t="shared" si="51"/>
        <v>#DIV/0!</v>
      </c>
      <c r="U200" s="367" t="e">
        <f t="shared" si="51"/>
        <v>#DIV/0!</v>
      </c>
      <c r="V200" s="367"/>
      <c r="W200" s="367" t="e">
        <f t="shared" si="51"/>
        <v>#DIV/0!</v>
      </c>
      <c r="X200" s="367" t="e">
        <f t="shared" si="51"/>
        <v>#DIV/0!</v>
      </c>
      <c r="Y200" s="367"/>
      <c r="Z200" s="367" t="e">
        <f t="shared" si="51"/>
        <v>#DIV/0!</v>
      </c>
      <c r="AA200" s="367" t="e">
        <f t="shared" si="51"/>
        <v>#DIV/0!</v>
      </c>
      <c r="AB200" s="367"/>
      <c r="AC200" s="367" t="e">
        <f t="shared" si="51"/>
        <v>#DIV/0!</v>
      </c>
      <c r="AD200" s="367" t="e">
        <f>AVERAGE(AD169:AD199)</f>
        <v>#DIV/0!</v>
      </c>
      <c r="AE200" s="367"/>
      <c r="AF200" s="367" t="e">
        <f t="shared" ref="AF200:AJ200" si="52">AVERAGE(AF169:AF199)</f>
        <v>#DIV/0!</v>
      </c>
      <c r="AG200" s="367" t="e">
        <f t="shared" si="52"/>
        <v>#DIV/0!</v>
      </c>
      <c r="AH200" s="367"/>
      <c r="AI200" s="367" t="e">
        <f t="shared" si="52"/>
        <v>#DIV/0!</v>
      </c>
      <c r="AJ200" s="367" t="e">
        <f t="shared" si="52"/>
        <v>#DIV/0!</v>
      </c>
      <c r="AK200" s="367"/>
      <c r="AL200" s="367" t="e">
        <f t="shared" si="51"/>
        <v>#DIV/0!</v>
      </c>
      <c r="AM200" s="367" t="e">
        <f t="shared" si="51"/>
        <v>#DIV/0!</v>
      </c>
      <c r="AN200" s="367"/>
      <c r="AO200" s="367" t="e">
        <f>AVERAGE(AO169:AO199)</f>
        <v>#DIV/0!</v>
      </c>
      <c r="AP200" s="367" t="e">
        <f t="shared" si="51"/>
        <v>#DIV/0!</v>
      </c>
      <c r="AQ200" s="367"/>
      <c r="AR200" s="367" t="e">
        <f t="shared" si="51"/>
        <v>#DIV/0!</v>
      </c>
      <c r="AS200" s="367" t="e">
        <f t="shared" si="51"/>
        <v>#DIV/0!</v>
      </c>
      <c r="AT200" s="367"/>
      <c r="AU200" s="367"/>
      <c r="AV200" s="367"/>
      <c r="AW200" s="367"/>
      <c r="AX200" s="367" t="e">
        <f t="shared" si="51"/>
        <v>#DIV/0!</v>
      </c>
      <c r="AY200" s="367" t="e">
        <f t="shared" si="51"/>
        <v>#DIV/0!</v>
      </c>
      <c r="AZ200" s="367"/>
      <c r="BA200" s="367" t="e">
        <f t="shared" si="51"/>
        <v>#DIV/0!</v>
      </c>
      <c r="BB200" s="367" t="e">
        <f t="shared" si="51"/>
        <v>#DIV/0!</v>
      </c>
      <c r="BC200" s="427"/>
      <c r="BD200" s="652" t="e">
        <f>AVERAGE(BD169:BE199)</f>
        <v>#DIV/0!</v>
      </c>
      <c r="BE200" s="582"/>
      <c r="BF200" s="261"/>
      <c r="BG200" s="261"/>
    </row>
    <row r="201" spans="1:59" ht="18">
      <c r="A201" s="17" t="s">
        <v>2555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428"/>
      <c r="BD201" s="644"/>
      <c r="BE201" s="525"/>
      <c r="BF201" s="261"/>
      <c r="BG201" s="261"/>
    </row>
    <row r="202" spans="1:59" ht="18">
      <c r="A202" s="30" t="s">
        <v>67</v>
      </c>
      <c r="B202" s="274"/>
      <c r="C202" s="274"/>
      <c r="D202" s="274"/>
      <c r="E202" s="274"/>
      <c r="F202" s="274"/>
      <c r="G202" s="274"/>
      <c r="H202" s="274"/>
      <c r="I202" s="274"/>
      <c r="J202" s="282"/>
      <c r="K202" s="338"/>
      <c r="L202" s="338"/>
      <c r="M202" s="338"/>
      <c r="N202" s="338"/>
      <c r="O202" s="338"/>
      <c r="P202" s="338"/>
      <c r="Q202" s="338"/>
      <c r="R202" s="338"/>
      <c r="S202" s="338"/>
      <c r="T202" s="338"/>
      <c r="U202" s="338"/>
      <c r="V202" s="338"/>
      <c r="W202" s="338"/>
      <c r="X202" s="274"/>
      <c r="Y202" s="274"/>
      <c r="Z202" s="293"/>
      <c r="AA202" s="274"/>
      <c r="AB202" s="274"/>
      <c r="AC202" s="274"/>
      <c r="AD202" s="274"/>
      <c r="AE202" s="274"/>
      <c r="AF202" s="274"/>
      <c r="AG202" s="274"/>
      <c r="AH202" s="274"/>
      <c r="AI202" s="274"/>
      <c r="AJ202" s="274"/>
      <c r="AK202" s="274"/>
      <c r="AL202" s="274"/>
      <c r="AM202" s="274"/>
      <c r="AN202" s="274"/>
      <c r="AO202" s="274"/>
      <c r="AP202" s="274"/>
      <c r="AQ202" s="274"/>
      <c r="AR202" s="274"/>
      <c r="AS202" s="274"/>
      <c r="AT202" s="274"/>
      <c r="AU202" s="274"/>
      <c r="AV202" s="274"/>
      <c r="AW202" s="274"/>
      <c r="AX202" s="274"/>
      <c r="AY202" s="274"/>
      <c r="AZ202" s="274"/>
      <c r="BA202" s="274"/>
      <c r="BB202" s="274"/>
      <c r="BC202" s="299"/>
      <c r="BD202" s="644"/>
      <c r="BE202" s="525"/>
      <c r="BF202" s="257"/>
      <c r="BG202" s="257"/>
    </row>
    <row r="203" spans="1:59" ht="18">
      <c r="A203" s="30" t="s">
        <v>27</v>
      </c>
      <c r="B203" s="274"/>
      <c r="C203" s="274"/>
      <c r="D203" s="274"/>
      <c r="E203" s="274"/>
      <c r="F203" s="274"/>
      <c r="G203" s="274"/>
      <c r="H203" s="274"/>
      <c r="I203" s="274"/>
      <c r="J203" s="274"/>
      <c r="K203" s="335"/>
      <c r="L203" s="335"/>
      <c r="M203" s="335"/>
      <c r="N203" s="335"/>
      <c r="O203" s="335"/>
      <c r="P203" s="335"/>
      <c r="Q203" s="335"/>
      <c r="R203" s="335"/>
      <c r="S203" s="335"/>
      <c r="T203" s="335"/>
      <c r="U203" s="335"/>
      <c r="V203" s="414"/>
      <c r="W203" s="336"/>
      <c r="X203" s="274"/>
      <c r="Y203" s="274"/>
      <c r="Z203" s="293"/>
      <c r="AA203" s="274"/>
      <c r="AB203" s="274"/>
      <c r="AC203" s="274"/>
      <c r="AD203" s="274"/>
      <c r="AE203" s="274"/>
      <c r="AF203" s="274"/>
      <c r="AG203" s="274"/>
      <c r="AH203" s="274"/>
      <c r="AI203" s="274"/>
      <c r="AJ203" s="274"/>
      <c r="AK203" s="274"/>
      <c r="AL203" s="274"/>
      <c r="AM203" s="274"/>
      <c r="AN203" s="274"/>
      <c r="AO203" s="274"/>
      <c r="AP203" s="274"/>
      <c r="AQ203" s="274"/>
      <c r="AR203" s="274"/>
      <c r="AS203" s="274"/>
      <c r="AT203" s="274"/>
      <c r="AU203" s="274"/>
      <c r="AV203" s="274"/>
      <c r="AW203" s="274"/>
      <c r="AX203" s="274"/>
      <c r="AY203" s="274"/>
      <c r="AZ203" s="274"/>
      <c r="BA203" s="274"/>
      <c r="BB203" s="274"/>
      <c r="BC203" s="299"/>
      <c r="BD203" s="644"/>
      <c r="BE203" s="525"/>
      <c r="BF203" s="257"/>
      <c r="BG203" s="257"/>
    </row>
    <row r="204" spans="1:59" ht="18">
      <c r="A204" s="30" t="s">
        <v>28</v>
      </c>
      <c r="B204" s="274"/>
      <c r="C204" s="274"/>
      <c r="D204" s="274"/>
      <c r="E204" s="274"/>
      <c r="F204" s="274"/>
      <c r="G204" s="274"/>
      <c r="H204" s="274"/>
      <c r="I204" s="274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2"/>
      <c r="W204" s="282"/>
      <c r="X204" s="274"/>
      <c r="Y204" s="274"/>
      <c r="Z204" s="293"/>
      <c r="AA204" s="274"/>
      <c r="AB204" s="274"/>
      <c r="AC204" s="274"/>
      <c r="AD204" s="274"/>
      <c r="AE204" s="274"/>
      <c r="AF204" s="274"/>
      <c r="AG204" s="274"/>
      <c r="AH204" s="274"/>
      <c r="AI204" s="274"/>
      <c r="AJ204" s="274"/>
      <c r="AK204" s="274"/>
      <c r="AL204" s="274"/>
      <c r="AM204" s="274"/>
      <c r="AN204" s="274"/>
      <c r="AO204" s="274"/>
      <c r="AP204" s="274"/>
      <c r="AQ204" s="274"/>
      <c r="AR204" s="274"/>
      <c r="AS204" s="274"/>
      <c r="AT204" s="274"/>
      <c r="AU204" s="274"/>
      <c r="AV204" s="274"/>
      <c r="AW204" s="274"/>
      <c r="AX204" s="274"/>
      <c r="AY204" s="274"/>
      <c r="AZ204" s="274"/>
      <c r="BA204" s="274"/>
      <c r="BB204" s="274"/>
      <c r="BC204" s="299"/>
      <c r="BD204" s="644"/>
      <c r="BE204" s="525"/>
      <c r="BF204" s="257"/>
      <c r="BG204" s="257"/>
    </row>
    <row r="205" spans="1:59" ht="18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74"/>
      <c r="S205" s="274"/>
      <c r="T205" s="274"/>
      <c r="U205" s="274"/>
      <c r="V205" s="274"/>
      <c r="W205" s="274"/>
      <c r="X205" s="274"/>
      <c r="Y205" s="274"/>
      <c r="Z205" s="293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274"/>
      <c r="AK205" s="274"/>
      <c r="AL205" s="274"/>
      <c r="AM205" s="274"/>
      <c r="AN205" s="274"/>
      <c r="AO205" s="274"/>
      <c r="AP205" s="274"/>
      <c r="AQ205" s="274"/>
      <c r="AR205" s="274"/>
      <c r="AS205" s="274"/>
      <c r="AT205" s="274"/>
      <c r="AU205" s="274"/>
      <c r="AV205" s="274"/>
      <c r="AW205" s="274"/>
      <c r="AX205" s="274"/>
      <c r="AY205" s="274"/>
      <c r="AZ205" s="274"/>
      <c r="BA205" s="274"/>
      <c r="BB205" s="274"/>
      <c r="BC205" s="299"/>
      <c r="BD205" s="644"/>
      <c r="BE205" s="525"/>
      <c r="BF205" s="507"/>
      <c r="BG205" s="525"/>
    </row>
    <row r="206" spans="1:59" ht="18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74"/>
      <c r="S206" s="274"/>
      <c r="T206" s="274"/>
      <c r="U206" s="274"/>
      <c r="V206" s="274"/>
      <c r="W206" s="274"/>
      <c r="X206" s="274"/>
      <c r="Y206" s="274"/>
      <c r="Z206" s="293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274"/>
      <c r="AK206" s="274"/>
      <c r="AL206" s="274"/>
      <c r="AM206" s="274"/>
      <c r="AN206" s="274"/>
      <c r="AO206" s="274"/>
      <c r="AP206" s="274"/>
      <c r="AQ206" s="274"/>
      <c r="AR206" s="274"/>
      <c r="AS206" s="274"/>
      <c r="AT206" s="274"/>
      <c r="AU206" s="274"/>
      <c r="AV206" s="274"/>
      <c r="AW206" s="274"/>
      <c r="AX206" s="274"/>
      <c r="AY206" s="274"/>
      <c r="AZ206" s="274"/>
      <c r="BA206" s="274"/>
      <c r="BB206" s="274"/>
      <c r="BC206" s="299"/>
      <c r="BD206" s="644"/>
      <c r="BE206" s="525"/>
      <c r="BF206" s="257"/>
      <c r="BG206" s="257"/>
    </row>
    <row r="207" spans="1:59" ht="31.5" customHeight="1">
      <c r="A207" s="30" t="s">
        <v>31</v>
      </c>
      <c r="B207" s="596"/>
      <c r="C207" s="597"/>
      <c r="D207" s="597"/>
      <c r="E207" s="597"/>
      <c r="F207" s="597"/>
      <c r="G207" s="597"/>
      <c r="H207" s="597"/>
      <c r="I207" s="597"/>
      <c r="J207" s="597"/>
      <c r="K207" s="597"/>
      <c r="L207" s="597"/>
      <c r="M207" s="597"/>
      <c r="N207" s="597"/>
      <c r="O207" s="597"/>
      <c r="P207" s="597"/>
      <c r="Q207" s="597"/>
      <c r="R207" s="597"/>
      <c r="S207" s="597"/>
      <c r="T207" s="597"/>
      <c r="U207" s="597"/>
      <c r="V207" s="597"/>
      <c r="W207" s="597"/>
      <c r="X207" s="597"/>
      <c r="Y207" s="597"/>
      <c r="Z207" s="597"/>
      <c r="AA207" s="597"/>
      <c r="AB207" s="597"/>
      <c r="AC207" s="597"/>
      <c r="AD207" s="597"/>
      <c r="AE207" s="597"/>
      <c r="AF207" s="597"/>
      <c r="AG207" s="597"/>
      <c r="AH207" s="597"/>
      <c r="AI207" s="597"/>
      <c r="AJ207" s="597"/>
      <c r="AK207" s="597"/>
      <c r="AL207" s="597"/>
      <c r="AM207" s="597"/>
      <c r="AN207" s="597"/>
      <c r="AO207" s="597"/>
      <c r="AP207" s="597"/>
      <c r="AQ207" s="597"/>
      <c r="AR207" s="597"/>
      <c r="AS207" s="597"/>
      <c r="AT207" s="597"/>
      <c r="AU207" s="597"/>
      <c r="AV207" s="597"/>
      <c r="AW207" s="597"/>
      <c r="AX207" s="597"/>
      <c r="AY207" s="597"/>
      <c r="AZ207" s="597"/>
      <c r="BA207" s="597"/>
      <c r="BB207" s="597"/>
      <c r="BC207" s="597"/>
      <c r="BD207" s="597"/>
      <c r="BE207" s="597"/>
      <c r="BF207" s="257"/>
      <c r="BG207" s="257"/>
    </row>
    <row r="208" spans="1:59" ht="21.75" customHeight="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74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274"/>
      <c r="AE208" s="274"/>
      <c r="AF208" s="274"/>
      <c r="AG208" s="274"/>
      <c r="AH208" s="274"/>
      <c r="AI208" s="274"/>
      <c r="AJ208" s="274"/>
      <c r="AK208" s="274"/>
      <c r="AL208" s="274"/>
      <c r="AM208" s="274"/>
      <c r="AN208" s="274"/>
      <c r="AO208" s="274"/>
      <c r="AP208" s="274"/>
      <c r="AQ208" s="274"/>
      <c r="AR208" s="274"/>
      <c r="AS208" s="274"/>
      <c r="AT208" s="274"/>
      <c r="AU208" s="274"/>
      <c r="AV208" s="274"/>
      <c r="AW208" s="274"/>
      <c r="AX208" s="274"/>
      <c r="AY208" s="274"/>
      <c r="AZ208" s="274"/>
      <c r="BA208" s="274"/>
      <c r="BB208" s="274"/>
      <c r="BC208" s="299"/>
      <c r="BD208" s="644"/>
      <c r="BE208" s="525"/>
      <c r="BF208" s="257"/>
      <c r="BG208" s="257"/>
    </row>
    <row r="209" spans="1:59" ht="18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74"/>
      <c r="S209" s="274"/>
      <c r="T209" s="274"/>
      <c r="U209" s="274"/>
      <c r="V209" s="274"/>
      <c r="W209" s="274"/>
      <c r="X209" s="274"/>
      <c r="Y209" s="274"/>
      <c r="Z209" s="293"/>
      <c r="AA209" s="274"/>
      <c r="AB209" s="274"/>
      <c r="AC209" s="274"/>
      <c r="AD209" s="274"/>
      <c r="AE209" s="274"/>
      <c r="AF209" s="274"/>
      <c r="AG209" s="274"/>
      <c r="AH209" s="274"/>
      <c r="AI209" s="274"/>
      <c r="AJ209" s="274"/>
      <c r="AK209" s="274"/>
      <c r="AL209" s="274"/>
      <c r="AM209" s="274"/>
      <c r="AN209" s="274"/>
      <c r="AO209" s="274"/>
      <c r="AP209" s="274"/>
      <c r="AQ209" s="274"/>
      <c r="AR209" s="274"/>
      <c r="AS209" s="274"/>
      <c r="AT209" s="274"/>
      <c r="AU209" s="274"/>
      <c r="AV209" s="274"/>
      <c r="AW209" s="274"/>
      <c r="AX209" s="274"/>
      <c r="AY209" s="274"/>
      <c r="AZ209" s="274"/>
      <c r="BA209" s="274"/>
      <c r="BB209" s="274"/>
      <c r="BC209" s="291"/>
      <c r="BD209" s="507"/>
      <c r="BE209" s="525"/>
      <c r="BF209" s="257"/>
      <c r="BG209" s="257"/>
    </row>
    <row r="210" spans="1:59" ht="18">
      <c r="A210" s="30" t="s">
        <v>34</v>
      </c>
      <c r="B210" s="274"/>
      <c r="C210" s="274"/>
      <c r="D210" s="274"/>
      <c r="E210" s="274"/>
      <c r="F210" s="274"/>
      <c r="G210" s="274"/>
      <c r="H210" s="274"/>
      <c r="I210" s="274"/>
      <c r="J210" s="274"/>
      <c r="K210" s="274"/>
      <c r="L210" s="274"/>
      <c r="M210" s="274"/>
      <c r="N210" s="274"/>
      <c r="O210" s="274"/>
      <c r="P210" s="274"/>
      <c r="Q210" s="274"/>
      <c r="R210" s="274"/>
      <c r="S210" s="274"/>
      <c r="T210" s="274"/>
      <c r="U210" s="274"/>
      <c r="V210" s="274"/>
      <c r="W210" s="274"/>
      <c r="X210" s="274"/>
      <c r="Y210" s="274"/>
      <c r="Z210" s="293"/>
      <c r="AA210" s="274"/>
      <c r="AB210" s="274"/>
      <c r="AC210" s="274"/>
      <c r="AD210" s="274"/>
      <c r="AE210" s="274"/>
      <c r="AF210" s="274"/>
      <c r="AG210" s="274"/>
      <c r="AH210" s="274"/>
      <c r="AI210" s="274"/>
      <c r="AJ210" s="274"/>
      <c r="AK210" s="274"/>
      <c r="AL210" s="274"/>
      <c r="AM210" s="274"/>
      <c r="AN210" s="274"/>
      <c r="AO210" s="274"/>
      <c r="AP210" s="274"/>
      <c r="AQ210" s="274"/>
      <c r="AR210" s="274"/>
      <c r="AS210" s="274"/>
      <c r="AT210" s="274"/>
      <c r="AU210" s="274"/>
      <c r="AV210" s="274"/>
      <c r="AW210" s="274"/>
      <c r="AX210" s="274"/>
      <c r="AY210" s="274"/>
      <c r="AZ210" s="274"/>
      <c r="BA210" s="274"/>
      <c r="BB210" s="274"/>
      <c r="BC210" s="291"/>
      <c r="BD210" s="507"/>
      <c r="BE210" s="525"/>
      <c r="BF210" s="257"/>
      <c r="BG210" s="257"/>
    </row>
    <row r="211" spans="1:59" ht="18">
      <c r="A211" s="30" t="s">
        <v>35</v>
      </c>
      <c r="B211" s="274"/>
      <c r="C211" s="274"/>
      <c r="D211" s="274"/>
      <c r="E211" s="274"/>
      <c r="F211" s="274"/>
      <c r="G211" s="274"/>
      <c r="H211" s="274"/>
      <c r="I211" s="274"/>
      <c r="J211" s="274"/>
      <c r="K211" s="274"/>
      <c r="L211" s="274"/>
      <c r="M211" s="274"/>
      <c r="N211" s="274"/>
      <c r="O211" s="274"/>
      <c r="P211" s="274"/>
      <c r="Q211" s="274"/>
      <c r="R211" s="274"/>
      <c r="S211" s="274"/>
      <c r="T211" s="274"/>
      <c r="U211" s="274"/>
      <c r="V211" s="274"/>
      <c r="W211" s="274"/>
      <c r="X211" s="274"/>
      <c r="Y211" s="274"/>
      <c r="Z211" s="293"/>
      <c r="AA211" s="274"/>
      <c r="AB211" s="274"/>
      <c r="AC211" s="274"/>
      <c r="AD211" s="274"/>
      <c r="AE211" s="274"/>
      <c r="AF211" s="274"/>
      <c r="AG211" s="274"/>
      <c r="AH211" s="274"/>
      <c r="AI211" s="274"/>
      <c r="AJ211" s="274"/>
      <c r="AK211" s="274"/>
      <c r="AL211" s="274"/>
      <c r="AM211" s="274"/>
      <c r="AN211" s="274"/>
      <c r="AO211" s="274"/>
      <c r="AP211" s="274"/>
      <c r="AQ211" s="274"/>
      <c r="AR211" s="274"/>
      <c r="AS211" s="274"/>
      <c r="AT211" s="274"/>
      <c r="AU211" s="274"/>
      <c r="AV211" s="274"/>
      <c r="AW211" s="274"/>
      <c r="AX211" s="274"/>
      <c r="AY211" s="274"/>
      <c r="AZ211" s="274"/>
      <c r="BA211" s="274"/>
      <c r="BB211" s="274"/>
      <c r="BC211" s="291"/>
      <c r="BD211" s="507"/>
      <c r="BE211" s="525"/>
      <c r="BF211" s="257"/>
      <c r="BG211" s="257"/>
    </row>
    <row r="212" spans="1:59" ht="18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74"/>
      <c r="S212" s="274"/>
      <c r="T212" s="274"/>
      <c r="U212" s="274"/>
      <c r="V212" s="274"/>
      <c r="W212" s="274"/>
      <c r="X212" s="274"/>
      <c r="Y212" s="274"/>
      <c r="Z212" s="293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274"/>
      <c r="AK212" s="274"/>
      <c r="AL212" s="274"/>
      <c r="AM212" s="274"/>
      <c r="AN212" s="274"/>
      <c r="AO212" s="274"/>
      <c r="AP212" s="274"/>
      <c r="AQ212" s="274"/>
      <c r="AR212" s="274"/>
      <c r="AS212" s="274"/>
      <c r="AT212" s="274"/>
      <c r="AU212" s="274"/>
      <c r="AV212" s="274"/>
      <c r="AW212" s="274"/>
      <c r="AX212" s="274"/>
      <c r="AY212" s="274"/>
      <c r="AZ212" s="274"/>
      <c r="BA212" s="274"/>
      <c r="BB212" s="274"/>
      <c r="BC212" s="291"/>
      <c r="BD212" s="507"/>
      <c r="BE212" s="525"/>
      <c r="BF212" s="257"/>
      <c r="BG212" s="257"/>
    </row>
    <row r="213" spans="1:59" ht="18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74"/>
      <c r="S213" s="274"/>
      <c r="T213" s="274"/>
      <c r="U213" s="274"/>
      <c r="V213" s="274"/>
      <c r="W213" s="274"/>
      <c r="X213" s="274"/>
      <c r="Y213" s="274"/>
      <c r="Z213" s="293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274"/>
      <c r="AK213" s="274"/>
      <c r="AL213" s="274"/>
      <c r="AM213" s="274"/>
      <c r="AN213" s="274"/>
      <c r="AO213" s="274"/>
      <c r="AP213" s="274"/>
      <c r="AQ213" s="274"/>
      <c r="AR213" s="274"/>
      <c r="AS213" s="274"/>
      <c r="AT213" s="274"/>
      <c r="AU213" s="274"/>
      <c r="AV213" s="274"/>
      <c r="AW213" s="274"/>
      <c r="AX213" s="274"/>
      <c r="AY213" s="274"/>
      <c r="AZ213" s="274"/>
      <c r="BA213" s="274"/>
      <c r="BB213" s="274"/>
      <c r="BC213" s="291"/>
      <c r="BD213" s="507"/>
      <c r="BE213" s="525"/>
      <c r="BF213" s="257"/>
      <c r="BG213" s="257"/>
    </row>
    <row r="214" spans="1:59" ht="18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74"/>
      <c r="S214" s="274"/>
      <c r="T214" s="274"/>
      <c r="U214" s="274"/>
      <c r="V214" s="274"/>
      <c r="W214" s="274"/>
      <c r="X214" s="274"/>
      <c r="Y214" s="274"/>
      <c r="Z214" s="293"/>
      <c r="AA214" s="274"/>
      <c r="AB214" s="274"/>
      <c r="AC214" s="274"/>
      <c r="AD214" s="274"/>
      <c r="AE214" s="274"/>
      <c r="AF214" s="274"/>
      <c r="AG214" s="274"/>
      <c r="AH214" s="274"/>
      <c r="AI214" s="274"/>
      <c r="AJ214" s="274"/>
      <c r="AK214" s="274"/>
      <c r="AL214" s="274"/>
      <c r="AM214" s="274"/>
      <c r="AN214" s="274"/>
      <c r="AO214" s="274"/>
      <c r="AP214" s="274"/>
      <c r="AQ214" s="274"/>
      <c r="AR214" s="274"/>
      <c r="AS214" s="274"/>
      <c r="AT214" s="274"/>
      <c r="AU214" s="274"/>
      <c r="AV214" s="274"/>
      <c r="AW214" s="274"/>
      <c r="AX214" s="274"/>
      <c r="AY214" s="274"/>
      <c r="AZ214" s="274"/>
      <c r="BA214" s="274"/>
      <c r="BB214" s="274"/>
      <c r="BC214" s="291"/>
      <c r="BD214" s="507"/>
      <c r="BE214" s="525"/>
      <c r="BF214" s="257"/>
      <c r="BG214" s="257"/>
    </row>
    <row r="215" spans="1:59" ht="18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74"/>
      <c r="S215" s="274"/>
      <c r="T215" s="274"/>
      <c r="U215" s="274"/>
      <c r="V215" s="274"/>
      <c r="W215" s="274"/>
      <c r="X215" s="274"/>
      <c r="Y215" s="274"/>
      <c r="Z215" s="293"/>
      <c r="AA215" s="274"/>
      <c r="AB215" s="274"/>
      <c r="AC215" s="274"/>
      <c r="AD215" s="274"/>
      <c r="AE215" s="274"/>
      <c r="AF215" s="274"/>
      <c r="AG215" s="274"/>
      <c r="AH215" s="274"/>
      <c r="AI215" s="274"/>
      <c r="AJ215" s="274"/>
      <c r="AK215" s="274"/>
      <c r="AL215" s="274"/>
      <c r="AM215" s="274"/>
      <c r="AN215" s="274"/>
      <c r="AO215" s="274"/>
      <c r="AP215" s="274"/>
      <c r="AQ215" s="274"/>
      <c r="AR215" s="274"/>
      <c r="AS215" s="274"/>
      <c r="AT215" s="274"/>
      <c r="AU215" s="274"/>
      <c r="AV215" s="274"/>
      <c r="AW215" s="274"/>
      <c r="AX215" s="274"/>
      <c r="AY215" s="274"/>
      <c r="AZ215" s="274"/>
      <c r="BA215" s="274"/>
      <c r="BB215" s="274"/>
      <c r="BC215" s="291"/>
      <c r="BD215" s="507"/>
      <c r="BE215" s="525"/>
      <c r="BF215" s="257"/>
      <c r="BG215" s="257"/>
    </row>
    <row r="216" spans="1:59" ht="18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74"/>
      <c r="S216" s="274"/>
      <c r="T216" s="274"/>
      <c r="U216" s="274"/>
      <c r="V216" s="274"/>
      <c r="W216" s="274"/>
      <c r="X216" s="274"/>
      <c r="Y216" s="274"/>
      <c r="Z216" s="293"/>
      <c r="AA216" s="274"/>
      <c r="AB216" s="274"/>
      <c r="AC216" s="274"/>
      <c r="AD216" s="274"/>
      <c r="AE216" s="274"/>
      <c r="AF216" s="274"/>
      <c r="AG216" s="274"/>
      <c r="AH216" s="274"/>
      <c r="AI216" s="274"/>
      <c r="AJ216" s="274"/>
      <c r="AK216" s="274"/>
      <c r="AL216" s="274"/>
      <c r="AM216" s="274"/>
      <c r="AN216" s="274"/>
      <c r="AO216" s="274"/>
      <c r="AP216" s="274"/>
      <c r="AQ216" s="274"/>
      <c r="AR216" s="274"/>
      <c r="AS216" s="274"/>
      <c r="AT216" s="274"/>
      <c r="AU216" s="274"/>
      <c r="AV216" s="274"/>
      <c r="AW216" s="274"/>
      <c r="AX216" s="274"/>
      <c r="AY216" s="274"/>
      <c r="AZ216" s="274"/>
      <c r="BA216" s="274"/>
      <c r="BB216" s="274"/>
      <c r="BC216" s="291"/>
      <c r="BD216" s="507"/>
      <c r="BE216" s="525"/>
      <c r="BF216" s="257"/>
      <c r="BG216" s="257"/>
    </row>
    <row r="217" spans="1:59" ht="18">
      <c r="A217" s="30" t="s">
        <v>41</v>
      </c>
      <c r="B217" s="274"/>
      <c r="C217" s="274"/>
      <c r="D217" s="274"/>
      <c r="E217" s="274"/>
      <c r="F217" s="274"/>
      <c r="G217" s="274"/>
      <c r="H217" s="274"/>
      <c r="I217" s="274"/>
      <c r="J217" s="274"/>
      <c r="K217" s="274"/>
      <c r="L217" s="274"/>
      <c r="M217" s="274"/>
      <c r="N217" s="274"/>
      <c r="O217" s="274"/>
      <c r="P217" s="274"/>
      <c r="Q217" s="274"/>
      <c r="R217" s="274"/>
      <c r="S217" s="274"/>
      <c r="T217" s="274"/>
      <c r="U217" s="274"/>
      <c r="V217" s="274"/>
      <c r="W217" s="274"/>
      <c r="X217" s="274"/>
      <c r="Y217" s="274"/>
      <c r="Z217" s="293"/>
      <c r="AA217" s="274"/>
      <c r="AB217" s="274"/>
      <c r="AC217" s="274"/>
      <c r="AD217" s="274"/>
      <c r="AE217" s="274"/>
      <c r="AF217" s="274"/>
      <c r="AG217" s="274"/>
      <c r="AH217" s="274"/>
      <c r="AI217" s="274"/>
      <c r="AJ217" s="274"/>
      <c r="AK217" s="274"/>
      <c r="AL217" s="274"/>
      <c r="AM217" s="274"/>
      <c r="AN217" s="274"/>
      <c r="AO217" s="274"/>
      <c r="AP217" s="274"/>
      <c r="AQ217" s="274"/>
      <c r="AR217" s="274"/>
      <c r="AS217" s="274"/>
      <c r="AT217" s="274"/>
      <c r="AU217" s="274"/>
      <c r="AV217" s="274"/>
      <c r="AW217" s="274"/>
      <c r="AX217" s="274"/>
      <c r="AY217" s="274"/>
      <c r="AZ217" s="274"/>
      <c r="BA217" s="274"/>
      <c r="BB217" s="274"/>
      <c r="BC217" s="291"/>
      <c r="BD217" s="507"/>
      <c r="BE217" s="525"/>
      <c r="BF217" s="257"/>
      <c r="BG217" s="257"/>
    </row>
    <row r="218" spans="1:59" ht="20.25" customHeight="1">
      <c r="A218" s="30" t="s">
        <v>42</v>
      </c>
      <c r="B218" s="407"/>
      <c r="C218" s="405"/>
      <c r="D218" s="405"/>
      <c r="E218" s="405"/>
      <c r="F218" s="405"/>
      <c r="G218" s="405"/>
      <c r="H218" s="405"/>
      <c r="I218" s="405"/>
      <c r="J218" s="405"/>
      <c r="K218" s="405"/>
      <c r="L218" s="405"/>
      <c r="M218" s="405"/>
      <c r="N218" s="405"/>
      <c r="O218" s="405"/>
      <c r="P218" s="405"/>
      <c r="Q218" s="405"/>
      <c r="R218" s="405"/>
      <c r="S218" s="405"/>
      <c r="T218" s="405"/>
      <c r="U218" s="405"/>
      <c r="V218" s="405"/>
      <c r="W218" s="405"/>
      <c r="X218" s="405"/>
      <c r="Y218" s="405"/>
      <c r="Z218" s="405"/>
      <c r="AA218" s="406"/>
      <c r="AB218" s="406"/>
      <c r="AC218" s="405"/>
      <c r="AD218" s="405"/>
      <c r="AE218" s="405"/>
      <c r="AF218" s="405"/>
      <c r="AG218" s="405"/>
      <c r="AH218" s="405"/>
      <c r="AI218" s="405"/>
      <c r="AJ218" s="405"/>
      <c r="AK218" s="405"/>
      <c r="AL218" s="405"/>
      <c r="AM218" s="405"/>
      <c r="AN218" s="405"/>
      <c r="AO218" s="405"/>
      <c r="AP218" s="405"/>
      <c r="AQ218" s="405"/>
      <c r="AR218" s="405"/>
      <c r="AS218" s="405"/>
      <c r="AT218" s="405"/>
      <c r="AU218" s="405"/>
      <c r="AV218" s="405"/>
      <c r="AW218" s="405"/>
      <c r="AX218" s="405"/>
      <c r="AY218" s="405"/>
      <c r="AZ218" s="405"/>
      <c r="BA218" s="405"/>
      <c r="BB218" s="405"/>
      <c r="BC218" s="429"/>
      <c r="BD218" s="642"/>
      <c r="BE218" s="643"/>
      <c r="BF218" s="404"/>
      <c r="BG218" s="257"/>
    </row>
    <row r="219" spans="1:59" ht="18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74"/>
      <c r="J219" s="274"/>
      <c r="K219" s="274"/>
      <c r="L219" s="285"/>
      <c r="M219" s="285"/>
      <c r="N219" s="285"/>
      <c r="O219" s="285"/>
      <c r="P219" s="285"/>
      <c r="Q219" s="285"/>
      <c r="R219" s="285"/>
      <c r="S219" s="285"/>
      <c r="T219" s="285"/>
      <c r="U219" s="274"/>
      <c r="V219" s="274"/>
      <c r="W219" s="274"/>
      <c r="X219" s="274"/>
      <c r="Y219" s="274"/>
      <c r="Z219" s="293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74"/>
      <c r="BA219" s="274"/>
      <c r="BB219" s="274"/>
      <c r="BC219" s="291"/>
      <c r="BD219" s="507"/>
      <c r="BE219" s="525"/>
      <c r="BF219" s="257"/>
      <c r="BG219" s="257"/>
    </row>
    <row r="220" spans="1:59" ht="18">
      <c r="A220" s="30" t="s">
        <v>44</v>
      </c>
      <c r="B220" s="274"/>
      <c r="C220" s="274"/>
      <c r="D220" s="274"/>
      <c r="E220" s="274"/>
      <c r="F220" s="274"/>
      <c r="G220" s="274"/>
      <c r="H220" s="274"/>
      <c r="I220" s="274"/>
      <c r="J220" s="291"/>
      <c r="K220" s="291"/>
      <c r="L220" s="325"/>
      <c r="M220" s="325"/>
      <c r="N220" s="325"/>
      <c r="O220" s="325"/>
      <c r="P220" s="325"/>
      <c r="Q220" s="325"/>
      <c r="R220" s="325"/>
      <c r="S220" s="327"/>
      <c r="T220" s="327"/>
      <c r="U220" s="292"/>
      <c r="V220" s="292"/>
      <c r="W220" s="274"/>
      <c r="X220" s="274"/>
      <c r="Y220" s="274"/>
      <c r="Z220" s="293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274"/>
      <c r="AK220" s="274"/>
      <c r="AL220" s="274"/>
      <c r="AM220" s="274"/>
      <c r="AN220" s="274"/>
      <c r="AO220" s="274"/>
      <c r="AP220" s="274"/>
      <c r="AQ220" s="274"/>
      <c r="AR220" s="274"/>
      <c r="AS220" s="274"/>
      <c r="AT220" s="274"/>
      <c r="AU220" s="274"/>
      <c r="AV220" s="274"/>
      <c r="AW220" s="274"/>
      <c r="AX220" s="274"/>
      <c r="AY220" s="274"/>
      <c r="AZ220" s="274"/>
      <c r="BA220" s="274"/>
      <c r="BB220" s="274"/>
      <c r="BC220" s="291"/>
      <c r="BD220" s="507"/>
      <c r="BE220" s="525"/>
      <c r="BF220" s="257"/>
      <c r="BG220" s="257"/>
    </row>
    <row r="221" spans="1:59" ht="18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74"/>
      <c r="J221" s="274"/>
      <c r="K221" s="274"/>
      <c r="L221" s="282"/>
      <c r="M221" s="282"/>
      <c r="N221" s="282"/>
      <c r="O221" s="282"/>
      <c r="P221" s="282"/>
      <c r="Q221" s="282"/>
      <c r="R221" s="282"/>
      <c r="S221" s="282"/>
      <c r="T221" s="282"/>
      <c r="U221" s="274"/>
      <c r="V221" s="274"/>
      <c r="W221" s="274"/>
      <c r="X221" s="274"/>
      <c r="Y221" s="274"/>
      <c r="Z221" s="293"/>
      <c r="AA221" s="274"/>
      <c r="AB221" s="274"/>
      <c r="AC221" s="274"/>
      <c r="AD221" s="274"/>
      <c r="AE221" s="274"/>
      <c r="AF221" s="274"/>
      <c r="AG221" s="274"/>
      <c r="AH221" s="274"/>
      <c r="AI221" s="274"/>
      <c r="AJ221" s="274"/>
      <c r="AK221" s="274"/>
      <c r="AL221" s="274"/>
      <c r="AM221" s="274"/>
      <c r="AN221" s="274"/>
      <c r="AO221" s="274"/>
      <c r="AP221" s="274"/>
      <c r="AQ221" s="274"/>
      <c r="AR221" s="274"/>
      <c r="AS221" s="274"/>
      <c r="AT221" s="274"/>
      <c r="AU221" s="274"/>
      <c r="AV221" s="274"/>
      <c r="AW221" s="274"/>
      <c r="AX221" s="274"/>
      <c r="AY221" s="274"/>
      <c r="AZ221" s="274"/>
      <c r="BA221" s="274"/>
      <c r="BB221" s="274"/>
      <c r="BC221" s="291"/>
      <c r="BD221" s="507"/>
      <c r="BE221" s="525"/>
      <c r="BF221" s="257"/>
      <c r="BG221" s="257"/>
    </row>
    <row r="222" spans="1:59" ht="18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74"/>
      <c r="S222" s="274"/>
      <c r="T222" s="274"/>
      <c r="U222" s="274"/>
      <c r="V222" s="274"/>
      <c r="W222" s="274"/>
      <c r="X222" s="274"/>
      <c r="Y222" s="274"/>
      <c r="Z222" s="293"/>
      <c r="AA222" s="274"/>
      <c r="AB222" s="274"/>
      <c r="AC222" s="274"/>
      <c r="AD222" s="274"/>
      <c r="AE222" s="274"/>
      <c r="AF222" s="274"/>
      <c r="AG222" s="274"/>
      <c r="AH222" s="274"/>
      <c r="AI222" s="274"/>
      <c r="AJ222" s="274"/>
      <c r="AK222" s="274"/>
      <c r="AL222" s="274"/>
      <c r="AM222" s="274"/>
      <c r="AN222" s="274"/>
      <c r="AO222" s="274"/>
      <c r="AP222" s="274"/>
      <c r="AQ222" s="274"/>
      <c r="AR222" s="274"/>
      <c r="AS222" s="274"/>
      <c r="AT222" s="274"/>
      <c r="AU222" s="274"/>
      <c r="AV222" s="274"/>
      <c r="AW222" s="274"/>
      <c r="AX222" s="274"/>
      <c r="AY222" s="274"/>
      <c r="AZ222" s="274"/>
      <c r="BA222" s="274"/>
      <c r="BB222" s="274"/>
      <c r="BC222" s="291"/>
      <c r="BD222" s="507"/>
      <c r="BE222" s="525"/>
      <c r="BF222" s="257"/>
      <c r="BG222" s="257"/>
    </row>
    <row r="223" spans="1:59" ht="18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74"/>
      <c r="S223" s="274"/>
      <c r="T223" s="274"/>
      <c r="U223" s="274"/>
      <c r="V223" s="274"/>
      <c r="W223" s="274"/>
      <c r="X223" s="274"/>
      <c r="Y223" s="274"/>
      <c r="Z223" s="293"/>
      <c r="AA223" s="274"/>
      <c r="AB223" s="274"/>
      <c r="AC223" s="274"/>
      <c r="AD223" s="274"/>
      <c r="AE223" s="274"/>
      <c r="AF223" s="274"/>
      <c r="AG223" s="274"/>
      <c r="AH223" s="274"/>
      <c r="AI223" s="274"/>
      <c r="AJ223" s="274"/>
      <c r="AK223" s="274"/>
      <c r="AL223" s="274"/>
      <c r="AM223" s="274"/>
      <c r="AN223" s="274"/>
      <c r="AO223" s="274"/>
      <c r="AP223" s="274"/>
      <c r="AQ223" s="274"/>
      <c r="AR223" s="274"/>
      <c r="AS223" s="274"/>
      <c r="AT223" s="274"/>
      <c r="AU223" s="274"/>
      <c r="AV223" s="274"/>
      <c r="AW223" s="274"/>
      <c r="AX223" s="274"/>
      <c r="AY223" s="274"/>
      <c r="AZ223" s="274"/>
      <c r="BA223" s="274"/>
      <c r="BB223" s="274"/>
      <c r="BC223" s="291"/>
      <c r="BD223" s="507"/>
      <c r="BE223" s="525"/>
      <c r="BF223" s="257"/>
      <c r="BG223" s="257"/>
    </row>
    <row r="224" spans="1:59" ht="18">
      <c r="A224" s="30" t="s">
        <v>48</v>
      </c>
      <c r="B224" s="274"/>
      <c r="C224" s="274"/>
      <c r="D224" s="274"/>
      <c r="E224" s="274"/>
      <c r="F224" s="274"/>
      <c r="G224" s="274"/>
      <c r="H224" s="274"/>
      <c r="I224" s="274"/>
      <c r="J224" s="274"/>
      <c r="K224" s="274"/>
      <c r="L224" s="274"/>
      <c r="M224" s="274"/>
      <c r="N224" s="274"/>
      <c r="O224" s="274"/>
      <c r="P224" s="274"/>
      <c r="Q224" s="274"/>
      <c r="R224" s="274"/>
      <c r="S224" s="274"/>
      <c r="T224" s="274"/>
      <c r="U224" s="274"/>
      <c r="V224" s="274"/>
      <c r="W224" s="274"/>
      <c r="X224" s="274"/>
      <c r="Y224" s="274"/>
      <c r="Z224" s="293"/>
      <c r="AA224" s="274"/>
      <c r="AB224" s="274"/>
      <c r="AC224" s="274"/>
      <c r="AD224" s="274"/>
      <c r="AE224" s="274"/>
      <c r="AF224" s="274"/>
      <c r="AG224" s="274"/>
      <c r="AH224" s="274"/>
      <c r="AI224" s="274"/>
      <c r="AJ224" s="274"/>
      <c r="AK224" s="274"/>
      <c r="AL224" s="274"/>
      <c r="AM224" s="274"/>
      <c r="AN224" s="274"/>
      <c r="AO224" s="274"/>
      <c r="AP224" s="274"/>
      <c r="AQ224" s="274"/>
      <c r="AR224" s="274"/>
      <c r="AS224" s="274"/>
      <c r="AT224" s="274"/>
      <c r="AU224" s="274"/>
      <c r="AV224" s="274"/>
      <c r="AW224" s="274"/>
      <c r="AX224" s="274"/>
      <c r="AY224" s="274"/>
      <c r="AZ224" s="274"/>
      <c r="BA224" s="274"/>
      <c r="BB224" s="274"/>
      <c r="BC224" s="291"/>
      <c r="BD224" s="507"/>
      <c r="BE224" s="525"/>
      <c r="BF224" s="257"/>
      <c r="BG224" s="257"/>
    </row>
    <row r="225" spans="1:59" ht="18">
      <c r="A225" s="30" t="s">
        <v>49</v>
      </c>
      <c r="B225" s="274"/>
      <c r="C225" s="274"/>
      <c r="D225" s="274"/>
      <c r="E225" s="274"/>
      <c r="F225" s="274"/>
      <c r="G225" s="274"/>
      <c r="H225" s="274"/>
      <c r="I225" s="274"/>
      <c r="J225" s="274"/>
      <c r="K225" s="274"/>
      <c r="L225" s="274"/>
      <c r="M225" s="274"/>
      <c r="N225" s="274"/>
      <c r="O225" s="274"/>
      <c r="P225" s="274"/>
      <c r="Q225" s="274"/>
      <c r="R225" s="274"/>
      <c r="S225" s="274"/>
      <c r="T225" s="274"/>
      <c r="U225" s="274"/>
      <c r="V225" s="274"/>
      <c r="W225" s="274"/>
      <c r="X225" s="274"/>
      <c r="Y225" s="274"/>
      <c r="Z225" s="293"/>
      <c r="AA225" s="274"/>
      <c r="AB225" s="274"/>
      <c r="AC225" s="274"/>
      <c r="AD225" s="274"/>
      <c r="AE225" s="274"/>
      <c r="AF225" s="274"/>
      <c r="AG225" s="274"/>
      <c r="AH225" s="274"/>
      <c r="AI225" s="274"/>
      <c r="AJ225" s="274"/>
      <c r="AK225" s="274"/>
      <c r="AL225" s="274"/>
      <c r="AM225" s="274"/>
      <c r="AN225" s="274"/>
      <c r="AO225" s="274"/>
      <c r="AP225" s="274"/>
      <c r="AQ225" s="274"/>
      <c r="AR225" s="274"/>
      <c r="AS225" s="274"/>
      <c r="AT225" s="274"/>
      <c r="AU225" s="274"/>
      <c r="AV225" s="274"/>
      <c r="AW225" s="274"/>
      <c r="AX225" s="274"/>
      <c r="AY225" s="274"/>
      <c r="AZ225" s="274"/>
      <c r="BA225" s="274"/>
      <c r="BB225" s="274"/>
      <c r="BC225" s="291"/>
      <c r="BD225" s="507"/>
      <c r="BE225" s="525"/>
      <c r="BF225" s="257"/>
      <c r="BG225" s="257"/>
    </row>
    <row r="226" spans="1:59" ht="18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74"/>
      <c r="S226" s="274"/>
      <c r="T226" s="274"/>
      <c r="U226" s="274"/>
      <c r="V226" s="274"/>
      <c r="W226" s="274"/>
      <c r="X226" s="274"/>
      <c r="Y226" s="274"/>
      <c r="Z226" s="293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274"/>
      <c r="AK226" s="274"/>
      <c r="AL226" s="274"/>
      <c r="AM226" s="274"/>
      <c r="AN226" s="274"/>
      <c r="AO226" s="274"/>
      <c r="AP226" s="274"/>
      <c r="AQ226" s="274"/>
      <c r="AR226" s="274"/>
      <c r="AS226" s="274"/>
      <c r="AT226" s="274"/>
      <c r="AU226" s="274"/>
      <c r="AV226" s="274"/>
      <c r="AW226" s="274"/>
      <c r="AX226" s="274"/>
      <c r="AY226" s="274"/>
      <c r="AZ226" s="274"/>
      <c r="BA226" s="274"/>
      <c r="BB226" s="274"/>
      <c r="BC226" s="291"/>
      <c r="BD226" s="507"/>
      <c r="BE226" s="525"/>
      <c r="BF226" s="257"/>
      <c r="BG226" s="257"/>
    </row>
    <row r="227" spans="1:59" ht="18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74"/>
      <c r="S227" s="274"/>
      <c r="T227" s="274"/>
      <c r="U227" s="274"/>
      <c r="V227" s="274"/>
      <c r="W227" s="274"/>
      <c r="X227" s="274"/>
      <c r="Y227" s="274"/>
      <c r="Z227" s="293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274"/>
      <c r="AK227" s="274"/>
      <c r="AL227" s="274"/>
      <c r="AM227" s="274"/>
      <c r="AN227" s="274"/>
      <c r="AO227" s="274"/>
      <c r="AP227" s="274"/>
      <c r="AQ227" s="274"/>
      <c r="AR227" s="274"/>
      <c r="AS227" s="274"/>
      <c r="AT227" s="274"/>
      <c r="AU227" s="274"/>
      <c r="AV227" s="274"/>
      <c r="AW227" s="274"/>
      <c r="AX227" s="274"/>
      <c r="AY227" s="274"/>
      <c r="AZ227" s="274"/>
      <c r="BA227" s="274"/>
      <c r="BB227" s="274"/>
      <c r="BC227" s="291"/>
      <c r="BD227" s="507"/>
      <c r="BE227" s="525"/>
      <c r="BF227" s="257"/>
      <c r="BG227" s="257"/>
    </row>
    <row r="228" spans="1:59" ht="18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74"/>
      <c r="S228" s="274"/>
      <c r="T228" s="274"/>
      <c r="U228" s="274"/>
      <c r="V228" s="274"/>
      <c r="W228" s="274"/>
      <c r="X228" s="274"/>
      <c r="Y228" s="274"/>
      <c r="Z228" s="293"/>
      <c r="AA228" s="274"/>
      <c r="AB228" s="274"/>
      <c r="AC228" s="274"/>
      <c r="AD228" s="274"/>
      <c r="AE228" s="274"/>
      <c r="AF228" s="274"/>
      <c r="AG228" s="274"/>
      <c r="AH228" s="274"/>
      <c r="AI228" s="274"/>
      <c r="AJ228" s="274"/>
      <c r="AK228" s="274"/>
      <c r="AL228" s="274"/>
      <c r="AM228" s="274"/>
      <c r="AN228" s="274"/>
      <c r="AO228" s="274"/>
      <c r="AP228" s="274"/>
      <c r="AQ228" s="274"/>
      <c r="AR228" s="274"/>
      <c r="AS228" s="274"/>
      <c r="AT228" s="274"/>
      <c r="AU228" s="274"/>
      <c r="AV228" s="274"/>
      <c r="AW228" s="274"/>
      <c r="AX228" s="274"/>
      <c r="AY228" s="274"/>
      <c r="AZ228" s="274"/>
      <c r="BA228" s="274"/>
      <c r="BB228" s="274"/>
      <c r="BC228" s="291"/>
      <c r="BD228" s="507"/>
      <c r="BE228" s="525"/>
      <c r="BF228" s="295"/>
      <c r="BG228" s="295"/>
    </row>
    <row r="229" spans="1:59" ht="18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74"/>
      <c r="S229" s="274"/>
      <c r="T229" s="274"/>
      <c r="U229" s="274"/>
      <c r="V229" s="274"/>
      <c r="W229" s="274"/>
      <c r="X229" s="274"/>
      <c r="Y229" s="274"/>
      <c r="Z229" s="293"/>
      <c r="AA229" s="274"/>
      <c r="AB229" s="274"/>
      <c r="AC229" s="274"/>
      <c r="AD229" s="274"/>
      <c r="AE229" s="274"/>
      <c r="AF229" s="274"/>
      <c r="AG229" s="274"/>
      <c r="AH229" s="274"/>
      <c r="AI229" s="274"/>
      <c r="AJ229" s="274"/>
      <c r="AK229" s="274"/>
      <c r="AL229" s="274"/>
      <c r="AM229" s="274"/>
      <c r="AN229" s="274"/>
      <c r="AO229" s="274"/>
      <c r="AP229" s="274"/>
      <c r="AQ229" s="274"/>
      <c r="AR229" s="274"/>
      <c r="AS229" s="274"/>
      <c r="AT229" s="274"/>
      <c r="AU229" s="274"/>
      <c r="AV229" s="274"/>
      <c r="AW229" s="274"/>
      <c r="AX229" s="274"/>
      <c r="AY229" s="274"/>
      <c r="AZ229" s="274"/>
      <c r="BA229" s="274"/>
      <c r="BB229" s="274"/>
      <c r="BC229" s="291"/>
      <c r="BD229" s="507"/>
      <c r="BE229" s="525"/>
      <c r="BF229" s="257"/>
      <c r="BG229" s="257"/>
    </row>
    <row r="230" spans="1:59" ht="18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74"/>
      <c r="J230" s="274"/>
      <c r="K230" s="274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317"/>
      <c r="AA230" s="274"/>
      <c r="AB230" s="274"/>
      <c r="AC230" s="274"/>
      <c r="AD230" s="274"/>
      <c r="AE230" s="274"/>
      <c r="AF230" s="274"/>
      <c r="AG230" s="274"/>
      <c r="AH230" s="274"/>
      <c r="AI230" s="274"/>
      <c r="AJ230" s="274"/>
      <c r="AK230" s="274"/>
      <c r="AL230" s="274"/>
      <c r="AM230" s="274"/>
      <c r="AN230" s="274"/>
      <c r="AO230" s="274"/>
      <c r="AP230" s="274"/>
      <c r="AQ230" s="274"/>
      <c r="AR230" s="274"/>
      <c r="AS230" s="274"/>
      <c r="AT230" s="274"/>
      <c r="AU230" s="274"/>
      <c r="AV230" s="274"/>
      <c r="AW230" s="274"/>
      <c r="AX230" s="274"/>
      <c r="AY230" s="274"/>
      <c r="AZ230" s="274"/>
      <c r="BA230" s="274"/>
      <c r="BB230" s="274"/>
      <c r="BC230" s="291"/>
      <c r="BD230" s="507"/>
      <c r="BE230" s="525"/>
      <c r="BF230" s="257"/>
      <c r="BG230" s="257"/>
    </row>
    <row r="231" spans="1:59" ht="18">
      <c r="A231" s="30" t="s">
        <v>55</v>
      </c>
      <c r="B231" s="274"/>
      <c r="C231" s="274"/>
      <c r="D231" s="274"/>
      <c r="E231" s="274"/>
      <c r="F231" s="274"/>
      <c r="G231" s="274"/>
      <c r="H231" s="274"/>
      <c r="I231" s="274"/>
      <c r="J231" s="291"/>
      <c r="K231" s="291"/>
      <c r="L231" s="319"/>
      <c r="M231" s="319"/>
      <c r="N231" s="319"/>
      <c r="O231" s="319"/>
      <c r="P231" s="319"/>
      <c r="Q231" s="319"/>
      <c r="R231" s="319"/>
      <c r="S231" s="319"/>
      <c r="T231" s="319"/>
      <c r="U231" s="319"/>
      <c r="V231" s="319"/>
      <c r="W231" s="319"/>
      <c r="X231" s="319"/>
      <c r="Y231" s="415"/>
      <c r="Z231" s="320"/>
      <c r="AA231" s="274"/>
      <c r="AB231" s="274"/>
      <c r="AC231" s="274"/>
      <c r="AD231" s="274"/>
      <c r="AE231" s="274"/>
      <c r="AF231" s="274"/>
      <c r="AG231" s="274"/>
      <c r="AH231" s="274"/>
      <c r="AI231" s="274"/>
      <c r="AJ231" s="274"/>
      <c r="AK231" s="274"/>
      <c r="AL231" s="274"/>
      <c r="AM231" s="274"/>
      <c r="AN231" s="274"/>
      <c r="AO231" s="274"/>
      <c r="AP231" s="274"/>
      <c r="AQ231" s="274"/>
      <c r="AR231" s="274"/>
      <c r="AS231" s="274"/>
      <c r="AT231" s="274"/>
      <c r="AU231" s="274"/>
      <c r="AV231" s="274"/>
      <c r="AW231" s="274"/>
      <c r="AX231" s="274"/>
      <c r="AY231" s="274"/>
      <c r="AZ231" s="274"/>
      <c r="BA231" s="274"/>
      <c r="BB231" s="274"/>
      <c r="BC231" s="291"/>
      <c r="BD231" s="507"/>
      <c r="BE231" s="525"/>
      <c r="BF231" s="257"/>
      <c r="BG231" s="257"/>
    </row>
    <row r="232" spans="1:59" ht="18">
      <c r="A232" s="294" t="s">
        <v>69</v>
      </c>
      <c r="B232" s="274"/>
      <c r="C232" s="274"/>
      <c r="D232" s="274"/>
      <c r="E232" s="274"/>
      <c r="F232" s="274"/>
      <c r="G232" s="274"/>
      <c r="H232" s="274"/>
      <c r="I232" s="274"/>
      <c r="J232" s="274"/>
      <c r="K232" s="274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318"/>
      <c r="AA232" s="274"/>
      <c r="AB232" s="274"/>
      <c r="AC232" s="274"/>
      <c r="AD232" s="274"/>
      <c r="AE232" s="274"/>
      <c r="AF232" s="274"/>
      <c r="AG232" s="274"/>
      <c r="AH232" s="274"/>
      <c r="AI232" s="274"/>
      <c r="AJ232" s="274"/>
      <c r="AK232" s="274"/>
      <c r="AL232" s="274"/>
      <c r="AM232" s="274"/>
      <c r="AN232" s="274"/>
      <c r="AO232" s="274"/>
      <c r="AP232" s="274"/>
      <c r="AQ232" s="274"/>
      <c r="AR232" s="274"/>
      <c r="AS232" s="274"/>
      <c r="AT232" s="274"/>
      <c r="AU232" s="274"/>
      <c r="AV232" s="274"/>
      <c r="AW232" s="274"/>
      <c r="AX232" s="274"/>
      <c r="AY232" s="274"/>
      <c r="AZ232" s="274"/>
      <c r="BA232" s="274"/>
      <c r="BB232" s="274"/>
      <c r="BC232" s="291"/>
      <c r="BD232" s="507"/>
      <c r="BE232" s="525"/>
      <c r="BF232" s="295"/>
      <c r="BG232" s="295"/>
    </row>
    <row r="233" spans="1:59" ht="23.25" customHeight="1">
      <c r="A233" s="174" t="s">
        <v>426</v>
      </c>
      <c r="B233" s="329" t="e">
        <f>AVERAGE(B202:B232)</f>
        <v>#DIV/0!</v>
      </c>
      <c r="C233" s="329" t="e">
        <f>AVERAGE(C202:C232)</f>
        <v>#DIV/0!</v>
      </c>
      <c r="D233" s="329"/>
      <c r="E233" s="329" t="e">
        <f>AVERAGE(E202:E232)</f>
        <v>#DIV/0!</v>
      </c>
      <c r="F233" s="329" t="e">
        <f>AVERAGE(F202:F232)</f>
        <v>#DIV/0!</v>
      </c>
      <c r="G233" s="329"/>
      <c r="H233" s="329" t="e">
        <f>AVERAGE(H202:H232)</f>
        <v>#DIV/0!</v>
      </c>
      <c r="I233" s="381" t="e">
        <f t="shared" ref="I233:AY233" si="53">AVERAGE(I202:I232)</f>
        <v>#DIV/0!</v>
      </c>
      <c r="J233" s="381"/>
      <c r="K233" s="381" t="e">
        <f t="shared" si="53"/>
        <v>#DIV/0!</v>
      </c>
      <c r="L233" s="381" t="e">
        <f t="shared" si="53"/>
        <v>#DIV/0!</v>
      </c>
      <c r="M233" s="381"/>
      <c r="N233" s="381" t="e">
        <f t="shared" si="53"/>
        <v>#DIV/0!</v>
      </c>
      <c r="O233" s="381" t="e">
        <f t="shared" si="53"/>
        <v>#DIV/0!</v>
      </c>
      <c r="P233" s="381"/>
      <c r="Q233" s="381" t="e">
        <f t="shared" si="53"/>
        <v>#DIV/0!</v>
      </c>
      <c r="R233" s="381" t="e">
        <f t="shared" si="53"/>
        <v>#DIV/0!</v>
      </c>
      <c r="S233" s="381"/>
      <c r="T233" s="381" t="e">
        <f t="shared" si="53"/>
        <v>#DIV/0!</v>
      </c>
      <c r="U233" s="381" t="e">
        <f>AVERAGE(U202:U232)</f>
        <v>#DIV/0!</v>
      </c>
      <c r="V233" s="381"/>
      <c r="W233" s="329" t="e">
        <f t="shared" si="53"/>
        <v>#DIV/0!</v>
      </c>
      <c r="X233" s="329" t="e">
        <f t="shared" si="53"/>
        <v>#DIV/0!</v>
      </c>
      <c r="Y233" s="329"/>
      <c r="Z233" s="329" t="e">
        <f t="shared" si="53"/>
        <v>#DIV/0!</v>
      </c>
      <c r="AA233" s="329" t="e">
        <f t="shared" si="53"/>
        <v>#DIV/0!</v>
      </c>
      <c r="AB233" s="329"/>
      <c r="AC233" s="329" t="e">
        <f t="shared" si="53"/>
        <v>#DIV/0!</v>
      </c>
      <c r="AD233" s="329" t="e">
        <f>AVERAGE(AD202:AD232)</f>
        <v>#DIV/0!</v>
      </c>
      <c r="AE233" s="329"/>
      <c r="AF233" s="329" t="e">
        <f t="shared" ref="AF233:AJ233" si="54">AVERAGE(AF202:AF232)</f>
        <v>#DIV/0!</v>
      </c>
      <c r="AG233" s="329" t="e">
        <f t="shared" si="54"/>
        <v>#DIV/0!</v>
      </c>
      <c r="AH233" s="329"/>
      <c r="AI233" s="329" t="e">
        <f t="shared" si="54"/>
        <v>#DIV/0!</v>
      </c>
      <c r="AJ233" s="329" t="e">
        <f t="shared" si="54"/>
        <v>#DIV/0!</v>
      </c>
      <c r="AK233" s="329"/>
      <c r="AL233" s="329" t="e">
        <f t="shared" si="53"/>
        <v>#DIV/0!</v>
      </c>
      <c r="AM233" s="329" t="e">
        <f t="shared" si="53"/>
        <v>#DIV/0!</v>
      </c>
      <c r="AN233" s="329"/>
      <c r="AO233" s="329" t="e">
        <f t="shared" si="53"/>
        <v>#DIV/0!</v>
      </c>
      <c r="AP233" s="329" t="e">
        <f t="shared" si="53"/>
        <v>#DIV/0!</v>
      </c>
      <c r="AQ233" s="329"/>
      <c r="AR233" s="329" t="e">
        <f t="shared" si="53"/>
        <v>#DIV/0!</v>
      </c>
      <c r="AS233" s="329" t="e">
        <f t="shared" si="53"/>
        <v>#DIV/0!</v>
      </c>
      <c r="AT233" s="329"/>
      <c r="AU233" s="329"/>
      <c r="AV233" s="329"/>
      <c r="AW233" s="329"/>
      <c r="AX233" s="329" t="e">
        <f t="shared" si="53"/>
        <v>#DIV/0!</v>
      </c>
      <c r="AY233" s="329" t="e">
        <f t="shared" si="53"/>
        <v>#DIV/0!</v>
      </c>
      <c r="AZ233" s="329"/>
      <c r="BA233" s="329" t="e">
        <f>AVERAGE(BA202:BA232)</f>
        <v>#DIV/0!</v>
      </c>
      <c r="BB233" s="329" t="e">
        <f>AVERAGE(BB202:BB232)</f>
        <v>#DIV/0!</v>
      </c>
      <c r="BC233" s="421"/>
      <c r="BD233" s="581" t="e">
        <f>AVERAGE(BD202:BE232)</f>
        <v>#DIV/0!</v>
      </c>
      <c r="BE233" s="582"/>
      <c r="BF233" s="261"/>
      <c r="BG233" s="261"/>
    </row>
    <row r="234" spans="1:59" ht="18">
      <c r="A234" s="17" t="s">
        <v>2556</v>
      </c>
      <c r="B234" s="408"/>
      <c r="C234" s="408"/>
      <c r="D234" s="408"/>
      <c r="E234" s="408"/>
      <c r="F234" s="408"/>
      <c r="G234" s="408"/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  <c r="AA234" s="408"/>
      <c r="AB234" s="408"/>
      <c r="AC234" s="408"/>
      <c r="AD234" s="408"/>
      <c r="AE234" s="408"/>
      <c r="AF234" s="408"/>
      <c r="AG234" s="408"/>
      <c r="AH234" s="408"/>
      <c r="AI234" s="408"/>
      <c r="AJ234" s="408"/>
      <c r="AK234" s="408"/>
      <c r="AL234" s="408"/>
      <c r="AM234" s="408"/>
      <c r="AN234" s="408"/>
      <c r="AO234" s="408"/>
      <c r="AP234" s="408"/>
      <c r="AQ234" s="408"/>
      <c r="AR234" s="408"/>
      <c r="AS234" s="408"/>
      <c r="AT234" s="408"/>
      <c r="AU234" s="408"/>
      <c r="AV234" s="408"/>
      <c r="AW234" s="408"/>
      <c r="AX234" s="408"/>
      <c r="AY234" s="408"/>
      <c r="AZ234" s="408"/>
      <c r="BA234" s="408"/>
      <c r="BB234" s="408"/>
      <c r="BC234" s="409"/>
      <c r="BD234" s="409"/>
      <c r="BE234" s="410"/>
      <c r="BF234" s="261"/>
      <c r="BG234" s="261"/>
    </row>
    <row r="235" spans="1:59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74"/>
      <c r="J235" s="274"/>
      <c r="K235" s="274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93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274"/>
      <c r="AK235" s="274"/>
      <c r="AL235" s="274"/>
      <c r="AM235" s="274"/>
      <c r="AN235" s="274"/>
      <c r="AO235" s="274"/>
      <c r="AP235" s="274"/>
      <c r="AQ235" s="274"/>
      <c r="AR235" s="274"/>
      <c r="AS235" s="274"/>
      <c r="AT235" s="274"/>
      <c r="AU235" s="274"/>
      <c r="AV235" s="274"/>
      <c r="AW235" s="274"/>
      <c r="AX235" s="274"/>
      <c r="AY235" s="274"/>
      <c r="AZ235" s="274"/>
      <c r="BA235" s="274"/>
      <c r="BB235" s="274"/>
      <c r="BC235" s="291"/>
      <c r="BD235" s="507"/>
      <c r="BE235" s="525"/>
      <c r="BF235" s="295"/>
      <c r="BG235" s="295"/>
    </row>
    <row r="236" spans="1:59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93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274"/>
      <c r="AK236" s="274"/>
      <c r="AL236" s="274"/>
      <c r="AM236" s="274"/>
      <c r="AN236" s="274"/>
      <c r="AO236" s="274"/>
      <c r="AP236" s="274"/>
      <c r="AQ236" s="274"/>
      <c r="AR236" s="274"/>
      <c r="AS236" s="274"/>
      <c r="AT236" s="274"/>
      <c r="AU236" s="274"/>
      <c r="AV236" s="274"/>
      <c r="AW236" s="274"/>
      <c r="AX236" s="274"/>
      <c r="AY236" s="274"/>
      <c r="AZ236" s="274"/>
      <c r="BA236" s="274"/>
      <c r="BB236" s="274"/>
      <c r="BC236" s="291"/>
      <c r="BD236" s="507"/>
      <c r="BE236" s="525"/>
      <c r="BF236" s="295"/>
      <c r="BG236" s="295"/>
    </row>
    <row r="237" spans="1:59" ht="18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93"/>
      <c r="AA237" s="274"/>
      <c r="AB237" s="274"/>
      <c r="AC237" s="274"/>
      <c r="AD237" s="274"/>
      <c r="AE237" s="274"/>
      <c r="AF237" s="274"/>
      <c r="AG237" s="274"/>
      <c r="AH237" s="274"/>
      <c r="AI237" s="274"/>
      <c r="AJ237" s="274"/>
      <c r="AK237" s="274"/>
      <c r="AL237" s="274"/>
      <c r="AM237" s="274"/>
      <c r="AN237" s="274"/>
      <c r="AO237" s="274"/>
      <c r="AP237" s="274"/>
      <c r="AQ237" s="274"/>
      <c r="AR237" s="274"/>
      <c r="AS237" s="274"/>
      <c r="AT237" s="274"/>
      <c r="AU237" s="274"/>
      <c r="AV237" s="274"/>
      <c r="AW237" s="274"/>
      <c r="AX237" s="274"/>
      <c r="AY237" s="274"/>
      <c r="AZ237" s="274"/>
      <c r="BA237" s="274"/>
      <c r="BB237" s="274"/>
      <c r="BC237" s="291"/>
      <c r="BD237" s="507"/>
      <c r="BE237" s="525"/>
      <c r="BF237" s="295"/>
      <c r="BG237" s="295"/>
    </row>
    <row r="238" spans="1:59" ht="18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74"/>
      <c r="J238" s="274"/>
      <c r="K238" s="274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93"/>
      <c r="AA238" s="274"/>
      <c r="AB238" s="274"/>
      <c r="AC238" s="274"/>
      <c r="AD238" s="274"/>
      <c r="AE238" s="274"/>
      <c r="AF238" s="274"/>
      <c r="AG238" s="274"/>
      <c r="AH238" s="274"/>
      <c r="AI238" s="274"/>
      <c r="AJ238" s="274"/>
      <c r="AK238" s="274"/>
      <c r="AL238" s="274"/>
      <c r="AM238" s="274"/>
      <c r="AN238" s="274"/>
      <c r="AO238" s="274"/>
      <c r="AP238" s="274"/>
      <c r="AQ238" s="274"/>
      <c r="AR238" s="274"/>
      <c r="AS238" s="274"/>
      <c r="AT238" s="274"/>
      <c r="AU238" s="274"/>
      <c r="AV238" s="274"/>
      <c r="AW238" s="274"/>
      <c r="AX238" s="274"/>
      <c r="AY238" s="274"/>
      <c r="AZ238" s="274"/>
      <c r="BA238" s="274"/>
      <c r="BB238" s="274"/>
      <c r="BC238" s="291"/>
      <c r="BD238" s="507"/>
      <c r="BE238" s="525"/>
      <c r="BF238" s="295"/>
      <c r="BG238" s="295"/>
    </row>
    <row r="239" spans="1:59" ht="18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74"/>
      <c r="J239" s="274"/>
      <c r="K239" s="274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93"/>
      <c r="AA239" s="274"/>
      <c r="AB239" s="274"/>
      <c r="AC239" s="274"/>
      <c r="AD239" s="274"/>
      <c r="AE239" s="274"/>
      <c r="AF239" s="274"/>
      <c r="AG239" s="274"/>
      <c r="AH239" s="274"/>
      <c r="AI239" s="274"/>
      <c r="AJ239" s="274"/>
      <c r="AK239" s="274"/>
      <c r="AL239" s="274"/>
      <c r="AM239" s="274"/>
      <c r="AN239" s="274"/>
      <c r="AO239" s="274"/>
      <c r="AP239" s="274"/>
      <c r="AQ239" s="274"/>
      <c r="AR239" s="274"/>
      <c r="AS239" s="274"/>
      <c r="AT239" s="274"/>
      <c r="AU239" s="274"/>
      <c r="AV239" s="274"/>
      <c r="AW239" s="274"/>
      <c r="AX239" s="274"/>
      <c r="AY239" s="274"/>
      <c r="AZ239" s="274"/>
      <c r="BA239" s="274"/>
      <c r="BB239" s="274"/>
      <c r="BC239" s="291"/>
      <c r="BD239" s="507"/>
      <c r="BE239" s="525"/>
      <c r="BF239" s="295"/>
      <c r="BG239" s="295"/>
    </row>
    <row r="240" spans="1:59" ht="18">
      <c r="A240" s="294" t="s">
        <v>31</v>
      </c>
      <c r="B240" s="274"/>
      <c r="C240" s="274"/>
      <c r="D240" s="274"/>
      <c r="E240" s="274"/>
      <c r="F240" s="274"/>
      <c r="G240" s="274"/>
      <c r="H240" s="274"/>
      <c r="I240" s="274"/>
      <c r="J240" s="274"/>
      <c r="K240" s="274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93"/>
      <c r="AA240" s="274"/>
      <c r="AB240" s="274"/>
      <c r="AC240" s="274"/>
      <c r="AD240" s="274"/>
      <c r="AE240" s="274"/>
      <c r="AF240" s="274"/>
      <c r="AG240" s="274"/>
      <c r="AH240" s="274"/>
      <c r="AI240" s="274"/>
      <c r="AJ240" s="274"/>
      <c r="AK240" s="274"/>
      <c r="AL240" s="274"/>
      <c r="AM240" s="274"/>
      <c r="AN240" s="274"/>
      <c r="AO240" s="274"/>
      <c r="AP240" s="274"/>
      <c r="AQ240" s="274"/>
      <c r="AR240" s="274"/>
      <c r="AS240" s="274"/>
      <c r="AT240" s="274"/>
      <c r="AU240" s="274"/>
      <c r="AV240" s="274"/>
      <c r="AW240" s="274"/>
      <c r="AX240" s="274"/>
      <c r="AY240" s="274"/>
      <c r="AZ240" s="274"/>
      <c r="BA240" s="274"/>
      <c r="BB240" s="274"/>
      <c r="BC240" s="291"/>
      <c r="BD240" s="507"/>
      <c r="BE240" s="525"/>
      <c r="BF240" s="295"/>
      <c r="BG240" s="295"/>
    </row>
    <row r="241" spans="1:59" ht="18">
      <c r="A241" s="294" t="s">
        <v>32</v>
      </c>
      <c r="B241" s="274"/>
      <c r="C241" s="274"/>
      <c r="D241" s="274"/>
      <c r="E241" s="274"/>
      <c r="F241" s="274"/>
      <c r="G241" s="274"/>
      <c r="H241" s="274"/>
      <c r="I241" s="274"/>
      <c r="J241" s="274"/>
      <c r="K241" s="274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93"/>
      <c r="AA241" s="274"/>
      <c r="AB241" s="274"/>
      <c r="AC241" s="274"/>
      <c r="AD241" s="274"/>
      <c r="AE241" s="274"/>
      <c r="AF241" s="274"/>
      <c r="AG241" s="274"/>
      <c r="AH241" s="274"/>
      <c r="AI241" s="274"/>
      <c r="AJ241" s="274"/>
      <c r="AK241" s="274"/>
      <c r="AL241" s="274"/>
      <c r="AM241" s="274"/>
      <c r="AN241" s="274"/>
      <c r="AO241" s="274"/>
      <c r="AP241" s="274"/>
      <c r="AQ241" s="274"/>
      <c r="AR241" s="274"/>
      <c r="AS241" s="274"/>
      <c r="AT241" s="274"/>
      <c r="AU241" s="274"/>
      <c r="AV241" s="274"/>
      <c r="AW241" s="274"/>
      <c r="AX241" s="274"/>
      <c r="AY241" s="274"/>
      <c r="AZ241" s="274"/>
      <c r="BA241" s="274"/>
      <c r="BB241" s="274"/>
      <c r="BC241" s="291"/>
      <c r="BD241" s="507"/>
      <c r="BE241" s="525"/>
      <c r="BF241" s="295"/>
      <c r="BG241" s="295"/>
    </row>
    <row r="242" spans="1:59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74"/>
      <c r="J242" s="274"/>
      <c r="K242" s="274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93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274"/>
      <c r="AK242" s="274"/>
      <c r="AL242" s="274"/>
      <c r="AM242" s="274"/>
      <c r="AN242" s="274"/>
      <c r="AO242" s="274"/>
      <c r="AP242" s="274"/>
      <c r="AQ242" s="274"/>
      <c r="AR242" s="274"/>
      <c r="AS242" s="274"/>
      <c r="AT242" s="274"/>
      <c r="AU242" s="274"/>
      <c r="AV242" s="274"/>
      <c r="AW242" s="274"/>
      <c r="AX242" s="274"/>
      <c r="AY242" s="274"/>
      <c r="AZ242" s="274"/>
      <c r="BA242" s="274"/>
      <c r="BB242" s="274"/>
      <c r="BC242" s="291"/>
      <c r="BD242" s="507"/>
      <c r="BE242" s="525"/>
      <c r="BF242" s="295"/>
      <c r="BG242" s="295"/>
    </row>
    <row r="243" spans="1:59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74"/>
      <c r="J243" s="274"/>
      <c r="K243" s="274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93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274"/>
      <c r="AK243" s="274"/>
      <c r="AL243" s="274"/>
      <c r="AM243" s="274"/>
      <c r="AN243" s="274"/>
      <c r="AO243" s="274"/>
      <c r="AP243" s="274"/>
      <c r="AQ243" s="274"/>
      <c r="AR243" s="274"/>
      <c r="AS243" s="274"/>
      <c r="AT243" s="274"/>
      <c r="AU243" s="274"/>
      <c r="AV243" s="274"/>
      <c r="AW243" s="274"/>
      <c r="AX243" s="274"/>
      <c r="AY243" s="274"/>
      <c r="AZ243" s="274"/>
      <c r="BA243" s="274"/>
      <c r="BB243" s="274"/>
      <c r="BC243" s="291"/>
      <c r="BD243" s="507"/>
      <c r="BE243" s="525"/>
      <c r="BF243" s="295"/>
      <c r="BG243" s="295"/>
    </row>
    <row r="244" spans="1:59" ht="18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74"/>
      <c r="J244" s="274"/>
      <c r="K244" s="274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93"/>
      <c r="AA244" s="274"/>
      <c r="AB244" s="274"/>
      <c r="AC244" s="274"/>
      <c r="AD244" s="274"/>
      <c r="AE244" s="274"/>
      <c r="AF244" s="274"/>
      <c r="AG244" s="274"/>
      <c r="AH244" s="274"/>
      <c r="AI244" s="274"/>
      <c r="AJ244" s="274"/>
      <c r="AK244" s="274"/>
      <c r="AL244" s="274"/>
      <c r="AM244" s="274"/>
      <c r="AN244" s="274"/>
      <c r="AO244" s="274"/>
      <c r="AP244" s="274"/>
      <c r="AQ244" s="274"/>
      <c r="AR244" s="274"/>
      <c r="AS244" s="274"/>
      <c r="AT244" s="274"/>
      <c r="AU244" s="274"/>
      <c r="AV244" s="274"/>
      <c r="AW244" s="274"/>
      <c r="AX244" s="274"/>
      <c r="AY244" s="274"/>
      <c r="AZ244" s="274"/>
      <c r="BA244" s="274"/>
      <c r="BB244" s="274"/>
      <c r="BC244" s="291"/>
      <c r="BD244" s="507"/>
      <c r="BE244" s="525"/>
      <c r="BF244" s="295"/>
      <c r="BG244" s="295"/>
    </row>
    <row r="245" spans="1:59" ht="18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74"/>
      <c r="J245" s="274"/>
      <c r="K245" s="274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93"/>
      <c r="AA245" s="274"/>
      <c r="AB245" s="274"/>
      <c r="AC245" s="274"/>
      <c r="AD245" s="274"/>
      <c r="AE245" s="274"/>
      <c r="AF245" s="274"/>
      <c r="AG245" s="274"/>
      <c r="AH245" s="274"/>
      <c r="AI245" s="274"/>
      <c r="AJ245" s="274"/>
      <c r="AK245" s="274"/>
      <c r="AL245" s="274"/>
      <c r="AM245" s="274"/>
      <c r="AN245" s="274"/>
      <c r="AO245" s="274"/>
      <c r="AP245" s="274"/>
      <c r="AQ245" s="274"/>
      <c r="AR245" s="274"/>
      <c r="AS245" s="274"/>
      <c r="AT245" s="274"/>
      <c r="AU245" s="274"/>
      <c r="AV245" s="274"/>
      <c r="AW245" s="274"/>
      <c r="AX245" s="274"/>
      <c r="AY245" s="274"/>
      <c r="AZ245" s="274"/>
      <c r="BA245" s="274"/>
      <c r="BB245" s="274"/>
      <c r="BC245" s="291"/>
      <c r="BD245" s="507"/>
      <c r="BE245" s="525"/>
      <c r="BF245" s="295"/>
      <c r="BG245" s="295"/>
    </row>
    <row r="246" spans="1:59" ht="18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74"/>
      <c r="J246" s="274"/>
      <c r="K246" s="274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93"/>
      <c r="AA246" s="274"/>
      <c r="AB246" s="274"/>
      <c r="AC246" s="274"/>
      <c r="AD246" s="274"/>
      <c r="AE246" s="274"/>
      <c r="AF246" s="274"/>
      <c r="AG246" s="274"/>
      <c r="AH246" s="274"/>
      <c r="AI246" s="274"/>
      <c r="AJ246" s="274"/>
      <c r="AK246" s="274"/>
      <c r="AL246" s="274"/>
      <c r="AM246" s="274"/>
      <c r="AN246" s="274"/>
      <c r="AO246" s="274"/>
      <c r="AP246" s="274"/>
      <c r="AQ246" s="274"/>
      <c r="AR246" s="274"/>
      <c r="AS246" s="274"/>
      <c r="AT246" s="274"/>
      <c r="AU246" s="274"/>
      <c r="AV246" s="274"/>
      <c r="AW246" s="274"/>
      <c r="AX246" s="274"/>
      <c r="AY246" s="274"/>
      <c r="AZ246" s="274"/>
      <c r="BA246" s="274"/>
      <c r="BB246" s="274"/>
      <c r="BC246" s="291"/>
      <c r="BD246" s="507"/>
      <c r="BE246" s="525"/>
      <c r="BF246" s="295"/>
      <c r="BG246" s="295"/>
    </row>
    <row r="247" spans="1:59" ht="18">
      <c r="A247" s="294" t="s">
        <v>38</v>
      </c>
      <c r="B247" s="274"/>
      <c r="C247" s="274"/>
      <c r="D247" s="274"/>
      <c r="E247" s="274"/>
      <c r="F247" s="274"/>
      <c r="G247" s="274"/>
      <c r="H247" s="274"/>
      <c r="I247" s="274"/>
      <c r="J247" s="274"/>
      <c r="K247" s="274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93"/>
      <c r="AA247" s="274"/>
      <c r="AB247" s="274"/>
      <c r="AC247" s="274"/>
      <c r="AD247" s="274"/>
      <c r="AE247" s="274"/>
      <c r="AF247" s="274"/>
      <c r="AG247" s="274"/>
      <c r="AH247" s="274"/>
      <c r="AI247" s="274"/>
      <c r="AJ247" s="274"/>
      <c r="AK247" s="274"/>
      <c r="AL247" s="274"/>
      <c r="AM247" s="274"/>
      <c r="AN247" s="274"/>
      <c r="AO247" s="274"/>
      <c r="AP247" s="274"/>
      <c r="AQ247" s="274"/>
      <c r="AR247" s="274"/>
      <c r="AS247" s="274"/>
      <c r="AT247" s="274"/>
      <c r="AU247" s="274"/>
      <c r="AV247" s="274"/>
      <c r="AW247" s="274"/>
      <c r="AX247" s="274"/>
      <c r="AY247" s="274"/>
      <c r="AZ247" s="274"/>
      <c r="BA247" s="274"/>
      <c r="BB247" s="274"/>
      <c r="BC247" s="291"/>
      <c r="BD247" s="507"/>
      <c r="BE247" s="525"/>
      <c r="BF247" s="295"/>
      <c r="BG247" s="295"/>
    </row>
    <row r="248" spans="1:59" ht="35.25" customHeight="1">
      <c r="A248" s="294" t="s">
        <v>39</v>
      </c>
      <c r="B248" s="639" t="s">
        <v>2524</v>
      </c>
      <c r="C248" s="640"/>
      <c r="D248" s="640"/>
      <c r="E248" s="640"/>
      <c r="F248" s="640"/>
      <c r="G248" s="640"/>
      <c r="H248" s="640"/>
      <c r="I248" s="640"/>
      <c r="J248" s="640"/>
      <c r="K248" s="640"/>
      <c r="L248" s="640"/>
      <c r="M248" s="640"/>
      <c r="N248" s="640"/>
      <c r="O248" s="640"/>
      <c r="P248" s="640"/>
      <c r="Q248" s="640"/>
      <c r="R248" s="640"/>
      <c r="S248" s="640"/>
      <c r="T248" s="640"/>
      <c r="U248" s="640"/>
      <c r="V248" s="640"/>
      <c r="W248" s="640"/>
      <c r="X248" s="640"/>
      <c r="Y248" s="640"/>
      <c r="Z248" s="640"/>
      <c r="AA248" s="640"/>
      <c r="AB248" s="640"/>
      <c r="AC248" s="640"/>
      <c r="AD248" s="640"/>
      <c r="AE248" s="640"/>
      <c r="AF248" s="640"/>
      <c r="AG248" s="640"/>
      <c r="AH248" s="640"/>
      <c r="AI248" s="640"/>
      <c r="AJ248" s="640"/>
      <c r="AK248" s="640"/>
      <c r="AL248" s="640"/>
      <c r="AM248" s="640"/>
      <c r="AN248" s="640"/>
      <c r="AO248" s="640"/>
      <c r="AP248" s="640"/>
      <c r="AQ248" s="640"/>
      <c r="AR248" s="640"/>
      <c r="AS248" s="640"/>
      <c r="AT248" s="640"/>
      <c r="AU248" s="640"/>
      <c r="AV248" s="640"/>
      <c r="AW248" s="640"/>
      <c r="AX248" s="640"/>
      <c r="AY248" s="640"/>
      <c r="AZ248" s="640"/>
      <c r="BA248" s="640"/>
      <c r="BB248" s="640"/>
      <c r="BC248" s="640"/>
      <c r="BD248" s="640"/>
      <c r="BE248" s="641"/>
      <c r="BF248" s="295"/>
      <c r="BG248" s="295"/>
    </row>
    <row r="249" spans="1:59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74"/>
      <c r="J249" s="274"/>
      <c r="K249" s="274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93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274"/>
      <c r="AK249" s="274"/>
      <c r="AL249" s="274"/>
      <c r="AM249" s="274"/>
      <c r="AN249" s="274"/>
      <c r="AO249" s="274"/>
      <c r="AP249" s="274"/>
      <c r="AQ249" s="274"/>
      <c r="AR249" s="274"/>
      <c r="AS249" s="274"/>
      <c r="AT249" s="274"/>
      <c r="AU249" s="274"/>
      <c r="AV249" s="274"/>
      <c r="AW249" s="274"/>
      <c r="AX249" s="274"/>
      <c r="AY249" s="274"/>
      <c r="AZ249" s="274"/>
      <c r="BA249" s="274"/>
      <c r="BB249" s="274"/>
      <c r="BC249" s="291"/>
      <c r="BD249" s="507"/>
      <c r="BE249" s="525"/>
      <c r="BF249" s="295"/>
      <c r="BG249" s="295"/>
    </row>
    <row r="250" spans="1:59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74"/>
      <c r="J250" s="274"/>
      <c r="K250" s="274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93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274"/>
      <c r="AK250" s="274"/>
      <c r="AL250" s="274"/>
      <c r="AM250" s="274"/>
      <c r="AN250" s="274"/>
      <c r="AO250" s="274"/>
      <c r="AP250" s="274"/>
      <c r="AQ250" s="274"/>
      <c r="AR250" s="274"/>
      <c r="AS250" s="274"/>
      <c r="AT250" s="274"/>
      <c r="AU250" s="274"/>
      <c r="AV250" s="274"/>
      <c r="AW250" s="274"/>
      <c r="AX250" s="274"/>
      <c r="AY250" s="274"/>
      <c r="AZ250" s="274"/>
      <c r="BA250" s="274"/>
      <c r="BB250" s="274"/>
      <c r="BC250" s="291"/>
      <c r="BD250" s="507"/>
      <c r="BE250" s="525"/>
      <c r="BF250" s="295"/>
      <c r="BG250" s="295"/>
    </row>
    <row r="251" spans="1:59" ht="18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74"/>
      <c r="J251" s="274"/>
      <c r="K251" s="274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93"/>
      <c r="AA251" s="274"/>
      <c r="AB251" s="274"/>
      <c r="AC251" s="274"/>
      <c r="AD251" s="274"/>
      <c r="AE251" s="274"/>
      <c r="AF251" s="274"/>
      <c r="AG251" s="274"/>
      <c r="AH251" s="274"/>
      <c r="AI251" s="274"/>
      <c r="AJ251" s="274"/>
      <c r="AK251" s="274"/>
      <c r="AL251" s="274"/>
      <c r="AM251" s="274"/>
      <c r="AN251" s="274"/>
      <c r="AO251" s="274"/>
      <c r="AP251" s="274"/>
      <c r="AQ251" s="274"/>
      <c r="AR251" s="274"/>
      <c r="AS251" s="274"/>
      <c r="AT251" s="274"/>
      <c r="AU251" s="274"/>
      <c r="AV251" s="274"/>
      <c r="AW251" s="274"/>
      <c r="AX251" s="274"/>
      <c r="AY251" s="274"/>
      <c r="AZ251" s="274"/>
      <c r="BA251" s="274"/>
      <c r="BB251" s="274"/>
      <c r="BC251" s="291"/>
      <c r="BD251" s="507"/>
      <c r="BE251" s="525"/>
      <c r="BF251" s="295"/>
      <c r="BG251" s="295"/>
    </row>
    <row r="252" spans="1:59" ht="18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74"/>
      <c r="J252" s="274"/>
      <c r="K252" s="274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93"/>
      <c r="AA252" s="274"/>
      <c r="AB252" s="274"/>
      <c r="AC252" s="274"/>
      <c r="AD252" s="274"/>
      <c r="AE252" s="274"/>
      <c r="AF252" s="274"/>
      <c r="AG252" s="274"/>
      <c r="AH252" s="274"/>
      <c r="AI252" s="274"/>
      <c r="AJ252" s="274"/>
      <c r="AK252" s="274"/>
      <c r="AL252" s="274"/>
      <c r="AM252" s="274"/>
      <c r="AN252" s="274"/>
      <c r="AO252" s="274"/>
      <c r="AP252" s="274"/>
      <c r="AQ252" s="274"/>
      <c r="AR252" s="274"/>
      <c r="AS252" s="274"/>
      <c r="AT252" s="274"/>
      <c r="AU252" s="274"/>
      <c r="AV252" s="274"/>
      <c r="AW252" s="274"/>
      <c r="AX252" s="274"/>
      <c r="AY252" s="274"/>
      <c r="AZ252" s="274"/>
      <c r="BA252" s="274"/>
      <c r="BB252" s="274"/>
      <c r="BC252" s="291"/>
      <c r="BD252" s="507"/>
      <c r="BE252" s="525"/>
      <c r="BF252" s="295"/>
      <c r="BG252" s="295"/>
    </row>
    <row r="253" spans="1:59" ht="18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74"/>
      <c r="J253" s="274"/>
      <c r="K253" s="274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93"/>
      <c r="AA253" s="274"/>
      <c r="AB253" s="274"/>
      <c r="AC253" s="274"/>
      <c r="AD253" s="274"/>
      <c r="AE253" s="274"/>
      <c r="AF253" s="274"/>
      <c r="AG253" s="274"/>
      <c r="AH253" s="274"/>
      <c r="AI253" s="274"/>
      <c r="AJ253" s="274"/>
      <c r="AK253" s="274"/>
      <c r="AL253" s="274"/>
      <c r="AM253" s="274"/>
      <c r="AN253" s="274"/>
      <c r="AO253" s="274"/>
      <c r="AP253" s="274"/>
      <c r="AQ253" s="274"/>
      <c r="AR253" s="274"/>
      <c r="AS253" s="274"/>
      <c r="AT253" s="274"/>
      <c r="AU253" s="274"/>
      <c r="AV253" s="274"/>
      <c r="AW253" s="274"/>
      <c r="AX253" s="274"/>
      <c r="AY253" s="274"/>
      <c r="AZ253" s="274"/>
      <c r="BA253" s="274"/>
      <c r="BB253" s="274"/>
      <c r="BC253" s="291"/>
      <c r="BD253" s="507"/>
      <c r="BE253" s="525"/>
      <c r="BF253" s="295"/>
      <c r="BG253" s="295"/>
    </row>
    <row r="254" spans="1:59" ht="18">
      <c r="A254" s="294" t="s">
        <v>45</v>
      </c>
      <c r="B254" s="274"/>
      <c r="C254" s="274"/>
      <c r="D254" s="274"/>
      <c r="E254" s="274"/>
      <c r="F254" s="274"/>
      <c r="G254" s="274"/>
      <c r="H254" s="274"/>
      <c r="I254" s="274"/>
      <c r="J254" s="274"/>
      <c r="K254" s="274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93"/>
      <c r="AA254" s="274"/>
      <c r="AB254" s="274"/>
      <c r="AC254" s="274"/>
      <c r="AD254" s="274"/>
      <c r="AE254" s="274"/>
      <c r="AF254" s="274"/>
      <c r="AG254" s="274"/>
      <c r="AH254" s="274"/>
      <c r="AI254" s="274"/>
      <c r="AJ254" s="274"/>
      <c r="AK254" s="274"/>
      <c r="AL254" s="274"/>
      <c r="AM254" s="274"/>
      <c r="AN254" s="274"/>
      <c r="AO254" s="274"/>
      <c r="AP254" s="274"/>
      <c r="AQ254" s="274"/>
      <c r="AR254" s="274"/>
      <c r="AS254" s="274"/>
      <c r="AT254" s="274"/>
      <c r="AU254" s="274"/>
      <c r="AV254" s="274"/>
      <c r="AW254" s="274"/>
      <c r="AX254" s="274"/>
      <c r="AY254" s="274"/>
      <c r="AZ254" s="274"/>
      <c r="BA254" s="274"/>
      <c r="BB254" s="274"/>
      <c r="BC254" s="291"/>
      <c r="BD254" s="507"/>
      <c r="BE254" s="525"/>
      <c r="BF254" s="295"/>
      <c r="BG254" s="295"/>
    </row>
    <row r="255" spans="1:59" ht="18">
      <c r="A255" s="294" t="s">
        <v>46</v>
      </c>
      <c r="B255" s="274"/>
      <c r="C255" s="274"/>
      <c r="D255" s="274"/>
      <c r="E255" s="274"/>
      <c r="F255" s="274"/>
      <c r="G255" s="274"/>
      <c r="H255" s="274"/>
      <c r="I255" s="274"/>
      <c r="J255" s="274"/>
      <c r="K255" s="274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93"/>
      <c r="AA255" s="274"/>
      <c r="AB255" s="274"/>
      <c r="AC255" s="274"/>
      <c r="AD255" s="274"/>
      <c r="AE255" s="274"/>
      <c r="AF255" s="274"/>
      <c r="AG255" s="274"/>
      <c r="AH255" s="274"/>
      <c r="AI255" s="274"/>
      <c r="AJ255" s="274"/>
      <c r="AK255" s="274"/>
      <c r="AL255" s="274"/>
      <c r="AM255" s="274"/>
      <c r="AN255" s="274"/>
      <c r="AO255" s="274"/>
      <c r="AP255" s="274"/>
      <c r="AQ255" s="274"/>
      <c r="AR255" s="274"/>
      <c r="AS255" s="274"/>
      <c r="AT255" s="274"/>
      <c r="AU255" s="274"/>
      <c r="AV255" s="274"/>
      <c r="AW255" s="274"/>
      <c r="AX255" s="274"/>
      <c r="AY255" s="274"/>
      <c r="AZ255" s="274"/>
      <c r="BA255" s="274"/>
      <c r="BB255" s="274"/>
      <c r="BC255" s="291"/>
      <c r="BD255" s="507"/>
      <c r="BE255" s="525"/>
      <c r="BF255" s="295"/>
      <c r="BG255" s="295"/>
    </row>
    <row r="256" spans="1:59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74"/>
      <c r="J256" s="274"/>
      <c r="K256" s="274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93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274"/>
      <c r="AM256" s="274"/>
      <c r="AN256" s="274"/>
      <c r="AO256" s="274"/>
      <c r="AP256" s="274"/>
      <c r="AQ256" s="274"/>
      <c r="AR256" s="274"/>
      <c r="AS256" s="274"/>
      <c r="AT256" s="274"/>
      <c r="AU256" s="274"/>
      <c r="AV256" s="274"/>
      <c r="AW256" s="274"/>
      <c r="AX256" s="274"/>
      <c r="AY256" s="274"/>
      <c r="AZ256" s="274"/>
      <c r="BA256" s="274"/>
      <c r="BB256" s="274"/>
      <c r="BC256" s="291"/>
      <c r="BD256" s="507"/>
      <c r="BE256" s="525"/>
      <c r="BF256" s="295"/>
      <c r="BG256" s="295"/>
    </row>
    <row r="257" spans="1:181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74"/>
      <c r="J257" s="274"/>
      <c r="K257" s="274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93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274"/>
      <c r="AK257" s="274"/>
      <c r="AL257" s="274"/>
      <c r="AM257" s="274"/>
      <c r="AN257" s="274"/>
      <c r="AO257" s="274"/>
      <c r="AP257" s="274"/>
      <c r="AQ257" s="274"/>
      <c r="AR257" s="274"/>
      <c r="AS257" s="274"/>
      <c r="AT257" s="274"/>
      <c r="AU257" s="274"/>
      <c r="AV257" s="274"/>
      <c r="AW257" s="274"/>
      <c r="AX257" s="274"/>
      <c r="AY257" s="274"/>
      <c r="AZ257" s="274"/>
      <c r="BA257" s="274"/>
      <c r="BB257" s="274"/>
      <c r="BC257" s="291"/>
      <c r="BD257" s="507"/>
      <c r="BE257" s="525"/>
      <c r="BF257" s="295"/>
      <c r="BG257" s="295"/>
    </row>
    <row r="258" spans="1:181" ht="18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74"/>
      <c r="J258" s="274"/>
      <c r="K258" s="274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93"/>
      <c r="AA258" s="274"/>
      <c r="AB258" s="274"/>
      <c r="AC258" s="274"/>
      <c r="AD258" s="274"/>
      <c r="AE258" s="274"/>
      <c r="AF258" s="274"/>
      <c r="AG258" s="274"/>
      <c r="AH258" s="274"/>
      <c r="AI258" s="274"/>
      <c r="AJ258" s="274"/>
      <c r="AK258" s="274"/>
      <c r="AL258" s="274"/>
      <c r="AM258" s="274"/>
      <c r="AN258" s="274"/>
      <c r="AO258" s="274"/>
      <c r="AP258" s="274"/>
      <c r="AQ258" s="274"/>
      <c r="AR258" s="274"/>
      <c r="AS258" s="274"/>
      <c r="AT258" s="274"/>
      <c r="AU258" s="274"/>
      <c r="AV258" s="274"/>
      <c r="AW258" s="274"/>
      <c r="AX258" s="274"/>
      <c r="AY258" s="274"/>
      <c r="AZ258" s="274"/>
      <c r="BA258" s="274"/>
      <c r="BB258" s="274"/>
      <c r="BC258" s="291"/>
      <c r="BD258" s="507"/>
      <c r="BE258" s="525"/>
      <c r="BF258" s="295"/>
      <c r="BG258" s="295"/>
    </row>
    <row r="259" spans="1:181" ht="18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93"/>
      <c r="AA259" s="274"/>
      <c r="AB259" s="274"/>
      <c r="AC259" s="274"/>
      <c r="AD259" s="274"/>
      <c r="AE259" s="274"/>
      <c r="AF259" s="274"/>
      <c r="AG259" s="274"/>
      <c r="AH259" s="274"/>
      <c r="AI259" s="274"/>
      <c r="AJ259" s="274"/>
      <c r="AK259" s="274"/>
      <c r="AL259" s="274"/>
      <c r="AM259" s="274"/>
      <c r="AN259" s="274"/>
      <c r="AO259" s="274"/>
      <c r="AP259" s="274"/>
      <c r="AQ259" s="274"/>
      <c r="AR259" s="274"/>
      <c r="AS259" s="274"/>
      <c r="AT259" s="274"/>
      <c r="AU259" s="274"/>
      <c r="AV259" s="274"/>
      <c r="AW259" s="274"/>
      <c r="AX259" s="274"/>
      <c r="AY259" s="274"/>
      <c r="AZ259" s="274"/>
      <c r="BA259" s="274"/>
      <c r="BB259" s="274"/>
      <c r="BC259" s="291"/>
      <c r="BD259" s="507"/>
      <c r="BE259" s="525"/>
      <c r="BF259" s="340"/>
      <c r="BG259" s="340"/>
    </row>
    <row r="260" spans="1:181" ht="18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74"/>
      <c r="J260" s="274"/>
      <c r="K260" s="274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93"/>
      <c r="AA260" s="274"/>
      <c r="AB260" s="274"/>
      <c r="AC260" s="274"/>
      <c r="AD260" s="274"/>
      <c r="AE260" s="274"/>
      <c r="AF260" s="274"/>
      <c r="AG260" s="274"/>
      <c r="AH260" s="274"/>
      <c r="AI260" s="274"/>
      <c r="AJ260" s="274"/>
      <c r="AK260" s="274"/>
      <c r="AL260" s="274"/>
      <c r="AM260" s="274"/>
      <c r="AN260" s="274"/>
      <c r="AO260" s="274"/>
      <c r="AP260" s="274"/>
      <c r="AQ260" s="274"/>
      <c r="AR260" s="274"/>
      <c r="AS260" s="274"/>
      <c r="AT260" s="274"/>
      <c r="AU260" s="274"/>
      <c r="AV260" s="274"/>
      <c r="AW260" s="274"/>
      <c r="AX260" s="274"/>
      <c r="AY260" s="274"/>
      <c r="AZ260" s="274"/>
      <c r="BA260" s="274"/>
      <c r="BB260" s="274"/>
      <c r="BC260" s="291"/>
      <c r="BD260" s="507"/>
      <c r="BE260" s="525"/>
      <c r="BF260" s="295"/>
      <c r="BG260" s="295"/>
    </row>
    <row r="261" spans="1:181" ht="18">
      <c r="A261" s="294" t="s">
        <v>52</v>
      </c>
      <c r="B261" s="274"/>
      <c r="C261" s="274"/>
      <c r="D261" s="274"/>
      <c r="E261" s="274"/>
      <c r="F261" s="274"/>
      <c r="G261" s="274"/>
      <c r="H261" s="274"/>
      <c r="I261" s="274"/>
      <c r="J261" s="274"/>
      <c r="K261" s="274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93"/>
      <c r="AA261" s="274"/>
      <c r="AB261" s="274"/>
      <c r="AC261" s="274"/>
      <c r="AD261" s="274"/>
      <c r="AE261" s="274"/>
      <c r="AF261" s="274"/>
      <c r="AG261" s="274"/>
      <c r="AH261" s="274"/>
      <c r="AI261" s="274"/>
      <c r="AJ261" s="274"/>
      <c r="AK261" s="274"/>
      <c r="AL261" s="274"/>
      <c r="AM261" s="274"/>
      <c r="AN261" s="274"/>
      <c r="AO261" s="274"/>
      <c r="AP261" s="274"/>
      <c r="AQ261" s="274"/>
      <c r="AR261" s="274"/>
      <c r="AS261" s="274"/>
      <c r="AT261" s="274"/>
      <c r="AU261" s="274"/>
      <c r="AV261" s="274"/>
      <c r="AW261" s="274"/>
      <c r="AX261" s="274"/>
      <c r="AY261" s="274"/>
      <c r="AZ261" s="274"/>
      <c r="BA261" s="274"/>
      <c r="BB261" s="274"/>
      <c r="BC261" s="291"/>
      <c r="BD261" s="507"/>
      <c r="BE261" s="525"/>
      <c r="BF261" s="295"/>
      <c r="BG261" s="295"/>
    </row>
    <row r="262" spans="1:181" ht="18">
      <c r="A262" s="294" t="s">
        <v>53</v>
      </c>
      <c r="B262" s="274"/>
      <c r="C262" s="274"/>
      <c r="D262" s="274"/>
      <c r="E262" s="274"/>
      <c r="F262" s="274"/>
      <c r="G262" s="274"/>
      <c r="H262" s="274"/>
      <c r="I262" s="274"/>
      <c r="J262" s="274"/>
      <c r="K262" s="274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93"/>
      <c r="AA262" s="274"/>
      <c r="AB262" s="274"/>
      <c r="AC262" s="274"/>
      <c r="AD262" s="274"/>
      <c r="AE262" s="274"/>
      <c r="AF262" s="274"/>
      <c r="AG262" s="274"/>
      <c r="AH262" s="274"/>
      <c r="AI262" s="274"/>
      <c r="AJ262" s="274"/>
      <c r="AK262" s="274"/>
      <c r="AL262" s="274"/>
      <c r="AM262" s="274"/>
      <c r="AN262" s="274"/>
      <c r="AO262" s="274"/>
      <c r="AP262" s="274"/>
      <c r="AQ262" s="274"/>
      <c r="AR262" s="274"/>
      <c r="AS262" s="274"/>
      <c r="AT262" s="274"/>
      <c r="AU262" s="274"/>
      <c r="AV262" s="274"/>
      <c r="AW262" s="274"/>
      <c r="AX262" s="274"/>
      <c r="AY262" s="274"/>
      <c r="AZ262" s="274"/>
      <c r="BA262" s="274"/>
      <c r="BB262" s="274"/>
      <c r="BC262" s="291"/>
      <c r="BD262" s="507"/>
      <c r="BE262" s="525"/>
      <c r="BF262" s="295"/>
      <c r="BG262" s="295"/>
    </row>
    <row r="263" spans="1:181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74"/>
      <c r="J263" s="274"/>
      <c r="K263" s="274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93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274"/>
      <c r="AK263" s="274"/>
      <c r="AL263" s="274"/>
      <c r="AM263" s="274"/>
      <c r="AN263" s="274"/>
      <c r="AO263" s="274"/>
      <c r="AP263" s="274"/>
      <c r="AQ263" s="274"/>
      <c r="AR263" s="274"/>
      <c r="AS263" s="274"/>
      <c r="AT263" s="274"/>
      <c r="AU263" s="274"/>
      <c r="AV263" s="274"/>
      <c r="AW263" s="274"/>
      <c r="AX263" s="274"/>
      <c r="AY263" s="274"/>
      <c r="AZ263" s="274"/>
      <c r="BA263" s="274"/>
      <c r="BB263" s="274"/>
      <c r="BC263" s="291"/>
      <c r="BD263" s="507"/>
      <c r="BE263" s="525"/>
      <c r="BF263" s="295"/>
      <c r="BG263" s="295"/>
    </row>
    <row r="264" spans="1:181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74"/>
      <c r="J264" s="274"/>
      <c r="K264" s="274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93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274"/>
      <c r="AK264" s="274"/>
      <c r="AL264" s="274"/>
      <c r="AM264" s="274"/>
      <c r="AN264" s="274"/>
      <c r="AO264" s="274"/>
      <c r="AP264" s="274"/>
      <c r="AQ264" s="274"/>
      <c r="AR264" s="274"/>
      <c r="AS264" s="274"/>
      <c r="AT264" s="274"/>
      <c r="AU264" s="274"/>
      <c r="AV264" s="274"/>
      <c r="AW264" s="274"/>
      <c r="AX264" s="274"/>
      <c r="AY264" s="274"/>
      <c r="AZ264" s="274"/>
      <c r="BA264" s="274"/>
      <c r="BB264" s="274"/>
      <c r="BC264" s="291"/>
      <c r="BD264" s="507"/>
      <c r="BE264" s="525"/>
      <c r="BF264" s="295"/>
      <c r="BG264" s="295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  <c r="FW264" s="150"/>
      <c r="FX264" s="150"/>
      <c r="FY264" s="150"/>
    </row>
    <row r="265" spans="1:181" s="401" customFormat="1" ht="18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74"/>
      <c r="J265" s="274"/>
      <c r="K265" s="274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93"/>
      <c r="AA265" s="274"/>
      <c r="AB265" s="274"/>
      <c r="AC265" s="274"/>
      <c r="AD265" s="274"/>
      <c r="AE265" s="274"/>
      <c r="AF265" s="274"/>
      <c r="AG265" s="274"/>
      <c r="AH265" s="274"/>
      <c r="AI265" s="274"/>
      <c r="AJ265" s="274"/>
      <c r="AK265" s="274"/>
      <c r="AL265" s="274"/>
      <c r="AM265" s="274"/>
      <c r="AN265" s="274"/>
      <c r="AO265" s="274"/>
      <c r="AP265" s="274"/>
      <c r="AQ265" s="274"/>
      <c r="AR265" s="274"/>
      <c r="AS265" s="274"/>
      <c r="AT265" s="274"/>
      <c r="AU265" s="274"/>
      <c r="AV265" s="274"/>
      <c r="AW265" s="274"/>
      <c r="AX265" s="274"/>
      <c r="AY265" s="274"/>
      <c r="AZ265" s="274"/>
      <c r="BA265" s="274"/>
      <c r="BB265" s="274"/>
      <c r="BC265" s="291"/>
      <c r="BD265" s="507"/>
      <c r="BE265" s="525"/>
      <c r="BF265" s="295"/>
      <c r="BG265" s="295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  <c r="FW265" s="150"/>
      <c r="FX265" s="150"/>
      <c r="FY265" s="150"/>
    </row>
    <row r="266" spans="1:181" ht="18" customHeight="1">
      <c r="A266" s="174" t="s">
        <v>426</v>
      </c>
      <c r="B266" s="329" t="e">
        <f>AVERAGE(B235:B265)</f>
        <v>#DIV/0!</v>
      </c>
      <c r="C266" s="329" t="e">
        <f>AVERAGE(C235:C265)</f>
        <v>#DIV/0!</v>
      </c>
      <c r="D266" s="329"/>
      <c r="E266" s="329" t="e">
        <f t="shared" ref="E266:BB266" si="55">AVERAGE(E235:E265)</f>
        <v>#DIV/0!</v>
      </c>
      <c r="F266" s="329" t="e">
        <f t="shared" si="55"/>
        <v>#DIV/0!</v>
      </c>
      <c r="G266" s="329"/>
      <c r="H266" s="329" t="e">
        <f t="shared" si="55"/>
        <v>#DIV/0!</v>
      </c>
      <c r="I266" s="329" t="e">
        <f t="shared" si="55"/>
        <v>#DIV/0!</v>
      </c>
      <c r="J266" s="329"/>
      <c r="K266" s="329" t="e">
        <f t="shared" si="55"/>
        <v>#DIV/0!</v>
      </c>
      <c r="L266" s="329" t="e">
        <f t="shared" si="55"/>
        <v>#DIV/0!</v>
      </c>
      <c r="M266" s="329"/>
      <c r="N266" s="329" t="e">
        <f t="shared" si="55"/>
        <v>#DIV/0!</v>
      </c>
      <c r="O266" s="329" t="e">
        <f t="shared" si="55"/>
        <v>#DIV/0!</v>
      </c>
      <c r="P266" s="329"/>
      <c r="Q266" s="329" t="e">
        <f t="shared" si="55"/>
        <v>#DIV/0!</v>
      </c>
      <c r="R266" s="329" t="e">
        <f t="shared" si="55"/>
        <v>#DIV/0!</v>
      </c>
      <c r="S266" s="329"/>
      <c r="T266" s="329" t="e">
        <f t="shared" si="55"/>
        <v>#DIV/0!</v>
      </c>
      <c r="U266" s="329" t="e">
        <f t="shared" si="55"/>
        <v>#DIV/0!</v>
      </c>
      <c r="V266" s="329"/>
      <c r="W266" s="329" t="e">
        <f t="shared" si="55"/>
        <v>#DIV/0!</v>
      </c>
      <c r="X266" s="329" t="e">
        <f t="shared" si="55"/>
        <v>#DIV/0!</v>
      </c>
      <c r="Y266" s="329"/>
      <c r="Z266" s="329" t="e">
        <f t="shared" si="55"/>
        <v>#DIV/0!</v>
      </c>
      <c r="AA266" s="329" t="e">
        <f t="shared" si="55"/>
        <v>#DIV/0!</v>
      </c>
      <c r="AB266" s="329"/>
      <c r="AC266" s="329" t="e">
        <f t="shared" si="55"/>
        <v>#DIV/0!</v>
      </c>
      <c r="AD266" s="329" t="e">
        <f t="shared" si="55"/>
        <v>#DIV/0!</v>
      </c>
      <c r="AE266" s="329"/>
      <c r="AF266" s="329" t="e">
        <f t="shared" si="55"/>
        <v>#DIV/0!</v>
      </c>
      <c r="AG266" s="329" t="e">
        <f t="shared" si="55"/>
        <v>#DIV/0!</v>
      </c>
      <c r="AH266" s="329"/>
      <c r="AI266" s="329" t="e">
        <f t="shared" si="55"/>
        <v>#DIV/0!</v>
      </c>
      <c r="AJ266" s="329" t="e">
        <f t="shared" si="55"/>
        <v>#DIV/0!</v>
      </c>
      <c r="AK266" s="329"/>
      <c r="AL266" s="329" t="e">
        <f t="shared" si="55"/>
        <v>#DIV/0!</v>
      </c>
      <c r="AM266" s="329" t="e">
        <f t="shared" si="55"/>
        <v>#DIV/0!</v>
      </c>
      <c r="AN266" s="329"/>
      <c r="AO266" s="329" t="e">
        <f t="shared" si="55"/>
        <v>#DIV/0!</v>
      </c>
      <c r="AP266" s="329" t="e">
        <f t="shared" si="55"/>
        <v>#DIV/0!</v>
      </c>
      <c r="AQ266" s="329"/>
      <c r="AR266" s="329" t="e">
        <f t="shared" si="55"/>
        <v>#DIV/0!</v>
      </c>
      <c r="AS266" s="329" t="e">
        <f t="shared" si="55"/>
        <v>#DIV/0!</v>
      </c>
      <c r="AT266" s="329"/>
      <c r="AU266" s="329"/>
      <c r="AV266" s="329"/>
      <c r="AW266" s="329"/>
      <c r="AX266" s="329" t="e">
        <f t="shared" si="55"/>
        <v>#DIV/0!</v>
      </c>
      <c r="AY266" s="329" t="e">
        <f t="shared" si="55"/>
        <v>#DIV/0!</v>
      </c>
      <c r="AZ266" s="329"/>
      <c r="BA266" s="329" t="e">
        <f t="shared" si="55"/>
        <v>#DIV/0!</v>
      </c>
      <c r="BB266" s="329" t="e">
        <f t="shared" si="55"/>
        <v>#DIV/0!</v>
      </c>
      <c r="BC266" s="421"/>
      <c r="BD266" s="581" t="e">
        <f>AVERAGE(BD235:BE265)</f>
        <v>#DIV/0!</v>
      </c>
      <c r="BE266" s="582"/>
      <c r="BF266" s="261"/>
      <c r="BG266" s="261"/>
    </row>
    <row r="267" spans="1:181" ht="15.75">
      <c r="A267" s="17" t="s">
        <v>2557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7"/>
      <c r="BA267" s="157"/>
      <c r="BB267" s="157"/>
      <c r="BC267" s="158"/>
      <c r="BD267" s="158"/>
      <c r="BE267" s="311"/>
      <c r="BF267" s="261"/>
      <c r="BG267" s="261"/>
    </row>
    <row r="268" spans="1:181" ht="18">
      <c r="A268" s="294">
        <v>1</v>
      </c>
      <c r="B268" s="274"/>
      <c r="C268" s="274"/>
      <c r="D268" s="274"/>
      <c r="E268" s="274"/>
      <c r="F268" s="274"/>
      <c r="G268" s="274"/>
      <c r="H268" s="274"/>
      <c r="I268" s="274"/>
      <c r="J268" s="274"/>
      <c r="K268" s="274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93"/>
      <c r="AA268" s="274"/>
      <c r="AB268" s="274"/>
      <c r="AC268" s="274"/>
      <c r="AD268" s="274"/>
      <c r="AE268" s="274"/>
      <c r="AF268" s="274"/>
      <c r="AG268" s="274"/>
      <c r="AH268" s="274"/>
      <c r="AI268" s="274"/>
      <c r="AJ268" s="274"/>
      <c r="AK268" s="274"/>
      <c r="AL268" s="274"/>
      <c r="AM268" s="274"/>
      <c r="AN268" s="274"/>
      <c r="AO268" s="274"/>
      <c r="AP268" s="274"/>
      <c r="AQ268" s="274"/>
      <c r="AR268" s="274"/>
      <c r="AS268" s="274"/>
      <c r="AT268" s="274"/>
      <c r="AU268" s="274"/>
      <c r="AV268" s="274"/>
      <c r="AW268" s="274"/>
      <c r="AX268" s="274"/>
      <c r="AY268" s="274"/>
      <c r="AZ268" s="274"/>
      <c r="BA268" s="274"/>
      <c r="BB268" s="274"/>
      <c r="BC268" s="291"/>
      <c r="BD268" s="507"/>
      <c r="BE268" s="525"/>
      <c r="BF268" s="295"/>
      <c r="BG268" s="295"/>
    </row>
    <row r="269" spans="1:181" ht="18">
      <c r="A269" s="294">
        <v>2</v>
      </c>
      <c r="B269" s="274"/>
      <c r="C269" s="274"/>
      <c r="D269" s="274"/>
      <c r="E269" s="274"/>
      <c r="F269" s="274"/>
      <c r="G269" s="274"/>
      <c r="H269" s="274"/>
      <c r="I269" s="274"/>
      <c r="J269" s="274"/>
      <c r="K269" s="274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93"/>
      <c r="AA269" s="274"/>
      <c r="AB269" s="274"/>
      <c r="AC269" s="274"/>
      <c r="AD269" s="274"/>
      <c r="AE269" s="274"/>
      <c r="AF269" s="274"/>
      <c r="AG269" s="274"/>
      <c r="AH269" s="274"/>
      <c r="AI269" s="274"/>
      <c r="AJ269" s="274"/>
      <c r="AK269" s="274"/>
      <c r="AL269" s="274"/>
      <c r="AM269" s="274"/>
      <c r="AN269" s="274"/>
      <c r="AO269" s="274"/>
      <c r="AP269" s="274"/>
      <c r="AQ269" s="274"/>
      <c r="AR269" s="274"/>
      <c r="AS269" s="274"/>
      <c r="AT269" s="274"/>
      <c r="AU269" s="274"/>
      <c r="AV269" s="274"/>
      <c r="AW269" s="274"/>
      <c r="AX269" s="274"/>
      <c r="AY269" s="274"/>
      <c r="AZ269" s="274"/>
      <c r="BA269" s="274"/>
      <c r="BB269" s="274"/>
      <c r="BC269" s="291"/>
      <c r="BD269" s="507"/>
      <c r="BE269" s="525"/>
      <c r="BF269" s="295"/>
      <c r="BG269" s="295"/>
    </row>
    <row r="270" spans="1:181" ht="18">
      <c r="A270" s="294" t="s">
        <v>28</v>
      </c>
      <c r="B270" s="274"/>
      <c r="C270" s="274"/>
      <c r="D270" s="274"/>
      <c r="E270" s="274"/>
      <c r="F270" s="274"/>
      <c r="G270" s="274"/>
      <c r="H270" s="274"/>
      <c r="I270" s="274"/>
      <c r="J270" s="274"/>
      <c r="K270" s="274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93"/>
      <c r="AA270" s="274"/>
      <c r="AB270" s="274"/>
      <c r="AC270" s="274"/>
      <c r="AD270" s="274"/>
      <c r="AE270" s="274"/>
      <c r="AF270" s="274"/>
      <c r="AG270" s="274"/>
      <c r="AH270" s="274"/>
      <c r="AI270" s="274"/>
      <c r="AJ270" s="274"/>
      <c r="AK270" s="274"/>
      <c r="AL270" s="274"/>
      <c r="AM270" s="274"/>
      <c r="AN270" s="274"/>
      <c r="AO270" s="274"/>
      <c r="AP270" s="274"/>
      <c r="AQ270" s="274"/>
      <c r="AR270" s="274"/>
      <c r="AS270" s="274"/>
      <c r="AT270" s="274"/>
      <c r="AU270" s="274"/>
      <c r="AV270" s="274"/>
      <c r="AW270" s="274"/>
      <c r="AX270" s="274"/>
      <c r="AY270" s="274"/>
      <c r="AZ270" s="274"/>
      <c r="BA270" s="274"/>
      <c r="BB270" s="274"/>
      <c r="BC270" s="291"/>
      <c r="BD270" s="507"/>
      <c r="BE270" s="525"/>
      <c r="BF270" s="295"/>
      <c r="BG270" s="295"/>
    </row>
    <row r="271" spans="1:181" ht="31.5" customHeight="1">
      <c r="A271" s="294" t="s">
        <v>29</v>
      </c>
      <c r="B271" s="604"/>
      <c r="C271" s="605"/>
      <c r="D271" s="605"/>
      <c r="E271" s="605"/>
      <c r="F271" s="605"/>
      <c r="G271" s="605"/>
      <c r="H271" s="605"/>
      <c r="I271" s="605"/>
      <c r="J271" s="605"/>
      <c r="K271" s="605"/>
      <c r="L271" s="605"/>
      <c r="M271" s="605"/>
      <c r="N271" s="605"/>
      <c r="O271" s="605"/>
      <c r="P271" s="605"/>
      <c r="Q271" s="605"/>
      <c r="R271" s="605"/>
      <c r="S271" s="605"/>
      <c r="T271" s="605"/>
      <c r="U271" s="605"/>
      <c r="V271" s="605"/>
      <c r="W271" s="605"/>
      <c r="X271" s="605"/>
      <c r="Y271" s="605"/>
      <c r="Z271" s="605"/>
      <c r="AA271" s="605"/>
      <c r="AB271" s="605"/>
      <c r="AC271" s="605"/>
      <c r="AD271" s="605"/>
      <c r="AE271" s="605"/>
      <c r="AF271" s="605"/>
      <c r="AG271" s="605"/>
      <c r="AH271" s="605"/>
      <c r="AI271" s="605"/>
      <c r="AJ271" s="605"/>
      <c r="AK271" s="605"/>
      <c r="AL271" s="605"/>
      <c r="AM271" s="605"/>
      <c r="AN271" s="605"/>
      <c r="AO271" s="605"/>
      <c r="AP271" s="605"/>
      <c r="AQ271" s="605"/>
      <c r="AR271" s="605"/>
      <c r="AS271" s="605"/>
      <c r="AT271" s="605"/>
      <c r="AU271" s="605"/>
      <c r="AV271" s="605"/>
      <c r="AW271" s="605"/>
      <c r="AX271" s="605"/>
      <c r="AY271" s="605"/>
      <c r="AZ271" s="605"/>
      <c r="BA271" s="605"/>
      <c r="BB271" s="605"/>
      <c r="BC271" s="605"/>
      <c r="BD271" s="605"/>
      <c r="BE271" s="606"/>
      <c r="BF271" s="295"/>
      <c r="BG271" s="295"/>
    </row>
    <row r="272" spans="1:181" ht="18">
      <c r="A272" s="294" t="s">
        <v>30</v>
      </c>
      <c r="B272" s="274"/>
      <c r="C272" s="274"/>
      <c r="D272" s="274"/>
      <c r="E272" s="274"/>
      <c r="F272" s="274"/>
      <c r="G272" s="274"/>
      <c r="H272" s="274"/>
      <c r="I272" s="274"/>
      <c r="J272" s="285"/>
      <c r="K272" s="285"/>
      <c r="L272" s="298"/>
      <c r="M272" s="298"/>
      <c r="N272" s="298"/>
      <c r="O272" s="298"/>
      <c r="P272" s="298"/>
      <c r="Q272" s="298"/>
      <c r="R272" s="298"/>
      <c r="S272" s="298"/>
      <c r="T272" s="298"/>
      <c r="U272" s="282"/>
      <c r="V272" s="282"/>
      <c r="W272" s="282"/>
      <c r="X272" s="282"/>
      <c r="Y272" s="282"/>
      <c r="Z272" s="293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4"/>
      <c r="AP272" s="274"/>
      <c r="AQ272" s="274"/>
      <c r="AR272" s="274"/>
      <c r="AS272" s="274"/>
      <c r="AT272" s="274"/>
      <c r="AU272" s="274"/>
      <c r="AV272" s="274"/>
      <c r="AW272" s="274"/>
      <c r="AX272" s="274"/>
      <c r="AY272" s="274"/>
      <c r="AZ272" s="274"/>
      <c r="BA272" s="274"/>
      <c r="BB272" s="274"/>
      <c r="BC272" s="291"/>
      <c r="BD272" s="507"/>
      <c r="BE272" s="525"/>
      <c r="BF272" s="295"/>
      <c r="BG272" s="295"/>
    </row>
    <row r="273" spans="1:59" ht="18">
      <c r="A273" s="294" t="s">
        <v>31</v>
      </c>
      <c r="B273" s="274"/>
      <c r="C273" s="274"/>
      <c r="D273" s="274"/>
      <c r="E273" s="274"/>
      <c r="F273" s="274"/>
      <c r="G273" s="274"/>
      <c r="H273" s="274"/>
      <c r="I273" s="291"/>
      <c r="J273" s="34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297"/>
      <c r="V273" s="297"/>
      <c r="W273" s="282"/>
      <c r="X273" s="282"/>
      <c r="Y273" s="282"/>
      <c r="Z273" s="293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274"/>
      <c r="AK273" s="274"/>
      <c r="AL273" s="274"/>
      <c r="AM273" s="274"/>
      <c r="AN273" s="274"/>
      <c r="AO273" s="274"/>
      <c r="AP273" s="274"/>
      <c r="AQ273" s="274"/>
      <c r="AR273" s="274"/>
      <c r="AS273" s="274"/>
      <c r="AT273" s="274"/>
      <c r="AU273" s="274"/>
      <c r="AV273" s="274"/>
      <c r="AW273" s="274"/>
      <c r="AX273" s="274"/>
      <c r="AY273" s="274"/>
      <c r="AZ273" s="274"/>
      <c r="BA273" s="274"/>
      <c r="BB273" s="274"/>
      <c r="BC273" s="291"/>
      <c r="BD273" s="507"/>
      <c r="BE273" s="525"/>
      <c r="BF273" s="295"/>
      <c r="BG273" s="295"/>
    </row>
    <row r="274" spans="1:59" ht="18" customHeight="1">
      <c r="A274" s="294" t="s">
        <v>32</v>
      </c>
      <c r="B274" s="274"/>
      <c r="C274" s="274"/>
      <c r="D274" s="274"/>
      <c r="E274" s="274"/>
      <c r="F274" s="274"/>
      <c r="G274" s="274"/>
      <c r="H274" s="274"/>
      <c r="I274" s="274"/>
      <c r="J274" s="274"/>
      <c r="K274" s="274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93"/>
      <c r="AA274" s="274"/>
      <c r="AB274" s="274"/>
      <c r="AC274" s="274"/>
      <c r="AD274" s="274"/>
      <c r="AE274" s="274"/>
      <c r="AF274" s="274"/>
      <c r="AG274" s="274"/>
      <c r="AH274" s="274"/>
      <c r="AI274" s="274"/>
      <c r="AJ274" s="274"/>
      <c r="AK274" s="274"/>
      <c r="AL274" s="274"/>
      <c r="AM274" s="274"/>
      <c r="AN274" s="274"/>
      <c r="AO274" s="274"/>
      <c r="AP274" s="274"/>
      <c r="AQ274" s="274"/>
      <c r="AR274" s="274"/>
      <c r="AS274" s="274"/>
      <c r="AT274" s="274"/>
      <c r="AU274" s="274"/>
      <c r="AV274" s="274"/>
      <c r="AW274" s="274"/>
      <c r="AX274" s="274"/>
      <c r="AY274" s="274"/>
      <c r="AZ274" s="274"/>
      <c r="BA274" s="274"/>
      <c r="BB274" s="274"/>
      <c r="BC274" s="291"/>
      <c r="BD274" s="507"/>
      <c r="BE274" s="525"/>
      <c r="BF274" s="295"/>
      <c r="BG274" s="295"/>
    </row>
    <row r="275" spans="1:59" ht="18">
      <c r="A275" s="294" t="s">
        <v>33</v>
      </c>
      <c r="B275" s="274"/>
      <c r="C275" s="274"/>
      <c r="D275" s="274"/>
      <c r="E275" s="274"/>
      <c r="F275" s="274"/>
      <c r="G275" s="274"/>
      <c r="H275" s="274"/>
      <c r="I275" s="291"/>
      <c r="J275" s="342"/>
      <c r="K275" s="342"/>
      <c r="L275" s="342"/>
      <c r="M275" s="342"/>
      <c r="N275" s="342"/>
      <c r="O275" s="342"/>
      <c r="P275" s="342"/>
      <c r="Q275" s="342"/>
      <c r="R275" s="342"/>
      <c r="S275" s="342"/>
      <c r="T275" s="342"/>
      <c r="U275" s="297"/>
      <c r="V275" s="297"/>
      <c r="W275" s="282"/>
      <c r="X275" s="282"/>
      <c r="Y275" s="282"/>
      <c r="Z275" s="293"/>
      <c r="AA275" s="274"/>
      <c r="AB275" s="274"/>
      <c r="AC275" s="274"/>
      <c r="AD275" s="274"/>
      <c r="AE275" s="274"/>
      <c r="AF275" s="274"/>
      <c r="AG275" s="274"/>
      <c r="AH275" s="274"/>
      <c r="AI275" s="274"/>
      <c r="AJ275" s="274"/>
      <c r="AK275" s="274"/>
      <c r="AL275" s="274"/>
      <c r="AM275" s="274"/>
      <c r="AN275" s="274"/>
      <c r="AO275" s="274"/>
      <c r="AP275" s="274"/>
      <c r="AQ275" s="274"/>
      <c r="AR275" s="274"/>
      <c r="AS275" s="274"/>
      <c r="AT275" s="274"/>
      <c r="AU275" s="274"/>
      <c r="AV275" s="274"/>
      <c r="AW275" s="274"/>
      <c r="AX275" s="274"/>
      <c r="AY275" s="274"/>
      <c r="AZ275" s="274"/>
      <c r="BA275" s="274"/>
      <c r="BB275" s="274"/>
      <c r="BC275" s="291"/>
      <c r="BD275" s="507"/>
      <c r="BE275" s="525"/>
      <c r="BF275" s="295"/>
      <c r="BG275" s="295"/>
    </row>
    <row r="276" spans="1:59" ht="18">
      <c r="A276" s="294" t="s">
        <v>34</v>
      </c>
      <c r="B276" s="274"/>
      <c r="C276" s="274"/>
      <c r="D276" s="274"/>
      <c r="E276" s="274"/>
      <c r="F276" s="274"/>
      <c r="G276" s="274"/>
      <c r="H276" s="274"/>
      <c r="I276" s="291"/>
      <c r="J276" s="342"/>
      <c r="K276" s="342"/>
      <c r="L276" s="342"/>
      <c r="M276" s="342"/>
      <c r="N276" s="342"/>
      <c r="O276" s="342"/>
      <c r="P276" s="342"/>
      <c r="Q276" s="342"/>
      <c r="R276" s="342"/>
      <c r="S276" s="342"/>
      <c r="T276" s="342"/>
      <c r="U276" s="297"/>
      <c r="V276" s="297"/>
      <c r="W276" s="282"/>
      <c r="X276" s="282"/>
      <c r="Y276" s="282"/>
      <c r="Z276" s="293"/>
      <c r="AA276" s="274"/>
      <c r="AB276" s="274"/>
      <c r="AC276" s="274"/>
      <c r="AD276" s="274"/>
      <c r="AE276" s="274"/>
      <c r="AF276" s="274"/>
      <c r="AG276" s="274"/>
      <c r="AH276" s="274"/>
      <c r="AI276" s="274"/>
      <c r="AJ276" s="274"/>
      <c r="AK276" s="274"/>
      <c r="AL276" s="274"/>
      <c r="AM276" s="274"/>
      <c r="AN276" s="274"/>
      <c r="AO276" s="274"/>
      <c r="AP276" s="274"/>
      <c r="AQ276" s="274"/>
      <c r="AR276" s="274"/>
      <c r="AS276" s="274"/>
      <c r="AT276" s="274"/>
      <c r="AU276" s="274"/>
      <c r="AV276" s="274"/>
      <c r="AW276" s="274"/>
      <c r="AX276" s="274"/>
      <c r="AY276" s="274"/>
      <c r="AZ276" s="274"/>
      <c r="BA276" s="274"/>
      <c r="BB276" s="274"/>
      <c r="BC276" s="291"/>
      <c r="BD276" s="507"/>
      <c r="BE276" s="525"/>
      <c r="BF276" s="295"/>
      <c r="BG276" s="295"/>
    </row>
    <row r="277" spans="1:59" ht="18">
      <c r="A277" s="294" t="s">
        <v>35</v>
      </c>
      <c r="B277" s="274"/>
      <c r="C277" s="274"/>
      <c r="D277" s="274"/>
      <c r="E277" s="274"/>
      <c r="F277" s="274"/>
      <c r="G277" s="274"/>
      <c r="H277" s="274"/>
      <c r="I277" s="274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93"/>
      <c r="AA277" s="274"/>
      <c r="AB277" s="274"/>
      <c r="AC277" s="274"/>
      <c r="AD277" s="274"/>
      <c r="AE277" s="274"/>
      <c r="AF277" s="274"/>
      <c r="AG277" s="274"/>
      <c r="AH277" s="274"/>
      <c r="AI277" s="274"/>
      <c r="AJ277" s="274"/>
      <c r="AK277" s="274"/>
      <c r="AL277" s="274"/>
      <c r="AM277" s="274"/>
      <c r="AN277" s="274"/>
      <c r="AO277" s="274"/>
      <c r="AP277" s="274"/>
      <c r="AQ277" s="274"/>
      <c r="AR277" s="274"/>
      <c r="AS277" s="274"/>
      <c r="AT277" s="274"/>
      <c r="AU277" s="274"/>
      <c r="AV277" s="274"/>
      <c r="AW277" s="274"/>
      <c r="AX277" s="274"/>
      <c r="AY277" s="274"/>
      <c r="AZ277" s="274"/>
      <c r="BA277" s="274"/>
      <c r="BB277" s="274"/>
      <c r="BC277" s="291"/>
      <c r="BD277" s="507"/>
      <c r="BE277" s="525"/>
      <c r="BF277" s="295"/>
      <c r="BG277" s="295"/>
    </row>
    <row r="278" spans="1:59" ht="18">
      <c r="A278" s="294" t="s">
        <v>36</v>
      </c>
      <c r="B278" s="274"/>
      <c r="C278" s="274"/>
      <c r="D278" s="274"/>
      <c r="E278" s="274"/>
      <c r="F278" s="274"/>
      <c r="G278" s="274"/>
      <c r="H278" s="274"/>
      <c r="I278" s="274"/>
      <c r="J278" s="274"/>
      <c r="K278" s="274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93"/>
      <c r="AA278" s="274"/>
      <c r="AB278" s="274"/>
      <c r="AC278" s="274"/>
      <c r="AD278" s="274"/>
      <c r="AE278" s="274"/>
      <c r="AF278" s="274"/>
      <c r="AG278" s="274"/>
      <c r="AH278" s="274"/>
      <c r="AI278" s="274"/>
      <c r="AJ278" s="274"/>
      <c r="AK278" s="274"/>
      <c r="AL278" s="274"/>
      <c r="AM278" s="274"/>
      <c r="AN278" s="274"/>
      <c r="AO278" s="274"/>
      <c r="AP278" s="274"/>
      <c r="AQ278" s="274"/>
      <c r="AR278" s="274"/>
      <c r="AS278" s="274"/>
      <c r="AT278" s="274"/>
      <c r="AU278" s="274"/>
      <c r="AV278" s="274"/>
      <c r="AW278" s="274"/>
      <c r="AX278" s="274"/>
      <c r="AY278" s="274"/>
      <c r="AZ278" s="274"/>
      <c r="BA278" s="274"/>
      <c r="BB278" s="274"/>
      <c r="BC278" s="291"/>
      <c r="BD278" s="507"/>
      <c r="BE278" s="525"/>
      <c r="BF278" s="295"/>
      <c r="BG278" s="295"/>
    </row>
    <row r="279" spans="1:59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74"/>
      <c r="J279" s="274"/>
      <c r="K279" s="274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93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274"/>
      <c r="AK279" s="274"/>
      <c r="AL279" s="274"/>
      <c r="AM279" s="274"/>
      <c r="AN279" s="274"/>
      <c r="AO279" s="274"/>
      <c r="AP279" s="274"/>
      <c r="AQ279" s="274"/>
      <c r="AR279" s="274"/>
      <c r="AS279" s="274"/>
      <c r="AT279" s="274"/>
      <c r="AU279" s="274"/>
      <c r="AV279" s="274"/>
      <c r="AW279" s="274"/>
      <c r="AX279" s="274"/>
      <c r="AY279" s="274"/>
      <c r="AZ279" s="274"/>
      <c r="BA279" s="274"/>
      <c r="BB279" s="274"/>
      <c r="BC279" s="291"/>
      <c r="BD279" s="507"/>
      <c r="BE279" s="525"/>
      <c r="BF279" s="295"/>
      <c r="BG279" s="295"/>
    </row>
    <row r="280" spans="1:59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74"/>
      <c r="J280" s="274"/>
      <c r="K280" s="274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93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274"/>
      <c r="AK280" s="274"/>
      <c r="AL280" s="274"/>
      <c r="AM280" s="274"/>
      <c r="AN280" s="274"/>
      <c r="AO280" s="274"/>
      <c r="AP280" s="274"/>
      <c r="AQ280" s="274"/>
      <c r="AR280" s="274"/>
      <c r="AS280" s="274"/>
      <c r="AT280" s="274"/>
      <c r="AU280" s="274"/>
      <c r="AV280" s="274"/>
      <c r="AW280" s="274"/>
      <c r="AX280" s="274"/>
      <c r="AY280" s="274"/>
      <c r="AZ280" s="274"/>
      <c r="BA280" s="274"/>
      <c r="BB280" s="274"/>
      <c r="BC280" s="291"/>
      <c r="BD280" s="507"/>
      <c r="BE280" s="525"/>
      <c r="BF280" s="295"/>
      <c r="BG280" s="295"/>
    </row>
    <row r="281" spans="1:59" ht="18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74"/>
      <c r="J281" s="274"/>
      <c r="K281" s="274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93"/>
      <c r="AA281" s="274"/>
      <c r="AB281" s="274"/>
      <c r="AC281" s="274"/>
      <c r="AD281" s="274"/>
      <c r="AE281" s="274"/>
      <c r="AF281" s="274"/>
      <c r="AG281" s="274"/>
      <c r="AH281" s="274"/>
      <c r="AI281" s="274"/>
      <c r="AJ281" s="274"/>
      <c r="AK281" s="274"/>
      <c r="AL281" s="274"/>
      <c r="AM281" s="274"/>
      <c r="AN281" s="274"/>
      <c r="AO281" s="274"/>
      <c r="AP281" s="274"/>
      <c r="AQ281" s="274"/>
      <c r="AR281" s="274"/>
      <c r="AS281" s="274"/>
      <c r="AT281" s="274"/>
      <c r="AU281" s="274"/>
      <c r="AV281" s="274"/>
      <c r="AW281" s="274"/>
      <c r="AX281" s="274"/>
      <c r="AY281" s="274"/>
      <c r="AZ281" s="274"/>
      <c r="BA281" s="274"/>
      <c r="BB281" s="274"/>
      <c r="BC281" s="291"/>
      <c r="BD281" s="507"/>
      <c r="BE281" s="525"/>
      <c r="BF281" s="295"/>
      <c r="BG281" s="295"/>
    </row>
    <row r="282" spans="1:59" ht="18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74"/>
      <c r="J282" s="274"/>
      <c r="K282" s="274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93"/>
      <c r="AA282" s="274"/>
      <c r="AB282" s="274"/>
      <c r="AC282" s="274"/>
      <c r="AD282" s="274"/>
      <c r="AE282" s="274"/>
      <c r="AF282" s="274"/>
      <c r="AG282" s="274"/>
      <c r="AH282" s="274"/>
      <c r="AI282" s="274"/>
      <c r="AJ282" s="274"/>
      <c r="AK282" s="274"/>
      <c r="AL282" s="274"/>
      <c r="AM282" s="274"/>
      <c r="AN282" s="274"/>
      <c r="AO282" s="274"/>
      <c r="AP282" s="274"/>
      <c r="AQ282" s="274"/>
      <c r="AR282" s="274"/>
      <c r="AS282" s="274"/>
      <c r="AT282" s="274"/>
      <c r="AU282" s="274"/>
      <c r="AV282" s="274"/>
      <c r="AW282" s="274"/>
      <c r="AX282" s="274"/>
      <c r="AY282" s="274"/>
      <c r="AZ282" s="274"/>
      <c r="BA282" s="274"/>
      <c r="BB282" s="274"/>
      <c r="BC282" s="291"/>
      <c r="BD282" s="507"/>
      <c r="BE282" s="525"/>
      <c r="BF282" s="295"/>
      <c r="BG282" s="295"/>
    </row>
    <row r="283" spans="1:59" ht="18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74"/>
      <c r="J283" s="274"/>
      <c r="K283" s="274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93"/>
      <c r="AA283" s="274"/>
      <c r="AB283" s="274"/>
      <c r="AC283" s="274"/>
      <c r="AD283" s="274"/>
      <c r="AE283" s="274"/>
      <c r="AF283" s="274"/>
      <c r="AG283" s="274"/>
      <c r="AH283" s="274"/>
      <c r="AI283" s="274"/>
      <c r="AJ283" s="274"/>
      <c r="AK283" s="274"/>
      <c r="AL283" s="274"/>
      <c r="AM283" s="274"/>
      <c r="AN283" s="274"/>
      <c r="AO283" s="274"/>
      <c r="AP283" s="274"/>
      <c r="AQ283" s="274"/>
      <c r="AR283" s="274"/>
      <c r="AS283" s="274"/>
      <c r="AT283" s="274"/>
      <c r="AU283" s="274"/>
      <c r="AV283" s="274"/>
      <c r="AW283" s="274"/>
      <c r="AX283" s="274"/>
      <c r="AY283" s="274"/>
      <c r="AZ283" s="274"/>
      <c r="BA283" s="274"/>
      <c r="BB283" s="274"/>
      <c r="BC283" s="291"/>
      <c r="BD283" s="507"/>
      <c r="BE283" s="525"/>
      <c r="BF283" s="295"/>
      <c r="BG283" s="295"/>
    </row>
    <row r="284" spans="1:59" ht="18">
      <c r="A284" s="294" t="s">
        <v>42</v>
      </c>
      <c r="B284" s="274"/>
      <c r="C284" s="274"/>
      <c r="D284" s="274"/>
      <c r="E284" s="274"/>
      <c r="F284" s="274"/>
      <c r="G284" s="274"/>
      <c r="H284" s="274"/>
      <c r="I284" s="274"/>
      <c r="J284" s="274"/>
      <c r="K284" s="274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93"/>
      <c r="AA284" s="274"/>
      <c r="AB284" s="274"/>
      <c r="AC284" s="274"/>
      <c r="AD284" s="274"/>
      <c r="AE284" s="274"/>
      <c r="AF284" s="274"/>
      <c r="AG284" s="274"/>
      <c r="AH284" s="274"/>
      <c r="AI284" s="274"/>
      <c r="AJ284" s="274"/>
      <c r="AK284" s="274"/>
      <c r="AL284" s="274"/>
      <c r="AM284" s="274"/>
      <c r="AN284" s="274"/>
      <c r="AO284" s="274"/>
      <c r="AP284" s="274"/>
      <c r="AQ284" s="274"/>
      <c r="AR284" s="274"/>
      <c r="AS284" s="274"/>
      <c r="AT284" s="274"/>
      <c r="AU284" s="274"/>
      <c r="AV284" s="274"/>
      <c r="AW284" s="274"/>
      <c r="AX284" s="274"/>
      <c r="AY284" s="274"/>
      <c r="AZ284" s="274"/>
      <c r="BA284" s="274"/>
      <c r="BB284" s="274"/>
      <c r="BC284" s="291"/>
      <c r="BD284" s="507"/>
      <c r="BE284" s="525"/>
      <c r="BF284" s="295"/>
      <c r="BG284" s="295"/>
    </row>
    <row r="285" spans="1:59" ht="18">
      <c r="A285" s="294" t="s">
        <v>43</v>
      </c>
      <c r="B285" s="274"/>
      <c r="C285" s="274"/>
      <c r="D285" s="274"/>
      <c r="E285" s="274"/>
      <c r="F285" s="274"/>
      <c r="G285" s="274"/>
      <c r="H285" s="274"/>
      <c r="I285" s="274"/>
      <c r="J285" s="274"/>
      <c r="K285" s="274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93"/>
      <c r="AA285" s="274"/>
      <c r="AB285" s="274"/>
      <c r="AC285" s="274"/>
      <c r="AD285" s="274"/>
      <c r="AE285" s="274"/>
      <c r="AF285" s="274"/>
      <c r="AG285" s="274"/>
      <c r="AH285" s="274"/>
      <c r="AI285" s="274"/>
      <c r="AJ285" s="274"/>
      <c r="AK285" s="274"/>
      <c r="AL285" s="274"/>
      <c r="AM285" s="274"/>
      <c r="AN285" s="274"/>
      <c r="AO285" s="274"/>
      <c r="AP285" s="274"/>
      <c r="AQ285" s="274"/>
      <c r="AR285" s="274"/>
      <c r="AS285" s="274"/>
      <c r="AT285" s="274"/>
      <c r="AU285" s="274"/>
      <c r="AV285" s="274"/>
      <c r="AW285" s="274"/>
      <c r="AX285" s="274"/>
      <c r="AY285" s="274"/>
      <c r="AZ285" s="274"/>
      <c r="BA285" s="274"/>
      <c r="BB285" s="274"/>
      <c r="BC285" s="291"/>
      <c r="BD285" s="507"/>
      <c r="BE285" s="525"/>
      <c r="BF285" s="295"/>
      <c r="BG285" s="295"/>
    </row>
    <row r="286" spans="1:59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74"/>
      <c r="J286" s="274"/>
      <c r="K286" s="274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93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274"/>
      <c r="AK286" s="274"/>
      <c r="AL286" s="274"/>
      <c r="AM286" s="274"/>
      <c r="AN286" s="274"/>
      <c r="AO286" s="274"/>
      <c r="AP286" s="274"/>
      <c r="AQ286" s="274"/>
      <c r="AR286" s="274"/>
      <c r="AS286" s="274"/>
      <c r="AT286" s="274"/>
      <c r="AU286" s="274"/>
      <c r="AV286" s="274"/>
      <c r="AW286" s="274"/>
      <c r="AX286" s="274"/>
      <c r="AY286" s="274"/>
      <c r="AZ286" s="274"/>
      <c r="BA286" s="274"/>
      <c r="BB286" s="274"/>
      <c r="BC286" s="291"/>
      <c r="BD286" s="507"/>
      <c r="BE286" s="525"/>
      <c r="BF286" s="295"/>
      <c r="BG286" s="295"/>
    </row>
    <row r="287" spans="1:59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74"/>
      <c r="J287" s="274"/>
      <c r="K287" s="274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93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274"/>
      <c r="AK287" s="274"/>
      <c r="AL287" s="274"/>
      <c r="AM287" s="274"/>
      <c r="AN287" s="274"/>
      <c r="AO287" s="274"/>
      <c r="AP287" s="274"/>
      <c r="AQ287" s="274"/>
      <c r="AR287" s="274"/>
      <c r="AS287" s="274"/>
      <c r="AT287" s="274"/>
      <c r="AU287" s="274"/>
      <c r="AV287" s="274"/>
      <c r="AW287" s="274"/>
      <c r="AX287" s="274"/>
      <c r="AY287" s="274"/>
      <c r="AZ287" s="274"/>
      <c r="BA287" s="274"/>
      <c r="BB287" s="274"/>
      <c r="BC287" s="291"/>
      <c r="BD287" s="507"/>
      <c r="BE287" s="525"/>
      <c r="BF287" s="295"/>
      <c r="BG287" s="295"/>
    </row>
    <row r="288" spans="1:59" ht="18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74"/>
      <c r="J288" s="274"/>
      <c r="K288" s="274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93"/>
      <c r="AA288" s="274"/>
      <c r="AB288" s="274"/>
      <c r="AC288" s="274"/>
      <c r="AD288" s="274"/>
      <c r="AE288" s="274"/>
      <c r="AF288" s="274"/>
      <c r="AG288" s="274"/>
      <c r="AH288" s="274"/>
      <c r="AI288" s="274"/>
      <c r="AJ288" s="274"/>
      <c r="AK288" s="274"/>
      <c r="AL288" s="274"/>
      <c r="AM288" s="274"/>
      <c r="AN288" s="274"/>
      <c r="AO288" s="274"/>
      <c r="AP288" s="274"/>
      <c r="AQ288" s="274"/>
      <c r="AR288" s="274"/>
      <c r="AS288" s="274"/>
      <c r="AT288" s="274"/>
      <c r="AU288" s="274"/>
      <c r="AV288" s="274"/>
      <c r="AW288" s="274"/>
      <c r="AX288" s="274"/>
      <c r="AY288" s="274"/>
      <c r="AZ288" s="274"/>
      <c r="BA288" s="274"/>
      <c r="BB288" s="274"/>
      <c r="BC288" s="291"/>
      <c r="BD288" s="507"/>
      <c r="BE288" s="525"/>
      <c r="BF288" s="295"/>
      <c r="BG288" s="295"/>
    </row>
    <row r="289" spans="1:59" ht="18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74"/>
      <c r="J289" s="274"/>
      <c r="K289" s="274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93"/>
      <c r="AA289" s="274"/>
      <c r="AB289" s="274"/>
      <c r="AC289" s="274"/>
      <c r="AD289" s="274"/>
      <c r="AE289" s="274"/>
      <c r="AF289" s="274"/>
      <c r="AG289" s="274"/>
      <c r="AH289" s="274"/>
      <c r="AI289" s="274"/>
      <c r="AJ289" s="274"/>
      <c r="AK289" s="274"/>
      <c r="AL289" s="274"/>
      <c r="AM289" s="274"/>
      <c r="AN289" s="274"/>
      <c r="AO289" s="274"/>
      <c r="AP289" s="274"/>
      <c r="AQ289" s="274"/>
      <c r="AR289" s="274"/>
      <c r="AS289" s="274"/>
      <c r="AT289" s="274"/>
      <c r="AU289" s="274"/>
      <c r="AV289" s="274"/>
      <c r="AW289" s="274"/>
      <c r="AX289" s="274"/>
      <c r="AY289" s="274"/>
      <c r="AZ289" s="274"/>
      <c r="BA289" s="274"/>
      <c r="BB289" s="274"/>
      <c r="BC289" s="291"/>
      <c r="BD289" s="507"/>
      <c r="BE289" s="525"/>
      <c r="BF289" s="295"/>
      <c r="BG289" s="295"/>
    </row>
    <row r="290" spans="1:59" ht="18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74"/>
      <c r="J290" s="274"/>
      <c r="K290" s="274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93"/>
      <c r="AA290" s="274"/>
      <c r="AB290" s="274"/>
      <c r="AC290" s="274"/>
      <c r="AD290" s="274"/>
      <c r="AE290" s="274"/>
      <c r="AF290" s="274"/>
      <c r="AG290" s="274"/>
      <c r="AH290" s="274"/>
      <c r="AI290" s="274"/>
      <c r="AJ290" s="274"/>
      <c r="AK290" s="274"/>
      <c r="AL290" s="274"/>
      <c r="AM290" s="274"/>
      <c r="AN290" s="274"/>
      <c r="AO290" s="274"/>
      <c r="AP290" s="274"/>
      <c r="AQ290" s="274"/>
      <c r="AR290" s="274"/>
      <c r="AS290" s="274"/>
      <c r="AT290" s="274"/>
      <c r="AU290" s="274"/>
      <c r="AV290" s="274"/>
      <c r="AW290" s="274"/>
      <c r="AX290" s="274"/>
      <c r="AY290" s="274"/>
      <c r="AZ290" s="274"/>
      <c r="BA290" s="274"/>
      <c r="BB290" s="274"/>
      <c r="BC290" s="291"/>
      <c r="BD290" s="507"/>
      <c r="BE290" s="525"/>
      <c r="BF290" s="295"/>
      <c r="BG290" s="295"/>
    </row>
    <row r="291" spans="1:59" ht="18">
      <c r="A291" s="294" t="s">
        <v>49</v>
      </c>
      <c r="B291" s="274"/>
      <c r="C291" s="274"/>
      <c r="D291" s="274"/>
      <c r="E291" s="274"/>
      <c r="F291" s="274"/>
      <c r="G291" s="274"/>
      <c r="H291" s="274"/>
      <c r="I291" s="274"/>
      <c r="J291" s="274"/>
      <c r="K291" s="274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93"/>
      <c r="AA291" s="274"/>
      <c r="AB291" s="274"/>
      <c r="AC291" s="274"/>
      <c r="AD291" s="274"/>
      <c r="AE291" s="274"/>
      <c r="AF291" s="274"/>
      <c r="AG291" s="274"/>
      <c r="AH291" s="274"/>
      <c r="AI291" s="274"/>
      <c r="AJ291" s="274"/>
      <c r="AK291" s="274"/>
      <c r="AL291" s="274"/>
      <c r="AM291" s="274"/>
      <c r="AN291" s="274"/>
      <c r="AO291" s="274"/>
      <c r="AP291" s="274"/>
      <c r="AQ291" s="274"/>
      <c r="AR291" s="274"/>
      <c r="AS291" s="274"/>
      <c r="AT291" s="274"/>
      <c r="AU291" s="274"/>
      <c r="AV291" s="274"/>
      <c r="AW291" s="274"/>
      <c r="AX291" s="274"/>
      <c r="AY291" s="274"/>
      <c r="AZ291" s="274"/>
      <c r="BA291" s="274"/>
      <c r="BB291" s="274"/>
      <c r="BC291" s="291"/>
      <c r="BD291" s="507"/>
      <c r="BE291" s="525"/>
      <c r="BF291" s="295"/>
      <c r="BG291" s="295"/>
    </row>
    <row r="292" spans="1:59" ht="18">
      <c r="A292" s="294" t="s">
        <v>50</v>
      </c>
      <c r="B292" s="274"/>
      <c r="C292" s="274"/>
      <c r="D292" s="274"/>
      <c r="E292" s="274"/>
      <c r="F292" s="274"/>
      <c r="G292" s="274"/>
      <c r="H292" s="274"/>
      <c r="I292" s="274"/>
      <c r="J292" s="274"/>
      <c r="K292" s="274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93"/>
      <c r="AA292" s="274"/>
      <c r="AB292" s="274"/>
      <c r="AC292" s="274"/>
      <c r="AD292" s="274"/>
      <c r="AE292" s="274"/>
      <c r="AF292" s="274"/>
      <c r="AG292" s="274"/>
      <c r="AH292" s="274"/>
      <c r="AI292" s="274"/>
      <c r="AJ292" s="274"/>
      <c r="AK292" s="274"/>
      <c r="AL292" s="274"/>
      <c r="AM292" s="274"/>
      <c r="AN292" s="274"/>
      <c r="AO292" s="274"/>
      <c r="AP292" s="274"/>
      <c r="AQ292" s="274"/>
      <c r="AR292" s="274"/>
      <c r="AS292" s="274"/>
      <c r="AT292" s="274"/>
      <c r="AU292" s="274"/>
      <c r="AV292" s="274"/>
      <c r="AW292" s="274"/>
      <c r="AX292" s="274"/>
      <c r="AY292" s="274"/>
      <c r="AZ292" s="274"/>
      <c r="BA292" s="274"/>
      <c r="BB292" s="274"/>
      <c r="BC292" s="291"/>
      <c r="BD292" s="507"/>
      <c r="BE292" s="525"/>
      <c r="BF292" s="295"/>
      <c r="BG292" s="295"/>
    </row>
    <row r="293" spans="1:59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74"/>
      <c r="J293" s="274"/>
      <c r="K293" s="274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93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274"/>
      <c r="AK293" s="274"/>
      <c r="AL293" s="274"/>
      <c r="AM293" s="274"/>
      <c r="AN293" s="274"/>
      <c r="AO293" s="274"/>
      <c r="AP293" s="274"/>
      <c r="AQ293" s="274"/>
      <c r="AR293" s="274"/>
      <c r="AS293" s="274"/>
      <c r="AT293" s="274"/>
      <c r="AU293" s="274"/>
      <c r="AV293" s="274"/>
      <c r="AW293" s="274"/>
      <c r="AX293" s="274"/>
      <c r="AY293" s="274"/>
      <c r="AZ293" s="274"/>
      <c r="BA293" s="274"/>
      <c r="BB293" s="274"/>
      <c r="BC293" s="291"/>
      <c r="BD293" s="507"/>
      <c r="BE293" s="525"/>
      <c r="BF293" s="295"/>
      <c r="BG293" s="295"/>
    </row>
    <row r="294" spans="1:59" ht="26.25">
      <c r="A294" s="294" t="s">
        <v>52</v>
      </c>
      <c r="B294" s="347"/>
      <c r="C294" s="347"/>
      <c r="D294" s="345"/>
      <c r="E294" s="345"/>
      <c r="F294" s="347"/>
      <c r="G294" s="347"/>
      <c r="H294" s="347"/>
      <c r="I294" s="347"/>
      <c r="J294" s="347"/>
      <c r="K294" s="347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7"/>
      <c r="AJ294" s="347"/>
      <c r="AK294" s="347"/>
      <c r="AL294" s="347"/>
      <c r="AM294" s="347"/>
      <c r="AN294" s="347"/>
      <c r="AO294" s="347"/>
      <c r="AP294" s="347"/>
      <c r="AQ294" s="347"/>
      <c r="AR294" s="347"/>
      <c r="AS294" s="347"/>
      <c r="AT294" s="347"/>
      <c r="AU294" s="347"/>
      <c r="AV294" s="347"/>
      <c r="AW294" s="347"/>
      <c r="AX294" s="347"/>
      <c r="AY294" s="347"/>
      <c r="AZ294" s="347"/>
      <c r="BA294" s="347"/>
      <c r="BB294" s="347"/>
      <c r="BC294" s="345"/>
      <c r="BD294" s="345"/>
      <c r="BE294" s="346"/>
      <c r="BF294" s="295"/>
      <c r="BG294" s="295"/>
    </row>
    <row r="295" spans="1:59" ht="18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93"/>
      <c r="AA295" s="274"/>
      <c r="AB295" s="274"/>
      <c r="AC295" s="274"/>
      <c r="AD295" s="274"/>
      <c r="AE295" s="274"/>
      <c r="AF295" s="274"/>
      <c r="AG295" s="274"/>
      <c r="AH295" s="274"/>
      <c r="AI295" s="274"/>
      <c r="AJ295" s="274"/>
      <c r="AK295" s="274"/>
      <c r="AL295" s="274"/>
      <c r="AM295" s="274"/>
      <c r="AN295" s="274"/>
      <c r="AO295" s="274"/>
      <c r="AP295" s="274"/>
      <c r="AQ295" s="274"/>
      <c r="AR295" s="274"/>
      <c r="AS295" s="274"/>
      <c r="AT295" s="274"/>
      <c r="AU295" s="274"/>
      <c r="AV295" s="274"/>
      <c r="AW295" s="274"/>
      <c r="AX295" s="274"/>
      <c r="AY295" s="274"/>
      <c r="AZ295" s="274"/>
      <c r="BA295" s="274"/>
      <c r="BB295" s="274"/>
      <c r="BC295" s="291"/>
      <c r="BD295" s="507"/>
      <c r="BE295" s="525"/>
      <c r="BF295" s="295"/>
      <c r="BG295" s="295"/>
    </row>
    <row r="296" spans="1:59" ht="18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74"/>
      <c r="J296" s="274"/>
      <c r="K296" s="274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93"/>
      <c r="AA296" s="274"/>
      <c r="AB296" s="274"/>
      <c r="AC296" s="274"/>
      <c r="AD296" s="274"/>
      <c r="AE296" s="274"/>
      <c r="AF296" s="274"/>
      <c r="AG296" s="274"/>
      <c r="AH296" s="274"/>
      <c r="AI296" s="274"/>
      <c r="AJ296" s="274"/>
      <c r="AK296" s="274"/>
      <c r="AL296" s="274"/>
      <c r="AM296" s="274"/>
      <c r="AN296" s="274"/>
      <c r="AO296" s="274"/>
      <c r="AP296" s="274"/>
      <c r="AQ296" s="274"/>
      <c r="AR296" s="274"/>
      <c r="AS296" s="274"/>
      <c r="AT296" s="274"/>
      <c r="AU296" s="274"/>
      <c r="AV296" s="274"/>
      <c r="AW296" s="274"/>
      <c r="AX296" s="274"/>
      <c r="AY296" s="274"/>
      <c r="AZ296" s="274"/>
      <c r="BA296" s="274"/>
      <c r="BB296" s="274"/>
      <c r="BC296" s="291"/>
      <c r="BD296" s="507"/>
      <c r="BE296" s="525"/>
      <c r="BF296" s="295"/>
      <c r="BG296" s="295"/>
    </row>
    <row r="297" spans="1:59" s="150" customFormat="1" ht="18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74"/>
      <c r="J297" s="274"/>
      <c r="K297" s="274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93"/>
      <c r="AA297" s="274"/>
      <c r="AB297" s="274"/>
      <c r="AC297" s="274"/>
      <c r="AD297" s="274"/>
      <c r="AE297" s="274"/>
      <c r="AF297" s="274"/>
      <c r="AG297" s="274"/>
      <c r="AH297" s="274"/>
      <c r="AI297" s="274"/>
      <c r="AJ297" s="274"/>
      <c r="AK297" s="274"/>
      <c r="AL297" s="274"/>
      <c r="AM297" s="274"/>
      <c r="AN297" s="274"/>
      <c r="AO297" s="274"/>
      <c r="AP297" s="274"/>
      <c r="AQ297" s="274"/>
      <c r="AR297" s="274"/>
      <c r="AS297" s="274"/>
      <c r="AT297" s="274"/>
      <c r="AU297" s="274"/>
      <c r="AV297" s="274"/>
      <c r="AW297" s="274"/>
      <c r="AX297" s="274"/>
      <c r="AY297" s="274"/>
      <c r="AZ297" s="274"/>
      <c r="BA297" s="274"/>
      <c r="BB297" s="274"/>
      <c r="BC297" s="291"/>
      <c r="BD297" s="507"/>
      <c r="BE297" s="525"/>
      <c r="BF297" s="295"/>
      <c r="BG297" s="295"/>
    </row>
    <row r="298" spans="1:59" ht="18">
      <c r="A298" s="328" t="s">
        <v>426</v>
      </c>
      <c r="B298" s="329" t="e">
        <f>AVERAGE(B268:B297)</f>
        <v>#DIV/0!</v>
      </c>
      <c r="C298" s="329" t="e">
        <f>AVERAGE(C268:C297)</f>
        <v>#DIV/0!</v>
      </c>
      <c r="D298" s="329"/>
      <c r="E298" s="329" t="e">
        <f>AVERAGE(E268:E297)</f>
        <v>#DIV/0!</v>
      </c>
      <c r="F298" s="329" t="e">
        <f t="shared" ref="F298:H298" si="56">AVERAGE(F268:F297)</f>
        <v>#DIV/0!</v>
      </c>
      <c r="G298" s="329"/>
      <c r="H298" s="329" t="e">
        <f t="shared" si="56"/>
        <v>#DIV/0!</v>
      </c>
      <c r="I298" s="329" t="e">
        <f>AVERAGE(I268:I297)</f>
        <v>#DIV/0!</v>
      </c>
      <c r="J298" s="329"/>
      <c r="K298" s="329" t="e">
        <f>AVERAGE(K268:K297)</f>
        <v>#DIV/0!</v>
      </c>
      <c r="L298" s="329" t="e">
        <f t="shared" ref="L298:O298" si="57">AVERAGE(L268:L297)</f>
        <v>#DIV/0!</v>
      </c>
      <c r="M298" s="329"/>
      <c r="N298" s="329" t="e">
        <f t="shared" si="57"/>
        <v>#DIV/0!</v>
      </c>
      <c r="O298" s="329" t="e">
        <f t="shared" si="57"/>
        <v>#DIV/0!</v>
      </c>
      <c r="P298" s="329"/>
      <c r="Q298" s="329" t="e">
        <f>AVERAGE(Q268:Q297)</f>
        <v>#DIV/0!</v>
      </c>
      <c r="R298" s="329" t="e">
        <f>AVERAGE(R268:R297)</f>
        <v>#DIV/0!</v>
      </c>
      <c r="S298" s="329"/>
      <c r="T298" s="329" t="e">
        <f t="shared" ref="T298:W298" si="58">AVERAGE(T268:T297)</f>
        <v>#DIV/0!</v>
      </c>
      <c r="U298" s="329" t="e">
        <f t="shared" si="58"/>
        <v>#DIV/0!</v>
      </c>
      <c r="V298" s="329"/>
      <c r="W298" s="329" t="e">
        <f t="shared" si="58"/>
        <v>#DIV/0!</v>
      </c>
      <c r="X298" s="329" t="e">
        <f>AVERAGE(X268:X297)</f>
        <v>#DIV/0!</v>
      </c>
      <c r="Y298" s="329"/>
      <c r="Z298" s="329" t="e">
        <f>AVERAGE(Z268:Z297)</f>
        <v>#DIV/0!</v>
      </c>
      <c r="AA298" s="329" t="e">
        <f t="shared" ref="AA298:AC298" si="59">AVERAGE(AA268:AA297)</f>
        <v>#DIV/0!</v>
      </c>
      <c r="AB298" s="329"/>
      <c r="AC298" s="329" t="e">
        <f t="shared" si="59"/>
        <v>#DIV/0!</v>
      </c>
      <c r="AD298" s="329" t="e">
        <f>AVERAGE(AD268:AD297)</f>
        <v>#DIV/0!</v>
      </c>
      <c r="AE298" s="329"/>
      <c r="AF298" s="329" t="e">
        <f>AVERAGE(AF268:AF297)</f>
        <v>#DIV/0!</v>
      </c>
      <c r="AG298" s="329" t="e">
        <f t="shared" ref="AG298" si="60">AVERAGE(AG268:AG297)</f>
        <v>#DIV/0!</v>
      </c>
      <c r="AH298" s="329"/>
      <c r="AI298" s="329" t="e">
        <f>AVERAGE(AI268:AI297)</f>
        <v>#DIV/0!</v>
      </c>
      <c r="AJ298" s="329" t="e">
        <f>AVERAGE(AJ268:AJ297)</f>
        <v>#DIV/0!</v>
      </c>
      <c r="AK298" s="329"/>
      <c r="AL298" s="329" t="e">
        <f t="shared" ref="AL298" si="61">AVERAGE(AL268:AL297)</f>
        <v>#DIV/0!</v>
      </c>
      <c r="AM298" s="329" t="e">
        <f>AVERAGE(AM268:AM297)</f>
        <v>#DIV/0!</v>
      </c>
      <c r="AN298" s="329"/>
      <c r="AO298" s="329" t="e">
        <f t="shared" ref="AO298:AY298" si="62">AVERAGE(AO268:AO297)</f>
        <v>#DIV/0!</v>
      </c>
      <c r="AP298" s="329" t="e">
        <f t="shared" si="62"/>
        <v>#DIV/0!</v>
      </c>
      <c r="AQ298" s="329"/>
      <c r="AR298" s="329" t="e">
        <f t="shared" si="62"/>
        <v>#DIV/0!</v>
      </c>
      <c r="AS298" s="329" t="e">
        <f t="shared" si="62"/>
        <v>#DIV/0!</v>
      </c>
      <c r="AT298" s="329"/>
      <c r="AU298" s="329"/>
      <c r="AV298" s="329"/>
      <c r="AW298" s="329"/>
      <c r="AX298" s="329" t="e">
        <f t="shared" si="62"/>
        <v>#DIV/0!</v>
      </c>
      <c r="AY298" s="329" t="e">
        <f t="shared" si="62"/>
        <v>#DIV/0!</v>
      </c>
      <c r="AZ298" s="329"/>
      <c r="BA298" s="329" t="e">
        <f>AVERAGE(BA268:BA297)</f>
        <v>#DIV/0!</v>
      </c>
      <c r="BB298" s="329" t="e">
        <f t="shared" ref="BB298" si="63">AVERAGE(BB268:BB297)</f>
        <v>#DIV/0!</v>
      </c>
      <c r="BC298" s="421"/>
      <c r="BD298" s="581" t="e">
        <f>AVERAGE(BD267:BE297)</f>
        <v>#DIV/0!</v>
      </c>
      <c r="BE298" s="582" t="e">
        <f>AVERAGE(BE267:BE297)</f>
        <v>#DIV/0!</v>
      </c>
      <c r="BF298" s="261"/>
      <c r="BG298" s="261"/>
    </row>
    <row r="299" spans="1:59" ht="15.75">
      <c r="A299" s="17" t="s">
        <v>2558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57"/>
      <c r="AZ299" s="157"/>
      <c r="BA299" s="157"/>
      <c r="BB299" s="179"/>
      <c r="BC299" s="430"/>
      <c r="BD299" s="158"/>
      <c r="BE299" s="311"/>
      <c r="BF299" s="261"/>
      <c r="BG299" s="261"/>
    </row>
    <row r="300" spans="1:59" ht="18">
      <c r="A300" s="41">
        <v>1</v>
      </c>
      <c r="B300" s="274"/>
      <c r="C300" s="274"/>
      <c r="D300" s="274"/>
      <c r="E300" s="274"/>
      <c r="F300" s="274"/>
      <c r="G300" s="274"/>
      <c r="H300" s="274"/>
      <c r="I300" s="274"/>
      <c r="J300" s="274"/>
      <c r="K300" s="274"/>
      <c r="L300" s="274"/>
      <c r="M300" s="274"/>
      <c r="N300" s="274"/>
      <c r="O300" s="274"/>
      <c r="P300" s="274"/>
      <c r="Q300" s="274"/>
      <c r="R300" s="274"/>
      <c r="S300" s="274"/>
      <c r="T300" s="274"/>
      <c r="U300" s="274"/>
      <c r="V300" s="274"/>
      <c r="W300" s="274"/>
      <c r="X300" s="274"/>
      <c r="Y300" s="274"/>
      <c r="Z300" s="274"/>
      <c r="AA300" s="274"/>
      <c r="AB300" s="274"/>
      <c r="AC300" s="274"/>
      <c r="AD300" s="274"/>
      <c r="AE300" s="274"/>
      <c r="AF300" s="274"/>
      <c r="AG300" s="274"/>
      <c r="AH300" s="274"/>
      <c r="AI300" s="274"/>
      <c r="AJ300" s="274"/>
      <c r="AK300" s="274"/>
      <c r="AL300" s="274"/>
      <c r="AM300" s="274"/>
      <c r="AN300" s="274"/>
      <c r="AO300" s="274"/>
      <c r="AP300" s="274"/>
      <c r="AQ300" s="274"/>
      <c r="AR300" s="274"/>
      <c r="AS300" s="274"/>
      <c r="AT300" s="274"/>
      <c r="AU300" s="274"/>
      <c r="AV300" s="274"/>
      <c r="AW300" s="274"/>
      <c r="AX300" s="274"/>
      <c r="AY300" s="274"/>
      <c r="AZ300" s="274"/>
      <c r="BA300" s="274"/>
      <c r="BB300" s="274"/>
      <c r="BC300" s="291"/>
      <c r="BD300" s="507"/>
      <c r="BE300" s="525"/>
      <c r="BF300" s="261"/>
      <c r="BG300" s="261"/>
    </row>
    <row r="301" spans="1:59" ht="18">
      <c r="A301" s="30" t="s">
        <v>27</v>
      </c>
      <c r="B301" s="274"/>
      <c r="C301" s="274"/>
      <c r="D301" s="274"/>
      <c r="E301" s="274"/>
      <c r="F301" s="274"/>
      <c r="G301" s="274"/>
      <c r="H301" s="274"/>
      <c r="I301" s="274"/>
      <c r="J301" s="274"/>
      <c r="K301" s="274"/>
      <c r="L301" s="274"/>
      <c r="M301" s="274"/>
      <c r="N301" s="274"/>
      <c r="O301" s="274"/>
      <c r="P301" s="274"/>
      <c r="Q301" s="274"/>
      <c r="R301" s="274"/>
      <c r="S301" s="274"/>
      <c r="T301" s="274"/>
      <c r="U301" s="274"/>
      <c r="V301" s="274"/>
      <c r="W301" s="274"/>
      <c r="X301" s="274"/>
      <c r="Y301" s="274"/>
      <c r="Z301" s="274"/>
      <c r="AA301" s="274"/>
      <c r="AB301" s="274"/>
      <c r="AC301" s="274"/>
      <c r="AD301" s="274"/>
      <c r="AE301" s="274"/>
      <c r="AF301" s="274"/>
      <c r="AG301" s="274"/>
      <c r="AH301" s="274"/>
      <c r="AI301" s="274"/>
      <c r="AJ301" s="274"/>
      <c r="AK301" s="274"/>
      <c r="AL301" s="274"/>
      <c r="AM301" s="274"/>
      <c r="AN301" s="274"/>
      <c r="AO301" s="274"/>
      <c r="AP301" s="274"/>
      <c r="AQ301" s="274"/>
      <c r="AR301" s="274"/>
      <c r="AS301" s="274"/>
      <c r="AT301" s="274"/>
      <c r="AU301" s="274"/>
      <c r="AV301" s="274"/>
      <c r="AW301" s="274"/>
      <c r="AX301" s="274"/>
      <c r="AY301" s="274"/>
      <c r="AZ301" s="274"/>
      <c r="BA301" s="274"/>
      <c r="BB301" s="274"/>
      <c r="BC301" s="291"/>
      <c r="BD301" s="507"/>
      <c r="BE301" s="525"/>
      <c r="BF301" s="261"/>
      <c r="BG301" s="261"/>
    </row>
    <row r="302" spans="1:59" ht="18">
      <c r="A302" s="30" t="s">
        <v>28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4"/>
      <c r="AP302" s="274"/>
      <c r="AQ302" s="274"/>
      <c r="AR302" s="274"/>
      <c r="AS302" s="274"/>
      <c r="AT302" s="274"/>
      <c r="AU302" s="274"/>
      <c r="AV302" s="274"/>
      <c r="AW302" s="274"/>
      <c r="AX302" s="274"/>
      <c r="AY302" s="274"/>
      <c r="AZ302" s="274"/>
      <c r="BA302" s="274"/>
      <c r="BB302" s="274"/>
      <c r="BC302" s="291"/>
      <c r="BD302" s="507"/>
      <c r="BE302" s="525"/>
      <c r="BF302" s="261"/>
      <c r="BG302" s="261"/>
    </row>
    <row r="303" spans="1:59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274"/>
      <c r="AK303" s="274"/>
      <c r="AL303" s="274"/>
      <c r="AM303" s="274"/>
      <c r="AN303" s="274"/>
      <c r="AO303" s="274"/>
      <c r="AP303" s="274"/>
      <c r="AQ303" s="274"/>
      <c r="AR303" s="274"/>
      <c r="AS303" s="274"/>
      <c r="AT303" s="274"/>
      <c r="AU303" s="274"/>
      <c r="AV303" s="274"/>
      <c r="AW303" s="274"/>
      <c r="AX303" s="274"/>
      <c r="AY303" s="274"/>
      <c r="AZ303" s="274"/>
      <c r="BA303" s="274"/>
      <c r="BB303" s="274"/>
      <c r="BC303" s="291"/>
      <c r="BD303" s="507"/>
      <c r="BE303" s="525"/>
      <c r="BF303" s="261"/>
      <c r="BG303" s="261"/>
    </row>
    <row r="304" spans="1:59" ht="18.75" customHeight="1">
      <c r="A304" s="30" t="s">
        <v>30</v>
      </c>
      <c r="B304" s="274"/>
      <c r="C304" s="274"/>
      <c r="D304" s="274"/>
      <c r="E304" s="274"/>
      <c r="F304" s="274"/>
      <c r="G304" s="274"/>
      <c r="H304" s="274"/>
      <c r="I304" s="274"/>
      <c r="J304" s="274"/>
      <c r="K304" s="274"/>
      <c r="L304" s="274"/>
      <c r="M304" s="274"/>
      <c r="N304" s="274"/>
      <c r="O304" s="274"/>
      <c r="P304" s="274"/>
      <c r="Q304" s="274"/>
      <c r="R304" s="274"/>
      <c r="S304" s="274"/>
      <c r="T304" s="274"/>
      <c r="U304" s="274"/>
      <c r="V304" s="274"/>
      <c r="W304" s="274"/>
      <c r="X304" s="274"/>
      <c r="Y304" s="274"/>
      <c r="Z304" s="274"/>
      <c r="AA304" s="274"/>
      <c r="AB304" s="274"/>
      <c r="AC304" s="274"/>
      <c r="AD304" s="274"/>
      <c r="AE304" s="274"/>
      <c r="AF304" s="274"/>
      <c r="AG304" s="274"/>
      <c r="AH304" s="274"/>
      <c r="AI304" s="274"/>
      <c r="AJ304" s="274"/>
      <c r="AK304" s="274"/>
      <c r="AL304" s="274"/>
      <c r="AM304" s="274"/>
      <c r="AN304" s="274"/>
      <c r="AO304" s="274"/>
      <c r="AP304" s="274"/>
      <c r="AQ304" s="274"/>
      <c r="AR304" s="274"/>
      <c r="AS304" s="274"/>
      <c r="AT304" s="274"/>
      <c r="AU304" s="274"/>
      <c r="AV304" s="274"/>
      <c r="AW304" s="274"/>
      <c r="AX304" s="274"/>
      <c r="AY304" s="274"/>
      <c r="AZ304" s="274"/>
      <c r="BA304" s="274"/>
      <c r="BB304" s="274"/>
      <c r="BC304" s="291"/>
      <c r="BD304" s="507"/>
      <c r="BE304" s="525"/>
      <c r="BF304" s="261"/>
      <c r="BG304" s="261"/>
    </row>
    <row r="305" spans="1:59" ht="18">
      <c r="A305" s="30" t="s">
        <v>31</v>
      </c>
      <c r="B305" s="274"/>
      <c r="C305" s="274"/>
      <c r="D305" s="274"/>
      <c r="E305" s="274"/>
      <c r="F305" s="274"/>
      <c r="G305" s="274"/>
      <c r="H305" s="274"/>
      <c r="I305" s="274"/>
      <c r="J305" s="274"/>
      <c r="K305" s="274"/>
      <c r="L305" s="274"/>
      <c r="M305" s="274"/>
      <c r="N305" s="274"/>
      <c r="O305" s="274"/>
      <c r="P305" s="274"/>
      <c r="Q305" s="274"/>
      <c r="R305" s="274"/>
      <c r="S305" s="274"/>
      <c r="T305" s="274"/>
      <c r="U305" s="274"/>
      <c r="V305" s="274"/>
      <c r="W305" s="274"/>
      <c r="X305" s="274"/>
      <c r="Y305" s="274"/>
      <c r="Z305" s="274"/>
      <c r="AA305" s="274"/>
      <c r="AB305" s="274"/>
      <c r="AC305" s="274"/>
      <c r="AD305" s="274"/>
      <c r="AE305" s="274"/>
      <c r="AF305" s="274"/>
      <c r="AG305" s="274"/>
      <c r="AH305" s="274"/>
      <c r="AI305" s="274"/>
      <c r="AJ305" s="274"/>
      <c r="AK305" s="274"/>
      <c r="AL305" s="274"/>
      <c r="AM305" s="274"/>
      <c r="AN305" s="274"/>
      <c r="AO305" s="274"/>
      <c r="AP305" s="274"/>
      <c r="AQ305" s="274"/>
      <c r="AR305" s="274"/>
      <c r="AS305" s="274"/>
      <c r="AT305" s="274"/>
      <c r="AU305" s="274"/>
      <c r="AV305" s="274"/>
      <c r="AW305" s="274"/>
      <c r="AX305" s="274"/>
      <c r="AY305" s="274"/>
      <c r="AZ305" s="274"/>
      <c r="BA305" s="274"/>
      <c r="BB305" s="274"/>
      <c r="BC305" s="291"/>
      <c r="BD305" s="507"/>
      <c r="BE305" s="525"/>
      <c r="BF305" s="261"/>
      <c r="BG305" s="261"/>
    </row>
    <row r="306" spans="1:59" ht="18">
      <c r="A306" s="45" t="s">
        <v>32</v>
      </c>
      <c r="B306" s="274"/>
      <c r="C306" s="274"/>
      <c r="D306" s="274"/>
      <c r="E306" s="274"/>
      <c r="F306" s="274"/>
      <c r="G306" s="274"/>
      <c r="H306" s="274"/>
      <c r="I306" s="274"/>
      <c r="J306" s="274"/>
      <c r="K306" s="274"/>
      <c r="L306" s="274"/>
      <c r="M306" s="274"/>
      <c r="N306" s="274"/>
      <c r="O306" s="274"/>
      <c r="P306" s="274"/>
      <c r="Q306" s="274"/>
      <c r="R306" s="274"/>
      <c r="S306" s="274"/>
      <c r="T306" s="274"/>
      <c r="U306" s="274"/>
      <c r="V306" s="274"/>
      <c r="W306" s="274"/>
      <c r="X306" s="274"/>
      <c r="Y306" s="274"/>
      <c r="Z306" s="274"/>
      <c r="AA306" s="274"/>
      <c r="AB306" s="274"/>
      <c r="AC306" s="274"/>
      <c r="AD306" s="274"/>
      <c r="AE306" s="274"/>
      <c r="AF306" s="274"/>
      <c r="AG306" s="274"/>
      <c r="AH306" s="274"/>
      <c r="AI306" s="274"/>
      <c r="AJ306" s="274"/>
      <c r="AK306" s="274"/>
      <c r="AL306" s="274"/>
      <c r="AM306" s="274"/>
      <c r="AN306" s="274"/>
      <c r="AO306" s="274"/>
      <c r="AP306" s="274"/>
      <c r="AQ306" s="274"/>
      <c r="AR306" s="274"/>
      <c r="AS306" s="274"/>
      <c r="AT306" s="274"/>
      <c r="AU306" s="274"/>
      <c r="AV306" s="274"/>
      <c r="AW306" s="274"/>
      <c r="AX306" s="274"/>
      <c r="AY306" s="274"/>
      <c r="AZ306" s="274"/>
      <c r="BA306" s="274"/>
      <c r="BB306" s="274"/>
      <c r="BC306" s="291"/>
      <c r="BD306" s="507"/>
      <c r="BE306" s="525"/>
      <c r="BF306" s="261"/>
      <c r="BG306" s="261"/>
    </row>
    <row r="307" spans="1:59" ht="18">
      <c r="A307" s="30" t="s">
        <v>33</v>
      </c>
      <c r="B307" s="274"/>
      <c r="C307" s="274"/>
      <c r="D307" s="274"/>
      <c r="E307" s="274"/>
      <c r="F307" s="274"/>
      <c r="G307" s="274"/>
      <c r="H307" s="274"/>
      <c r="I307" s="274"/>
      <c r="J307" s="274"/>
      <c r="K307" s="274"/>
      <c r="L307" s="274"/>
      <c r="M307" s="274"/>
      <c r="N307" s="274"/>
      <c r="O307" s="274"/>
      <c r="P307" s="274"/>
      <c r="Q307" s="274"/>
      <c r="R307" s="274"/>
      <c r="S307" s="274"/>
      <c r="T307" s="274"/>
      <c r="U307" s="274"/>
      <c r="V307" s="274"/>
      <c r="W307" s="274"/>
      <c r="X307" s="274"/>
      <c r="Y307" s="274"/>
      <c r="Z307" s="274"/>
      <c r="AA307" s="274"/>
      <c r="AB307" s="274"/>
      <c r="AC307" s="274"/>
      <c r="AD307" s="274"/>
      <c r="AE307" s="274"/>
      <c r="AF307" s="274"/>
      <c r="AG307" s="274"/>
      <c r="AH307" s="274"/>
      <c r="AI307" s="274"/>
      <c r="AJ307" s="274"/>
      <c r="AK307" s="274"/>
      <c r="AL307" s="274"/>
      <c r="AM307" s="274"/>
      <c r="AN307" s="274"/>
      <c r="AO307" s="274"/>
      <c r="AP307" s="274"/>
      <c r="AQ307" s="274"/>
      <c r="AR307" s="274"/>
      <c r="AS307" s="274"/>
      <c r="AT307" s="274"/>
      <c r="AU307" s="274"/>
      <c r="AV307" s="274"/>
      <c r="AW307" s="274"/>
      <c r="AX307" s="274"/>
      <c r="AY307" s="274"/>
      <c r="AZ307" s="274"/>
      <c r="BA307" s="274"/>
      <c r="BB307" s="274"/>
      <c r="BC307" s="291"/>
      <c r="BD307" s="507"/>
      <c r="BE307" s="525"/>
      <c r="BF307" s="261"/>
      <c r="BG307" s="261"/>
    </row>
    <row r="308" spans="1:59" ht="18">
      <c r="A308" s="45" t="s">
        <v>34</v>
      </c>
      <c r="B308" s="274"/>
      <c r="C308" s="274"/>
      <c r="D308" s="274"/>
      <c r="E308" s="274"/>
      <c r="F308" s="274"/>
      <c r="G308" s="274"/>
      <c r="H308" s="274"/>
      <c r="I308" s="274"/>
      <c r="J308" s="274"/>
      <c r="K308" s="274"/>
      <c r="L308" s="274"/>
      <c r="M308" s="274"/>
      <c r="N308" s="274"/>
      <c r="O308" s="274"/>
      <c r="P308" s="274"/>
      <c r="Q308" s="274"/>
      <c r="R308" s="274"/>
      <c r="S308" s="274"/>
      <c r="T308" s="274"/>
      <c r="U308" s="274"/>
      <c r="V308" s="274"/>
      <c r="W308" s="274"/>
      <c r="X308" s="274"/>
      <c r="Y308" s="274"/>
      <c r="Z308" s="274"/>
      <c r="AA308" s="274"/>
      <c r="AB308" s="274"/>
      <c r="AC308" s="274"/>
      <c r="AD308" s="274"/>
      <c r="AE308" s="274"/>
      <c r="AF308" s="274"/>
      <c r="AG308" s="274"/>
      <c r="AH308" s="274"/>
      <c r="AI308" s="274"/>
      <c r="AJ308" s="274"/>
      <c r="AK308" s="274"/>
      <c r="AL308" s="274"/>
      <c r="AM308" s="274"/>
      <c r="AN308" s="274"/>
      <c r="AO308" s="274"/>
      <c r="AP308" s="274"/>
      <c r="AQ308" s="274"/>
      <c r="AR308" s="274"/>
      <c r="AS308" s="274"/>
      <c r="AT308" s="274"/>
      <c r="AU308" s="274"/>
      <c r="AV308" s="274"/>
      <c r="AW308" s="274"/>
      <c r="AX308" s="274"/>
      <c r="AY308" s="274"/>
      <c r="AZ308" s="274"/>
      <c r="BA308" s="274"/>
      <c r="BB308" s="274"/>
      <c r="BC308" s="291"/>
      <c r="BD308" s="507"/>
      <c r="BE308" s="525"/>
      <c r="BF308" s="261"/>
      <c r="BG308" s="261"/>
    </row>
    <row r="309" spans="1:59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274"/>
      <c r="AK309" s="274"/>
      <c r="AL309" s="274"/>
      <c r="AM309" s="274"/>
      <c r="AN309" s="274"/>
      <c r="AO309" s="274"/>
      <c r="AP309" s="274"/>
      <c r="AQ309" s="274"/>
      <c r="AR309" s="274"/>
      <c r="AS309" s="274"/>
      <c r="AT309" s="274"/>
      <c r="AU309" s="274"/>
      <c r="AV309" s="274"/>
      <c r="AW309" s="274"/>
      <c r="AX309" s="274"/>
      <c r="AY309" s="274"/>
      <c r="AZ309" s="274"/>
      <c r="BA309" s="274"/>
      <c r="BB309" s="274"/>
      <c r="BC309" s="291"/>
      <c r="BD309" s="507"/>
      <c r="BE309" s="525"/>
      <c r="BF309" s="261"/>
      <c r="BG309" s="261"/>
    </row>
    <row r="310" spans="1:59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  <c r="BC310" s="269"/>
      <c r="BD310" s="461"/>
      <c r="BE310" s="529"/>
      <c r="BF310" s="261"/>
      <c r="BG310" s="261"/>
    </row>
    <row r="311" spans="1:59" ht="18">
      <c r="A311" s="45" t="s">
        <v>37</v>
      </c>
      <c r="B311" s="274"/>
      <c r="C311" s="274"/>
      <c r="D311" s="274"/>
      <c r="E311" s="274"/>
      <c r="F311" s="274"/>
      <c r="G311" s="274"/>
      <c r="H311" s="274"/>
      <c r="I311" s="274"/>
      <c r="J311" s="274"/>
      <c r="K311" s="274"/>
      <c r="L311" s="274"/>
      <c r="M311" s="274"/>
      <c r="N311" s="274"/>
      <c r="O311" s="274"/>
      <c r="P311" s="274"/>
      <c r="Q311" s="274"/>
      <c r="R311" s="274"/>
      <c r="S311" s="274"/>
      <c r="T311" s="274"/>
      <c r="U311" s="274"/>
      <c r="V311" s="274"/>
      <c r="W311" s="274"/>
      <c r="X311" s="274"/>
      <c r="Y311" s="274"/>
      <c r="Z311" s="274"/>
      <c r="AA311" s="274"/>
      <c r="AB311" s="274"/>
      <c r="AC311" s="274"/>
      <c r="AD311" s="274"/>
      <c r="AE311" s="274"/>
      <c r="AF311" s="274"/>
      <c r="AG311" s="274"/>
      <c r="AH311" s="274"/>
      <c r="AI311" s="274"/>
      <c r="AJ311" s="274"/>
      <c r="AK311" s="274"/>
      <c r="AL311" s="274"/>
      <c r="AM311" s="274"/>
      <c r="AN311" s="274"/>
      <c r="AO311" s="274"/>
      <c r="AP311" s="274"/>
      <c r="AQ311" s="274"/>
      <c r="AR311" s="274"/>
      <c r="AS311" s="274"/>
      <c r="AT311" s="274"/>
      <c r="AU311" s="274"/>
      <c r="AV311" s="274"/>
      <c r="AW311" s="274"/>
      <c r="AX311" s="274"/>
      <c r="AY311" s="274"/>
      <c r="AZ311" s="274"/>
      <c r="BA311" s="274"/>
      <c r="BB311" s="274"/>
      <c r="BC311" s="291"/>
      <c r="BD311" s="507"/>
      <c r="BE311" s="525"/>
      <c r="BF311" s="261"/>
      <c r="BG311" s="261"/>
    </row>
    <row r="312" spans="1:59" ht="18">
      <c r="A312" s="45" t="s">
        <v>38</v>
      </c>
      <c r="B312" s="274"/>
      <c r="C312" s="274"/>
      <c r="D312" s="274"/>
      <c r="E312" s="274"/>
      <c r="F312" s="274"/>
      <c r="G312" s="274"/>
      <c r="H312" s="274"/>
      <c r="I312" s="274"/>
      <c r="J312" s="274"/>
      <c r="K312" s="274"/>
      <c r="L312" s="274"/>
      <c r="M312" s="274"/>
      <c r="N312" s="274"/>
      <c r="O312" s="274"/>
      <c r="P312" s="274"/>
      <c r="Q312" s="274"/>
      <c r="R312" s="274"/>
      <c r="S312" s="274"/>
      <c r="T312" s="274"/>
      <c r="U312" s="274"/>
      <c r="V312" s="274"/>
      <c r="W312" s="274"/>
      <c r="X312" s="274"/>
      <c r="Y312" s="274"/>
      <c r="Z312" s="274"/>
      <c r="AA312" s="274"/>
      <c r="AB312" s="274"/>
      <c r="AC312" s="274"/>
      <c r="AD312" s="274"/>
      <c r="AE312" s="274"/>
      <c r="AF312" s="274"/>
      <c r="AG312" s="274"/>
      <c r="AH312" s="274"/>
      <c r="AI312" s="274"/>
      <c r="AJ312" s="274"/>
      <c r="AK312" s="274"/>
      <c r="AL312" s="274"/>
      <c r="AM312" s="274"/>
      <c r="AN312" s="274"/>
      <c r="AO312" s="274"/>
      <c r="AP312" s="274"/>
      <c r="AQ312" s="274"/>
      <c r="AR312" s="274"/>
      <c r="AS312" s="274"/>
      <c r="AT312" s="274"/>
      <c r="AU312" s="274"/>
      <c r="AV312" s="274"/>
      <c r="AW312" s="274"/>
      <c r="AX312" s="274"/>
      <c r="AY312" s="274"/>
      <c r="AZ312" s="274"/>
      <c r="BA312" s="274"/>
      <c r="BB312" s="274"/>
      <c r="BC312" s="291"/>
      <c r="BD312" s="507"/>
      <c r="BE312" s="525"/>
      <c r="BF312" s="261"/>
      <c r="BG312" s="261"/>
    </row>
    <row r="313" spans="1:59" ht="18">
      <c r="A313" s="30" t="s">
        <v>39</v>
      </c>
      <c r="B313" s="274"/>
      <c r="C313" s="274"/>
      <c r="D313" s="274"/>
      <c r="E313" s="274"/>
      <c r="F313" s="274"/>
      <c r="G313" s="274"/>
      <c r="H313" s="274"/>
      <c r="I313" s="274"/>
      <c r="J313" s="274"/>
      <c r="K313" s="274"/>
      <c r="L313" s="274"/>
      <c r="M313" s="274"/>
      <c r="N313" s="274"/>
      <c r="O313" s="274"/>
      <c r="P313" s="274"/>
      <c r="Q313" s="274"/>
      <c r="R313" s="274"/>
      <c r="S313" s="274"/>
      <c r="T313" s="274"/>
      <c r="U313" s="274"/>
      <c r="V313" s="274"/>
      <c r="W313" s="274"/>
      <c r="X313" s="274"/>
      <c r="Y313" s="274"/>
      <c r="Z313" s="274"/>
      <c r="AA313" s="274"/>
      <c r="AB313" s="274"/>
      <c r="AC313" s="274"/>
      <c r="AD313" s="274"/>
      <c r="AE313" s="274"/>
      <c r="AF313" s="274"/>
      <c r="AG313" s="274"/>
      <c r="AH313" s="274"/>
      <c r="AI313" s="274"/>
      <c r="AJ313" s="274"/>
      <c r="AK313" s="274"/>
      <c r="AL313" s="274"/>
      <c r="AM313" s="274"/>
      <c r="AN313" s="274"/>
      <c r="AO313" s="274"/>
      <c r="AP313" s="274"/>
      <c r="AQ313" s="274"/>
      <c r="AR313" s="274"/>
      <c r="AS313" s="274"/>
      <c r="AT313" s="274"/>
      <c r="AU313" s="274"/>
      <c r="AV313" s="274"/>
      <c r="AW313" s="274"/>
      <c r="AX313" s="274"/>
      <c r="AY313" s="274"/>
      <c r="AZ313" s="274"/>
      <c r="BA313" s="274"/>
      <c r="BB313" s="274"/>
      <c r="BC313" s="291"/>
      <c r="BD313" s="507"/>
      <c r="BE313" s="525"/>
      <c r="BF313" s="261"/>
      <c r="BG313" s="261"/>
    </row>
    <row r="314" spans="1:59" ht="18">
      <c r="A314" s="45" t="s">
        <v>40</v>
      </c>
      <c r="B314" s="274"/>
      <c r="C314" s="274"/>
      <c r="D314" s="274"/>
      <c r="E314" s="274"/>
      <c r="F314" s="274"/>
      <c r="G314" s="274"/>
      <c r="H314" s="274"/>
      <c r="I314" s="274"/>
      <c r="J314" s="274"/>
      <c r="K314" s="274"/>
      <c r="L314" s="274"/>
      <c r="M314" s="274"/>
      <c r="N314" s="274"/>
      <c r="O314" s="274"/>
      <c r="P314" s="274"/>
      <c r="Q314" s="274"/>
      <c r="R314" s="274"/>
      <c r="S314" s="274"/>
      <c r="T314" s="274"/>
      <c r="U314" s="274"/>
      <c r="V314" s="274"/>
      <c r="W314" s="274"/>
      <c r="X314" s="274"/>
      <c r="Y314" s="274"/>
      <c r="Z314" s="274"/>
      <c r="AA314" s="274"/>
      <c r="AB314" s="274"/>
      <c r="AC314" s="274"/>
      <c r="AD314" s="274"/>
      <c r="AE314" s="274"/>
      <c r="AF314" s="274"/>
      <c r="AG314" s="274"/>
      <c r="AH314" s="274"/>
      <c r="AI314" s="274"/>
      <c r="AJ314" s="274"/>
      <c r="AK314" s="274"/>
      <c r="AL314" s="274"/>
      <c r="AM314" s="274"/>
      <c r="AN314" s="274"/>
      <c r="AO314" s="274"/>
      <c r="AP314" s="274"/>
      <c r="AQ314" s="274"/>
      <c r="AR314" s="274"/>
      <c r="AS314" s="274"/>
      <c r="AT314" s="274"/>
      <c r="AU314" s="274"/>
      <c r="AV314" s="274"/>
      <c r="AW314" s="274"/>
      <c r="AX314" s="274"/>
      <c r="AY314" s="274"/>
      <c r="AZ314" s="274"/>
      <c r="BA314" s="274"/>
      <c r="BB314" s="274"/>
      <c r="BC314" s="291"/>
      <c r="BD314" s="507"/>
      <c r="BE314" s="525"/>
      <c r="BF314" s="261"/>
      <c r="BG314" s="261"/>
    </row>
    <row r="315" spans="1:59" ht="18">
      <c r="A315" s="30" t="s">
        <v>41</v>
      </c>
      <c r="B315" s="274"/>
      <c r="C315" s="274"/>
      <c r="D315" s="274"/>
      <c r="E315" s="274"/>
      <c r="F315" s="274"/>
      <c r="G315" s="274"/>
      <c r="H315" s="274"/>
      <c r="I315" s="274"/>
      <c r="J315" s="274"/>
      <c r="K315" s="274"/>
      <c r="L315" s="274"/>
      <c r="M315" s="274"/>
      <c r="N315" s="274"/>
      <c r="O315" s="274"/>
      <c r="P315" s="274"/>
      <c r="Q315" s="274"/>
      <c r="R315" s="274"/>
      <c r="S315" s="274"/>
      <c r="T315" s="274"/>
      <c r="U315" s="274"/>
      <c r="V315" s="274"/>
      <c r="W315" s="274"/>
      <c r="X315" s="274"/>
      <c r="Y315" s="274"/>
      <c r="Z315" s="274"/>
      <c r="AA315" s="274"/>
      <c r="AB315" s="274"/>
      <c r="AC315" s="274"/>
      <c r="AD315" s="274"/>
      <c r="AE315" s="274"/>
      <c r="AF315" s="274"/>
      <c r="AG315" s="274"/>
      <c r="AH315" s="274"/>
      <c r="AI315" s="274"/>
      <c r="AJ315" s="274"/>
      <c r="AK315" s="274"/>
      <c r="AL315" s="274"/>
      <c r="AM315" s="274"/>
      <c r="AN315" s="274"/>
      <c r="AO315" s="274"/>
      <c r="AP315" s="274"/>
      <c r="AQ315" s="274"/>
      <c r="AR315" s="274"/>
      <c r="AS315" s="274"/>
      <c r="AT315" s="274"/>
      <c r="AU315" s="274"/>
      <c r="AV315" s="274"/>
      <c r="AW315" s="274"/>
      <c r="AX315" s="274"/>
      <c r="AY315" s="274"/>
      <c r="AZ315" s="274"/>
      <c r="BA315" s="274"/>
      <c r="BB315" s="274"/>
      <c r="BC315" s="291"/>
      <c r="BD315" s="507"/>
      <c r="BE315" s="525"/>
      <c r="BF315" s="261"/>
      <c r="BG315" s="261"/>
    </row>
    <row r="316" spans="1:59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274"/>
      <c r="AK316" s="274"/>
      <c r="AL316" s="274"/>
      <c r="AM316" s="274"/>
      <c r="AN316" s="274"/>
      <c r="AO316" s="274"/>
      <c r="AP316" s="274"/>
      <c r="AQ316" s="274"/>
      <c r="AR316" s="274"/>
      <c r="AS316" s="274"/>
      <c r="AT316" s="274"/>
      <c r="AU316" s="274"/>
      <c r="AV316" s="274"/>
      <c r="AW316" s="274"/>
      <c r="AX316" s="274"/>
      <c r="AY316" s="274"/>
      <c r="AZ316" s="274"/>
      <c r="BA316" s="274"/>
      <c r="BB316" s="274"/>
      <c r="BC316" s="291"/>
      <c r="BD316" s="507"/>
      <c r="BE316" s="525"/>
      <c r="BF316" s="261"/>
      <c r="BG316" s="261"/>
    </row>
    <row r="317" spans="1:59" ht="21.75" customHeight="1">
      <c r="A317" s="30" t="s">
        <v>43</v>
      </c>
      <c r="B317" s="274"/>
      <c r="C317" s="274"/>
      <c r="D317" s="274"/>
      <c r="E317" s="154"/>
      <c r="F317" s="154"/>
      <c r="G317" s="154"/>
      <c r="H317" s="154"/>
      <c r="I317" s="274"/>
      <c r="J317" s="27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154"/>
      <c r="BA317" s="154"/>
      <c r="BB317" s="154"/>
      <c r="BC317" s="269"/>
      <c r="BD317" s="461"/>
      <c r="BE317" s="529"/>
      <c r="BF317" s="261"/>
      <c r="BG317" s="261"/>
    </row>
    <row r="318" spans="1:59" ht="18.75" customHeight="1">
      <c r="A318" s="30" t="s">
        <v>44</v>
      </c>
      <c r="B318" s="274"/>
      <c r="C318" s="274"/>
      <c r="D318" s="274"/>
      <c r="E318" s="274"/>
      <c r="F318" s="274"/>
      <c r="G318" s="274"/>
      <c r="H318" s="274"/>
      <c r="I318" s="274"/>
      <c r="J318" s="274"/>
      <c r="K318" s="274"/>
      <c r="L318" s="274"/>
      <c r="M318" s="274"/>
      <c r="N318" s="274"/>
      <c r="O318" s="274"/>
      <c r="P318" s="274"/>
      <c r="Q318" s="274"/>
      <c r="R318" s="274"/>
      <c r="S318" s="274"/>
      <c r="T318" s="274"/>
      <c r="U318" s="274"/>
      <c r="V318" s="274"/>
      <c r="W318" s="274"/>
      <c r="X318" s="274"/>
      <c r="Y318" s="274"/>
      <c r="Z318" s="274"/>
      <c r="AA318" s="274"/>
      <c r="AB318" s="274"/>
      <c r="AC318" s="274"/>
      <c r="AD318" s="274"/>
      <c r="AE318" s="274"/>
      <c r="AF318" s="274"/>
      <c r="AG318" s="274"/>
      <c r="AH318" s="274"/>
      <c r="AI318" s="274"/>
      <c r="AJ318" s="274"/>
      <c r="AK318" s="274"/>
      <c r="AL318" s="274"/>
      <c r="AM318" s="274"/>
      <c r="AN318" s="274"/>
      <c r="AO318" s="274"/>
      <c r="AP318" s="274"/>
      <c r="AQ318" s="274"/>
      <c r="AR318" s="274"/>
      <c r="AS318" s="274"/>
      <c r="AT318" s="274"/>
      <c r="AU318" s="274"/>
      <c r="AV318" s="274"/>
      <c r="AW318" s="274"/>
      <c r="AX318" s="274"/>
      <c r="AY318" s="274"/>
      <c r="AZ318" s="274"/>
      <c r="BA318" s="274"/>
      <c r="BB318" s="274"/>
      <c r="BC318" s="291"/>
      <c r="BD318" s="507"/>
      <c r="BE318" s="525"/>
      <c r="BF318" s="261"/>
      <c r="BG318" s="261"/>
    </row>
    <row r="319" spans="1:59" ht="18" customHeight="1">
      <c r="A319" s="30" t="s">
        <v>45</v>
      </c>
      <c r="B319" s="274"/>
      <c r="C319" s="274"/>
      <c r="D319" s="274"/>
      <c r="E319" s="274"/>
      <c r="F319" s="274"/>
      <c r="G319" s="274"/>
      <c r="H319" s="274"/>
      <c r="I319" s="274"/>
      <c r="J319" s="274"/>
      <c r="K319" s="274"/>
      <c r="L319" s="274"/>
      <c r="M319" s="274"/>
      <c r="N319" s="274"/>
      <c r="O319" s="274"/>
      <c r="P319" s="274"/>
      <c r="Q319" s="274"/>
      <c r="R319" s="274"/>
      <c r="S319" s="274"/>
      <c r="T319" s="274"/>
      <c r="U319" s="274"/>
      <c r="V319" s="274"/>
      <c r="W319" s="274"/>
      <c r="X319" s="274"/>
      <c r="Y319" s="274"/>
      <c r="Z319" s="274"/>
      <c r="AA319" s="274"/>
      <c r="AB319" s="274"/>
      <c r="AC319" s="274"/>
      <c r="AD319" s="274"/>
      <c r="AE319" s="274"/>
      <c r="AF319" s="274"/>
      <c r="AG319" s="274"/>
      <c r="AH319" s="274"/>
      <c r="AI319" s="274"/>
      <c r="AJ319" s="274"/>
      <c r="AK319" s="274"/>
      <c r="AL319" s="274"/>
      <c r="AM319" s="274"/>
      <c r="AN319" s="274"/>
      <c r="AO319" s="274"/>
      <c r="AP319" s="274"/>
      <c r="AQ319" s="274"/>
      <c r="AR319" s="274"/>
      <c r="AS319" s="274"/>
      <c r="AT319" s="274"/>
      <c r="AU319" s="274"/>
      <c r="AV319" s="274"/>
      <c r="AW319" s="274"/>
      <c r="AX319" s="274"/>
      <c r="AY319" s="274"/>
      <c r="AZ319" s="274"/>
      <c r="BA319" s="274"/>
      <c r="BB319" s="274"/>
      <c r="BC319" s="291"/>
      <c r="BD319" s="507"/>
      <c r="BE319" s="525"/>
      <c r="BF319" s="261"/>
      <c r="BG319" s="261"/>
    </row>
    <row r="320" spans="1:59" ht="18">
      <c r="A320" s="45" t="s">
        <v>46</v>
      </c>
      <c r="B320" s="274"/>
      <c r="C320" s="274"/>
      <c r="D320" s="274"/>
      <c r="E320" s="274"/>
      <c r="F320" s="274"/>
      <c r="G320" s="274"/>
      <c r="H320" s="274"/>
      <c r="I320" s="274"/>
      <c r="J320" s="274"/>
      <c r="K320" s="274"/>
      <c r="L320" s="274"/>
      <c r="M320" s="274"/>
      <c r="N320" s="274"/>
      <c r="O320" s="274"/>
      <c r="P320" s="274"/>
      <c r="Q320" s="274"/>
      <c r="R320" s="274"/>
      <c r="S320" s="274"/>
      <c r="T320" s="274"/>
      <c r="U320" s="274"/>
      <c r="V320" s="274"/>
      <c r="W320" s="274"/>
      <c r="X320" s="274"/>
      <c r="Y320" s="274"/>
      <c r="Z320" s="274"/>
      <c r="AA320" s="274"/>
      <c r="AB320" s="274"/>
      <c r="AC320" s="274"/>
      <c r="AD320" s="274"/>
      <c r="AE320" s="274"/>
      <c r="AF320" s="274"/>
      <c r="AG320" s="274"/>
      <c r="AH320" s="274"/>
      <c r="AI320" s="274"/>
      <c r="AJ320" s="274"/>
      <c r="AK320" s="274"/>
      <c r="AL320" s="274"/>
      <c r="AM320" s="274"/>
      <c r="AN320" s="274"/>
      <c r="AO320" s="274"/>
      <c r="AP320" s="274"/>
      <c r="AQ320" s="274"/>
      <c r="AR320" s="274"/>
      <c r="AS320" s="274"/>
      <c r="AT320" s="274"/>
      <c r="AU320" s="274"/>
      <c r="AV320" s="274"/>
      <c r="AW320" s="274"/>
      <c r="AX320" s="274"/>
      <c r="AY320" s="274"/>
      <c r="AZ320" s="274"/>
      <c r="BA320" s="274"/>
      <c r="BB320" s="274"/>
      <c r="BC320" s="291"/>
      <c r="BD320" s="507"/>
      <c r="BE320" s="525"/>
      <c r="BF320" s="261"/>
      <c r="BG320" s="261"/>
    </row>
    <row r="321" spans="1:59" ht="18">
      <c r="A321" s="30" t="s">
        <v>47</v>
      </c>
      <c r="B321" s="274"/>
      <c r="C321" s="274"/>
      <c r="D321" s="274"/>
      <c r="E321" s="274"/>
      <c r="F321" s="274"/>
      <c r="G321" s="274"/>
      <c r="H321" s="274"/>
      <c r="I321" s="274"/>
      <c r="J321" s="274"/>
      <c r="K321" s="274"/>
      <c r="L321" s="274"/>
      <c r="M321" s="274"/>
      <c r="N321" s="274"/>
      <c r="O321" s="274"/>
      <c r="P321" s="274"/>
      <c r="Q321" s="274"/>
      <c r="R321" s="274"/>
      <c r="S321" s="274"/>
      <c r="T321" s="274"/>
      <c r="U321" s="274"/>
      <c r="V321" s="274"/>
      <c r="W321" s="274"/>
      <c r="X321" s="274"/>
      <c r="Y321" s="274"/>
      <c r="Z321" s="274"/>
      <c r="AA321" s="274"/>
      <c r="AB321" s="274"/>
      <c r="AC321" s="274"/>
      <c r="AD321" s="274"/>
      <c r="AE321" s="274"/>
      <c r="AF321" s="274"/>
      <c r="AG321" s="274"/>
      <c r="AH321" s="274"/>
      <c r="AI321" s="274"/>
      <c r="AJ321" s="274"/>
      <c r="AK321" s="274"/>
      <c r="AL321" s="274"/>
      <c r="AM321" s="274"/>
      <c r="AN321" s="274"/>
      <c r="AO321" s="274"/>
      <c r="AP321" s="274"/>
      <c r="AQ321" s="274"/>
      <c r="AR321" s="274"/>
      <c r="AS321" s="274"/>
      <c r="AT321" s="274"/>
      <c r="AU321" s="274"/>
      <c r="AV321" s="274"/>
      <c r="AW321" s="274"/>
      <c r="AX321" s="274"/>
      <c r="AY321" s="274"/>
      <c r="AZ321" s="274"/>
      <c r="BA321" s="274"/>
      <c r="BB321" s="274"/>
      <c r="BC321" s="291"/>
      <c r="BD321" s="507"/>
      <c r="BE321" s="525"/>
      <c r="BF321" s="261"/>
      <c r="BG321" s="261"/>
    </row>
    <row r="322" spans="1:59" ht="18">
      <c r="A322" s="45" t="s">
        <v>48</v>
      </c>
      <c r="B322" s="274"/>
      <c r="C322" s="274"/>
      <c r="D322" s="274"/>
      <c r="E322" s="274"/>
      <c r="F322" s="274"/>
      <c r="G322" s="274"/>
      <c r="H322" s="274"/>
      <c r="I322" s="274"/>
      <c r="J322" s="274"/>
      <c r="K322" s="274"/>
      <c r="L322" s="274"/>
      <c r="M322" s="274"/>
      <c r="N322" s="274"/>
      <c r="O322" s="274"/>
      <c r="P322" s="274"/>
      <c r="Q322" s="274"/>
      <c r="R322" s="274"/>
      <c r="S322" s="274"/>
      <c r="T322" s="274"/>
      <c r="U322" s="274"/>
      <c r="V322" s="274"/>
      <c r="W322" s="274"/>
      <c r="X322" s="274"/>
      <c r="Y322" s="274"/>
      <c r="Z322" s="274"/>
      <c r="AA322" s="274"/>
      <c r="AB322" s="274"/>
      <c r="AC322" s="274"/>
      <c r="AD322" s="274"/>
      <c r="AE322" s="274"/>
      <c r="AF322" s="274"/>
      <c r="AG322" s="274"/>
      <c r="AH322" s="274"/>
      <c r="AI322" s="274"/>
      <c r="AJ322" s="274"/>
      <c r="AK322" s="274"/>
      <c r="AL322" s="274"/>
      <c r="AM322" s="274"/>
      <c r="AN322" s="274"/>
      <c r="AO322" s="274"/>
      <c r="AP322" s="274"/>
      <c r="AQ322" s="274"/>
      <c r="AR322" s="274"/>
      <c r="AS322" s="274"/>
      <c r="AT322" s="274"/>
      <c r="AU322" s="274"/>
      <c r="AV322" s="274"/>
      <c r="AW322" s="274"/>
      <c r="AX322" s="274"/>
      <c r="AY322" s="274"/>
      <c r="AZ322" s="274"/>
      <c r="BA322" s="274"/>
      <c r="BB322" s="274"/>
      <c r="BC322" s="291"/>
      <c r="BD322" s="507"/>
      <c r="BE322" s="525"/>
      <c r="BF322" s="261"/>
      <c r="BG322" s="261"/>
    </row>
    <row r="323" spans="1:59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274"/>
      <c r="AK323" s="274"/>
      <c r="AL323" s="274"/>
      <c r="AM323" s="274"/>
      <c r="AN323" s="274"/>
      <c r="AO323" s="274"/>
      <c r="AP323" s="274"/>
      <c r="AQ323" s="274"/>
      <c r="AR323" s="274"/>
      <c r="AS323" s="274"/>
      <c r="AT323" s="274"/>
      <c r="AU323" s="274"/>
      <c r="AV323" s="274"/>
      <c r="AW323" s="274"/>
      <c r="AX323" s="274"/>
      <c r="AY323" s="274"/>
      <c r="AZ323" s="274"/>
      <c r="BA323" s="274"/>
      <c r="BB323" s="274"/>
      <c r="BC323" s="291"/>
      <c r="BD323" s="507"/>
      <c r="BE323" s="525"/>
      <c r="BF323" s="261"/>
      <c r="BG323" s="261"/>
    </row>
    <row r="324" spans="1:59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154"/>
      <c r="BA324" s="154"/>
      <c r="BB324" s="154"/>
      <c r="BC324" s="269"/>
      <c r="BD324" s="461"/>
      <c r="BE324" s="529"/>
      <c r="BF324" s="261"/>
      <c r="BG324" s="261"/>
    </row>
    <row r="325" spans="1:59" ht="18">
      <c r="A325" s="30" t="s">
        <v>51</v>
      </c>
      <c r="B325" s="274"/>
      <c r="C325" s="274"/>
      <c r="D325" s="274"/>
      <c r="E325" s="274"/>
      <c r="F325" s="274"/>
      <c r="G325" s="274"/>
      <c r="H325" s="274"/>
      <c r="I325" s="274"/>
      <c r="J325" s="274"/>
      <c r="K325" s="274"/>
      <c r="L325" s="274"/>
      <c r="M325" s="274"/>
      <c r="N325" s="274"/>
      <c r="O325" s="274"/>
      <c r="P325" s="274"/>
      <c r="Q325" s="274"/>
      <c r="R325" s="274"/>
      <c r="S325" s="274"/>
      <c r="T325" s="274"/>
      <c r="U325" s="274"/>
      <c r="V325" s="274"/>
      <c r="W325" s="274"/>
      <c r="X325" s="274"/>
      <c r="Y325" s="274"/>
      <c r="Z325" s="274"/>
      <c r="AA325" s="274"/>
      <c r="AB325" s="274"/>
      <c r="AC325" s="274"/>
      <c r="AD325" s="274"/>
      <c r="AE325" s="274"/>
      <c r="AF325" s="274"/>
      <c r="AG325" s="274"/>
      <c r="AH325" s="274"/>
      <c r="AI325" s="274"/>
      <c r="AJ325" s="274"/>
      <c r="AK325" s="274"/>
      <c r="AL325" s="274"/>
      <c r="AM325" s="274"/>
      <c r="AN325" s="274"/>
      <c r="AO325" s="274"/>
      <c r="AP325" s="274"/>
      <c r="AQ325" s="274"/>
      <c r="AR325" s="274"/>
      <c r="AS325" s="274"/>
      <c r="AT325" s="274"/>
      <c r="AU325" s="274"/>
      <c r="AV325" s="274"/>
      <c r="AW325" s="274"/>
      <c r="AX325" s="274"/>
      <c r="AY325" s="274"/>
      <c r="AZ325" s="274"/>
      <c r="BA325" s="274"/>
      <c r="BB325" s="274"/>
      <c r="BC325" s="291"/>
      <c r="BD325" s="507"/>
      <c r="BE325" s="525"/>
      <c r="BF325" s="261"/>
      <c r="BG325" s="261"/>
    </row>
    <row r="326" spans="1:59" ht="18">
      <c r="A326" s="30" t="s">
        <v>52</v>
      </c>
      <c r="B326" s="274"/>
      <c r="C326" s="274"/>
      <c r="D326" s="274"/>
      <c r="E326" s="274"/>
      <c r="F326" s="274"/>
      <c r="G326" s="274"/>
      <c r="H326" s="274"/>
      <c r="I326" s="274"/>
      <c r="J326" s="274"/>
      <c r="K326" s="274"/>
      <c r="L326" s="274"/>
      <c r="M326" s="274"/>
      <c r="N326" s="274"/>
      <c r="O326" s="274"/>
      <c r="P326" s="274"/>
      <c r="Q326" s="274"/>
      <c r="R326" s="274"/>
      <c r="S326" s="274"/>
      <c r="T326" s="274"/>
      <c r="U326" s="274"/>
      <c r="V326" s="274"/>
      <c r="W326" s="274"/>
      <c r="X326" s="274"/>
      <c r="Y326" s="274"/>
      <c r="Z326" s="274"/>
      <c r="AA326" s="274"/>
      <c r="AB326" s="274"/>
      <c r="AC326" s="274"/>
      <c r="AD326" s="274"/>
      <c r="AE326" s="274"/>
      <c r="AF326" s="274"/>
      <c r="AG326" s="274"/>
      <c r="AH326" s="274"/>
      <c r="AI326" s="274"/>
      <c r="AJ326" s="274"/>
      <c r="AK326" s="274"/>
      <c r="AL326" s="274"/>
      <c r="AM326" s="274"/>
      <c r="AN326" s="274"/>
      <c r="AO326" s="274"/>
      <c r="AP326" s="274"/>
      <c r="AQ326" s="274"/>
      <c r="AR326" s="274"/>
      <c r="AS326" s="274"/>
      <c r="AT326" s="274"/>
      <c r="AU326" s="274"/>
      <c r="AV326" s="274"/>
      <c r="AW326" s="274"/>
      <c r="AX326" s="274"/>
      <c r="AY326" s="274"/>
      <c r="AZ326" s="274"/>
      <c r="BA326" s="274"/>
      <c r="BB326" s="274"/>
      <c r="BC326" s="291"/>
      <c r="BD326" s="507"/>
      <c r="BE326" s="525"/>
      <c r="BF326" s="261"/>
      <c r="BG326" s="261"/>
    </row>
    <row r="327" spans="1:59" ht="18">
      <c r="A327" s="30" t="s">
        <v>53</v>
      </c>
      <c r="B327" s="274"/>
      <c r="C327" s="274"/>
      <c r="D327" s="274"/>
      <c r="E327" s="274"/>
      <c r="F327" s="274"/>
      <c r="G327" s="274"/>
      <c r="H327" s="274"/>
      <c r="I327" s="274"/>
      <c r="J327" s="274"/>
      <c r="K327" s="274"/>
      <c r="L327" s="274"/>
      <c r="M327" s="274"/>
      <c r="N327" s="274"/>
      <c r="O327" s="274"/>
      <c r="P327" s="274"/>
      <c r="Q327" s="274"/>
      <c r="R327" s="274"/>
      <c r="S327" s="274"/>
      <c r="T327" s="274"/>
      <c r="U327" s="274"/>
      <c r="V327" s="274"/>
      <c r="W327" s="274"/>
      <c r="X327" s="274"/>
      <c r="Y327" s="274"/>
      <c r="Z327" s="274"/>
      <c r="AA327" s="274"/>
      <c r="AB327" s="274"/>
      <c r="AC327" s="274"/>
      <c r="AD327" s="274"/>
      <c r="AE327" s="274"/>
      <c r="AF327" s="274"/>
      <c r="AG327" s="274"/>
      <c r="AH327" s="274"/>
      <c r="AI327" s="274"/>
      <c r="AJ327" s="274"/>
      <c r="AK327" s="274"/>
      <c r="AL327" s="274"/>
      <c r="AM327" s="274"/>
      <c r="AN327" s="274"/>
      <c r="AO327" s="274"/>
      <c r="AP327" s="274"/>
      <c r="AQ327" s="274"/>
      <c r="AR327" s="274"/>
      <c r="AS327" s="274"/>
      <c r="AT327" s="274"/>
      <c r="AU327" s="274"/>
      <c r="AV327" s="274"/>
      <c r="AW327" s="274"/>
      <c r="AX327" s="274"/>
      <c r="AY327" s="274"/>
      <c r="AZ327" s="274"/>
      <c r="BA327" s="274"/>
      <c r="BB327" s="274"/>
      <c r="BC327" s="291"/>
      <c r="BD327" s="507"/>
      <c r="BE327" s="525"/>
      <c r="BF327" s="261"/>
      <c r="BG327" s="261"/>
    </row>
    <row r="328" spans="1:59" ht="18">
      <c r="A328" s="30" t="s">
        <v>54</v>
      </c>
      <c r="B328" s="274"/>
      <c r="C328" s="274"/>
      <c r="D328" s="274"/>
      <c r="E328" s="274"/>
      <c r="F328" s="274"/>
      <c r="G328" s="274"/>
      <c r="H328" s="274"/>
      <c r="I328" s="274"/>
      <c r="J328" s="274"/>
      <c r="K328" s="274"/>
      <c r="L328" s="274"/>
      <c r="M328" s="274"/>
      <c r="N328" s="274"/>
      <c r="O328" s="274"/>
      <c r="P328" s="274"/>
      <c r="Q328" s="274"/>
      <c r="R328" s="274"/>
      <c r="S328" s="274"/>
      <c r="T328" s="274"/>
      <c r="U328" s="274"/>
      <c r="V328" s="274"/>
      <c r="W328" s="274"/>
      <c r="X328" s="274"/>
      <c r="Y328" s="274"/>
      <c r="Z328" s="274"/>
      <c r="AA328" s="274"/>
      <c r="AB328" s="274"/>
      <c r="AC328" s="274"/>
      <c r="AD328" s="274"/>
      <c r="AE328" s="274"/>
      <c r="AF328" s="274"/>
      <c r="AG328" s="274"/>
      <c r="AH328" s="274"/>
      <c r="AI328" s="274"/>
      <c r="AJ328" s="274"/>
      <c r="AK328" s="274"/>
      <c r="AL328" s="274"/>
      <c r="AM328" s="274"/>
      <c r="AN328" s="274"/>
      <c r="AO328" s="274"/>
      <c r="AP328" s="274"/>
      <c r="AQ328" s="274"/>
      <c r="AR328" s="274"/>
      <c r="AS328" s="274"/>
      <c r="AT328" s="274"/>
      <c r="AU328" s="274"/>
      <c r="AV328" s="274"/>
      <c r="AW328" s="274"/>
      <c r="AX328" s="274"/>
      <c r="AY328" s="274"/>
      <c r="AZ328" s="274"/>
      <c r="BA328" s="274"/>
      <c r="BB328" s="274"/>
      <c r="BC328" s="291"/>
      <c r="BD328" s="507"/>
      <c r="BE328" s="525"/>
      <c r="BF328" s="261"/>
      <c r="BG328" s="261"/>
    </row>
    <row r="329" spans="1:59" s="150" customFormat="1" ht="18">
      <c r="A329" s="294" t="s">
        <v>55</v>
      </c>
      <c r="B329" s="274"/>
      <c r="C329" s="274"/>
      <c r="D329" s="274"/>
      <c r="E329" s="274"/>
      <c r="F329" s="274"/>
      <c r="G329" s="274"/>
      <c r="H329" s="274"/>
      <c r="I329" s="274"/>
      <c r="J329" s="274"/>
      <c r="K329" s="274"/>
      <c r="L329" s="274"/>
      <c r="M329" s="274"/>
      <c r="N329" s="274"/>
      <c r="O329" s="274"/>
      <c r="P329" s="274"/>
      <c r="Q329" s="274"/>
      <c r="R329" s="274"/>
      <c r="S329" s="274"/>
      <c r="T329" s="274"/>
      <c r="U329" s="274"/>
      <c r="V329" s="274"/>
      <c r="W329" s="274"/>
      <c r="X329" s="274"/>
      <c r="Y329" s="274"/>
      <c r="Z329" s="274"/>
      <c r="AA329" s="274"/>
      <c r="AB329" s="274"/>
      <c r="AC329" s="274"/>
      <c r="AD329" s="274"/>
      <c r="AE329" s="274"/>
      <c r="AF329" s="274"/>
      <c r="AG329" s="274"/>
      <c r="AH329" s="274"/>
      <c r="AI329" s="274"/>
      <c r="AJ329" s="274"/>
      <c r="AK329" s="274"/>
      <c r="AL329" s="274"/>
      <c r="AM329" s="274"/>
      <c r="AN329" s="274"/>
      <c r="AO329" s="274"/>
      <c r="AP329" s="274"/>
      <c r="AQ329" s="274"/>
      <c r="AR329" s="274"/>
      <c r="AS329" s="274"/>
      <c r="AT329" s="274"/>
      <c r="AU329" s="274"/>
      <c r="AV329" s="274"/>
      <c r="AW329" s="274"/>
      <c r="AX329" s="274"/>
      <c r="AY329" s="274"/>
      <c r="AZ329" s="274"/>
      <c r="BA329" s="274"/>
      <c r="BB329" s="274"/>
      <c r="BC329" s="291"/>
      <c r="BD329" s="507"/>
      <c r="BE329" s="525"/>
      <c r="BF329" s="263"/>
      <c r="BG329" s="263"/>
    </row>
    <row r="330" spans="1:59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274"/>
      <c r="AK330" s="274"/>
      <c r="AL330" s="274"/>
      <c r="AM330" s="274"/>
      <c r="AN330" s="274"/>
      <c r="AO330" s="274"/>
      <c r="AP330" s="274"/>
      <c r="AQ330" s="274"/>
      <c r="AR330" s="274"/>
      <c r="AS330" s="274"/>
      <c r="AT330" s="274"/>
      <c r="AU330" s="274"/>
      <c r="AV330" s="274"/>
      <c r="AW330" s="274"/>
      <c r="AX330" s="274"/>
      <c r="AY330" s="274"/>
      <c r="AZ330" s="274"/>
      <c r="BA330" s="274"/>
      <c r="BB330" s="274"/>
      <c r="BC330" s="291"/>
      <c r="BD330" s="507"/>
      <c r="BE330" s="525"/>
      <c r="BF330" s="261"/>
      <c r="BG330" s="261"/>
    </row>
    <row r="331" spans="1:59" ht="15.75" customHeight="1">
      <c r="A331" s="174" t="s">
        <v>426</v>
      </c>
      <c r="B331" s="367" t="e">
        <f>AVERAGE(B300:B330)</f>
        <v>#DIV/0!</v>
      </c>
      <c r="C331" s="367" t="e">
        <f>AVERAGE(C300:C330)</f>
        <v>#DIV/0!</v>
      </c>
      <c r="D331" s="367"/>
      <c r="E331" s="367" t="e">
        <f>AVERAGE(E300:E330)</f>
        <v>#DIV/0!</v>
      </c>
      <c r="F331" s="367" t="e">
        <f t="shared" ref="F331:K331" si="64">AVERAGE(F300:F330)</f>
        <v>#DIV/0!</v>
      </c>
      <c r="G331" s="367"/>
      <c r="H331" s="367" t="e">
        <f>AVERAGE(H300:H330)</f>
        <v>#DIV/0!</v>
      </c>
      <c r="I331" s="367" t="e">
        <f t="shared" si="64"/>
        <v>#DIV/0!</v>
      </c>
      <c r="J331" s="367"/>
      <c r="K331" s="367" t="e">
        <f t="shared" si="64"/>
        <v>#DIV/0!</v>
      </c>
      <c r="L331" s="367" t="e">
        <f>AVERAGE(L300:L330)</f>
        <v>#DIV/0!</v>
      </c>
      <c r="N331" s="367" t="e">
        <f t="shared" ref="N331:X331" si="65">AVERAGE(N300:N330)</f>
        <v>#DIV/0!</v>
      </c>
      <c r="O331" s="367" t="e">
        <f>AVERAGE(O300:O330)</f>
        <v>#DIV/0!</v>
      </c>
      <c r="P331" s="367"/>
      <c r="Q331" s="367" t="e">
        <f t="shared" si="65"/>
        <v>#DIV/0!</v>
      </c>
      <c r="R331" s="367" t="e">
        <f t="shared" si="65"/>
        <v>#DIV/0!</v>
      </c>
      <c r="S331" s="367"/>
      <c r="T331" s="367" t="e">
        <f t="shared" si="65"/>
        <v>#DIV/0!</v>
      </c>
      <c r="U331" s="367" t="e">
        <f t="shared" si="65"/>
        <v>#DIV/0!</v>
      </c>
      <c r="V331" s="367"/>
      <c r="W331" s="367" t="e">
        <f t="shared" si="65"/>
        <v>#DIV/0!</v>
      </c>
      <c r="X331" s="367" t="e">
        <f t="shared" si="65"/>
        <v>#DIV/0!</v>
      </c>
      <c r="Y331" s="367"/>
      <c r="Z331" s="367" t="e">
        <f>AVERAGE(Z300:Z330)</f>
        <v>#DIV/0!</v>
      </c>
      <c r="AA331" s="367" t="e">
        <f t="shared" ref="AA331:BB331" si="66">AVERAGE(AA300:AA330)</f>
        <v>#DIV/0!</v>
      </c>
      <c r="AB331" s="367"/>
      <c r="AC331" s="367" t="e">
        <f t="shared" si="66"/>
        <v>#DIV/0!</v>
      </c>
      <c r="AD331" s="367" t="e">
        <f t="shared" si="66"/>
        <v>#DIV/0!</v>
      </c>
      <c r="AE331" s="367"/>
      <c r="AF331" s="367" t="e">
        <f t="shared" si="66"/>
        <v>#DIV/0!</v>
      </c>
      <c r="AG331" s="367" t="e">
        <f t="shared" si="66"/>
        <v>#DIV/0!</v>
      </c>
      <c r="AH331" s="367"/>
      <c r="AI331" s="367" t="e">
        <f t="shared" si="66"/>
        <v>#DIV/0!</v>
      </c>
      <c r="AJ331" s="367" t="e">
        <f t="shared" si="66"/>
        <v>#DIV/0!</v>
      </c>
      <c r="AK331" s="367"/>
      <c r="AL331" s="367" t="e">
        <f t="shared" si="66"/>
        <v>#DIV/0!</v>
      </c>
      <c r="AM331" s="367" t="e">
        <f t="shared" si="66"/>
        <v>#DIV/0!</v>
      </c>
      <c r="AN331" s="367"/>
      <c r="AO331" s="367" t="e">
        <f t="shared" si="66"/>
        <v>#DIV/0!</v>
      </c>
      <c r="AP331" s="367" t="e">
        <f t="shared" si="66"/>
        <v>#DIV/0!</v>
      </c>
      <c r="AQ331" s="367"/>
      <c r="AR331" s="367" t="e">
        <f t="shared" si="66"/>
        <v>#DIV/0!</v>
      </c>
      <c r="AS331" s="367" t="e">
        <f t="shared" si="66"/>
        <v>#DIV/0!</v>
      </c>
      <c r="AT331" s="367"/>
      <c r="AU331" s="367"/>
      <c r="AV331" s="367"/>
      <c r="AW331" s="367"/>
      <c r="AX331" s="367" t="e">
        <f t="shared" si="66"/>
        <v>#DIV/0!</v>
      </c>
      <c r="AY331" s="367" t="e">
        <f t="shared" si="66"/>
        <v>#DIV/0!</v>
      </c>
      <c r="AZ331" s="367"/>
      <c r="BA331" s="367" t="e">
        <f>AVERAGE(BA300:BA330)</f>
        <v>#DIV/0!</v>
      </c>
      <c r="BB331" s="367" t="e">
        <f t="shared" si="66"/>
        <v>#DIV/0!</v>
      </c>
      <c r="BC331" s="431"/>
      <c r="BD331" s="581" t="e">
        <f>AVERAGE(BD300:BE330)</f>
        <v>#DIV/0!</v>
      </c>
      <c r="BE331" s="582" t="e">
        <f>AVERAGE(BE300:BE330)</f>
        <v>#DIV/0!</v>
      </c>
      <c r="BF331" s="261"/>
      <c r="BG331" s="261"/>
    </row>
    <row r="332" spans="1:59" ht="18">
      <c r="A332" s="17" t="s">
        <v>2559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36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7"/>
      <c r="BA332" s="157"/>
      <c r="BB332" s="157"/>
      <c r="BC332" s="158"/>
      <c r="BD332" s="158"/>
      <c r="BE332" s="311"/>
      <c r="BF332" s="261"/>
      <c r="BG332" s="261"/>
    </row>
    <row r="333" spans="1:59" ht="18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154"/>
      <c r="BA333" s="154"/>
      <c r="BB333" s="154"/>
      <c r="BC333" s="269"/>
      <c r="BD333" s="507"/>
      <c r="BE333" s="525"/>
      <c r="BF333" s="261"/>
      <c r="BG333" s="411"/>
    </row>
    <row r="334" spans="1:59" ht="18">
      <c r="A334" s="41">
        <v>2</v>
      </c>
      <c r="B334" s="274"/>
      <c r="C334" s="274"/>
      <c r="D334" s="274"/>
      <c r="E334" s="274"/>
      <c r="F334" s="274"/>
      <c r="G334" s="274"/>
      <c r="H334" s="274"/>
      <c r="I334" s="274"/>
      <c r="J334" s="274"/>
      <c r="K334" s="274"/>
      <c r="L334" s="274"/>
      <c r="M334" s="274"/>
      <c r="N334" s="274"/>
      <c r="O334" s="274"/>
      <c r="P334" s="274"/>
      <c r="Q334" s="274"/>
      <c r="R334" s="274"/>
      <c r="S334" s="274"/>
      <c r="T334" s="274"/>
      <c r="U334" s="274"/>
      <c r="V334" s="274"/>
      <c r="W334" s="274"/>
      <c r="X334" s="274"/>
      <c r="Y334" s="274"/>
      <c r="Z334" s="274"/>
      <c r="AA334" s="274"/>
      <c r="AB334" s="274"/>
      <c r="AC334" s="274"/>
      <c r="AD334" s="274"/>
      <c r="AE334" s="274"/>
      <c r="AF334" s="274"/>
      <c r="AG334" s="274"/>
      <c r="AH334" s="274"/>
      <c r="AI334" s="274"/>
      <c r="AJ334" s="274"/>
      <c r="AK334" s="274"/>
      <c r="AL334" s="274"/>
      <c r="AM334" s="274"/>
      <c r="AN334" s="274"/>
      <c r="AO334" s="274"/>
      <c r="AP334" s="274"/>
      <c r="AQ334" s="274"/>
      <c r="AR334" s="274"/>
      <c r="AS334" s="274"/>
      <c r="AT334" s="274"/>
      <c r="AU334" s="274"/>
      <c r="AV334" s="274"/>
      <c r="AW334" s="274"/>
      <c r="AX334" s="274"/>
      <c r="AY334" s="274"/>
      <c r="AZ334" s="274"/>
      <c r="BA334" s="274"/>
      <c r="BB334" s="274"/>
      <c r="BC334" s="291"/>
      <c r="BD334" s="507"/>
      <c r="BE334" s="525"/>
      <c r="BF334" s="261"/>
      <c r="BG334" s="261"/>
    </row>
    <row r="335" spans="1:59" ht="18">
      <c r="A335" s="41">
        <v>3</v>
      </c>
      <c r="B335" s="274"/>
      <c r="C335" s="274"/>
      <c r="D335" s="274"/>
      <c r="E335" s="274"/>
      <c r="F335" s="274"/>
      <c r="G335" s="274"/>
      <c r="H335" s="274"/>
      <c r="I335" s="274"/>
      <c r="J335" s="274"/>
      <c r="K335" s="274"/>
      <c r="L335" s="274"/>
      <c r="M335" s="274"/>
      <c r="N335" s="274"/>
      <c r="O335" s="274"/>
      <c r="P335" s="274"/>
      <c r="Q335" s="274"/>
      <c r="R335" s="274"/>
      <c r="S335" s="274"/>
      <c r="T335" s="274"/>
      <c r="U335" s="274"/>
      <c r="V335" s="274"/>
      <c r="W335" s="274"/>
      <c r="X335" s="274"/>
      <c r="Y335" s="274"/>
      <c r="Z335" s="274"/>
      <c r="AA335" s="274"/>
      <c r="AB335" s="274"/>
      <c r="AC335" s="274"/>
      <c r="AD335" s="274"/>
      <c r="AE335" s="274"/>
      <c r="AF335" s="274"/>
      <c r="AG335" s="274"/>
      <c r="AH335" s="274"/>
      <c r="AI335" s="274"/>
      <c r="AJ335" s="274"/>
      <c r="AK335" s="274"/>
      <c r="AL335" s="274"/>
      <c r="AM335" s="274"/>
      <c r="AN335" s="274"/>
      <c r="AO335" s="274"/>
      <c r="AP335" s="274"/>
      <c r="AQ335" s="274"/>
      <c r="AR335" s="274"/>
      <c r="AS335" s="274"/>
      <c r="AT335" s="274"/>
      <c r="AU335" s="274"/>
      <c r="AV335" s="274"/>
      <c r="AW335" s="274"/>
      <c r="AX335" s="274"/>
      <c r="AY335" s="274"/>
      <c r="AZ335" s="274"/>
      <c r="BA335" s="274"/>
      <c r="BB335" s="274"/>
      <c r="BC335" s="291"/>
      <c r="BD335" s="507"/>
      <c r="BE335" s="525"/>
      <c r="BF335" s="261"/>
      <c r="BG335" s="261"/>
    </row>
    <row r="336" spans="1:59" ht="18">
      <c r="A336" s="30" t="s">
        <v>29</v>
      </c>
      <c r="B336" s="274"/>
      <c r="C336" s="274"/>
      <c r="D336" s="274"/>
      <c r="E336" s="274"/>
      <c r="F336" s="274"/>
      <c r="G336" s="274"/>
      <c r="H336" s="274"/>
      <c r="I336" s="274"/>
      <c r="J336" s="274"/>
      <c r="K336" s="274"/>
      <c r="L336" s="274"/>
      <c r="M336" s="274"/>
      <c r="N336" s="274"/>
      <c r="O336" s="274"/>
      <c r="P336" s="274"/>
      <c r="Q336" s="274"/>
      <c r="R336" s="274"/>
      <c r="S336" s="274"/>
      <c r="T336" s="274"/>
      <c r="U336" s="274"/>
      <c r="V336" s="274"/>
      <c r="W336" s="274"/>
      <c r="X336" s="274"/>
      <c r="Y336" s="274"/>
      <c r="Z336" s="274"/>
      <c r="AA336" s="274"/>
      <c r="AB336" s="274"/>
      <c r="AC336" s="274"/>
      <c r="AD336" s="274"/>
      <c r="AE336" s="274"/>
      <c r="AF336" s="274"/>
      <c r="AG336" s="274"/>
      <c r="AH336" s="274"/>
      <c r="AI336" s="274"/>
      <c r="AJ336" s="274"/>
      <c r="AK336" s="274"/>
      <c r="AL336" s="274"/>
      <c r="AM336" s="274"/>
      <c r="AN336" s="274"/>
      <c r="AO336" s="274"/>
      <c r="AP336" s="274"/>
      <c r="AQ336" s="274"/>
      <c r="AR336" s="274"/>
      <c r="AS336" s="274"/>
      <c r="AT336" s="274"/>
      <c r="AU336" s="274"/>
      <c r="AV336" s="274"/>
      <c r="AW336" s="274"/>
      <c r="AX336" s="274"/>
      <c r="AY336" s="274"/>
      <c r="AZ336" s="274"/>
      <c r="BA336" s="274"/>
      <c r="BB336" s="274"/>
      <c r="BC336" s="291"/>
      <c r="BD336" s="507"/>
      <c r="BE336" s="525"/>
      <c r="BF336" s="261"/>
      <c r="BG336" s="261"/>
    </row>
    <row r="337" spans="1:59" ht="18">
      <c r="A337" s="45" t="s">
        <v>30</v>
      </c>
      <c r="B337" s="274"/>
      <c r="C337" s="274"/>
      <c r="D337" s="274"/>
      <c r="E337" s="274"/>
      <c r="F337" s="274"/>
      <c r="G337" s="274"/>
      <c r="H337" s="274"/>
      <c r="I337" s="274"/>
      <c r="J337" s="274"/>
      <c r="K337" s="274"/>
      <c r="L337" s="274"/>
      <c r="M337" s="274"/>
      <c r="N337" s="274"/>
      <c r="O337" s="274"/>
      <c r="P337" s="274"/>
      <c r="Q337" s="274"/>
      <c r="R337" s="274"/>
      <c r="S337" s="274"/>
      <c r="T337" s="274"/>
      <c r="U337" s="274"/>
      <c r="V337" s="274"/>
      <c r="W337" s="274"/>
      <c r="X337" s="274"/>
      <c r="Y337" s="274"/>
      <c r="Z337" s="274"/>
      <c r="AA337" s="274"/>
      <c r="AB337" s="274"/>
      <c r="AC337" s="274"/>
      <c r="AD337" s="274"/>
      <c r="AE337" s="274"/>
      <c r="AF337" s="274"/>
      <c r="AG337" s="274"/>
      <c r="AH337" s="274"/>
      <c r="AI337" s="274"/>
      <c r="AJ337" s="274"/>
      <c r="AK337" s="274"/>
      <c r="AL337" s="274"/>
      <c r="AM337" s="274"/>
      <c r="AN337" s="274"/>
      <c r="AO337" s="274"/>
      <c r="AP337" s="274"/>
      <c r="AQ337" s="274"/>
      <c r="AR337" s="274"/>
      <c r="AS337" s="274"/>
      <c r="AT337" s="274"/>
      <c r="AU337" s="274"/>
      <c r="AV337" s="274"/>
      <c r="AW337" s="274"/>
      <c r="AX337" s="274"/>
      <c r="AY337" s="274"/>
      <c r="AZ337" s="274"/>
      <c r="BA337" s="274"/>
      <c r="BB337" s="274"/>
      <c r="BC337" s="291"/>
      <c r="BD337" s="507"/>
      <c r="BE337" s="525"/>
      <c r="BF337" s="261"/>
      <c r="BG337" s="261"/>
    </row>
    <row r="338" spans="1:59" ht="18">
      <c r="A338" s="30" t="s">
        <v>31</v>
      </c>
      <c r="B338" s="274"/>
      <c r="C338" s="274"/>
      <c r="D338" s="274"/>
      <c r="E338" s="274"/>
      <c r="F338" s="274"/>
      <c r="G338" s="274"/>
      <c r="H338" s="274"/>
      <c r="I338" s="274"/>
      <c r="J338" s="274"/>
      <c r="K338" s="274"/>
      <c r="L338" s="274"/>
      <c r="M338" s="274"/>
      <c r="N338" s="274"/>
      <c r="O338" s="274"/>
      <c r="P338" s="274"/>
      <c r="Q338" s="274"/>
      <c r="R338" s="274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74"/>
      <c r="AC338" s="274"/>
      <c r="AD338" s="274"/>
      <c r="AE338" s="274"/>
      <c r="AF338" s="274"/>
      <c r="AG338" s="274"/>
      <c r="AH338" s="274"/>
      <c r="AI338" s="274"/>
      <c r="AJ338" s="274"/>
      <c r="AK338" s="274"/>
      <c r="AL338" s="274"/>
      <c r="AM338" s="274"/>
      <c r="AN338" s="274"/>
      <c r="AO338" s="274"/>
      <c r="AP338" s="274"/>
      <c r="AQ338" s="274"/>
      <c r="AR338" s="274"/>
      <c r="AS338" s="274"/>
      <c r="AT338" s="274"/>
      <c r="AU338" s="274"/>
      <c r="AV338" s="274"/>
      <c r="AW338" s="274"/>
      <c r="AX338" s="274"/>
      <c r="AY338" s="274"/>
      <c r="AZ338" s="274"/>
      <c r="BA338" s="274"/>
      <c r="BB338" s="274"/>
      <c r="BC338" s="291"/>
      <c r="BD338" s="507"/>
      <c r="BE338" s="525"/>
      <c r="BF338" s="261"/>
      <c r="BG338" s="261"/>
    </row>
    <row r="339" spans="1:59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274"/>
      <c r="AK339" s="274"/>
      <c r="AL339" s="274"/>
      <c r="AM339" s="274"/>
      <c r="AN339" s="274"/>
      <c r="AO339" s="274"/>
      <c r="AP339" s="274"/>
      <c r="AQ339" s="274"/>
      <c r="AR339" s="274"/>
      <c r="AS339" s="274"/>
      <c r="AT339" s="274"/>
      <c r="AU339" s="274"/>
      <c r="AV339" s="274"/>
      <c r="AW339" s="274"/>
      <c r="AX339" s="274"/>
      <c r="AY339" s="274"/>
      <c r="AZ339" s="274"/>
      <c r="BA339" s="274"/>
      <c r="BB339" s="274"/>
      <c r="BC339" s="291"/>
      <c r="BD339" s="507"/>
      <c r="BE339" s="525"/>
      <c r="BF339" s="261"/>
      <c r="BG339" s="261"/>
    </row>
    <row r="340" spans="1:59" ht="18">
      <c r="A340" s="30" t="s">
        <v>33</v>
      </c>
      <c r="B340" s="154"/>
      <c r="C340" s="274"/>
      <c r="D340" s="274"/>
      <c r="E340" s="274"/>
      <c r="F340" s="274"/>
      <c r="G340" s="274"/>
      <c r="H340" s="274"/>
      <c r="I340" s="274"/>
      <c r="J340" s="274"/>
      <c r="K340" s="274"/>
      <c r="L340" s="274"/>
      <c r="M340" s="274"/>
      <c r="N340" s="274"/>
      <c r="O340" s="274"/>
      <c r="P340" s="274"/>
      <c r="Q340" s="274"/>
      <c r="R340" s="274"/>
      <c r="S340" s="274"/>
      <c r="T340" s="274"/>
      <c r="U340" s="274"/>
      <c r="V340" s="274"/>
      <c r="W340" s="274"/>
      <c r="X340" s="274"/>
      <c r="Y340" s="274"/>
      <c r="Z340" s="274"/>
      <c r="AA340" s="274"/>
      <c r="AB340" s="274"/>
      <c r="AC340" s="274"/>
      <c r="AD340" s="274"/>
      <c r="AE340" s="274"/>
      <c r="AF340" s="274"/>
      <c r="AG340" s="274"/>
      <c r="AH340" s="274"/>
      <c r="AI340" s="274"/>
      <c r="AJ340" s="274"/>
      <c r="AK340" s="274"/>
      <c r="AL340" s="274"/>
      <c r="AM340" s="274"/>
      <c r="AN340" s="274"/>
      <c r="AO340" s="274"/>
      <c r="AP340" s="274"/>
      <c r="AQ340" s="274"/>
      <c r="AR340" s="274"/>
      <c r="AS340" s="274"/>
      <c r="AT340" s="274"/>
      <c r="AU340" s="274"/>
      <c r="AV340" s="274"/>
      <c r="AW340" s="274"/>
      <c r="AX340" s="274"/>
      <c r="AY340" s="274"/>
      <c r="AZ340" s="274"/>
      <c r="BA340" s="274"/>
      <c r="BB340" s="274"/>
      <c r="BC340" s="291"/>
      <c r="BD340" s="507"/>
      <c r="BE340" s="525"/>
      <c r="BF340" s="261"/>
      <c r="BG340" s="261"/>
    </row>
    <row r="341" spans="1:59" ht="18" customHeight="1">
      <c r="A341" s="30" t="s">
        <v>34</v>
      </c>
      <c r="B341" s="274"/>
      <c r="C341" s="274"/>
      <c r="D341" s="274"/>
      <c r="E341" s="274"/>
      <c r="F341" s="274"/>
      <c r="G341" s="274"/>
      <c r="H341" s="274"/>
      <c r="I341" s="274"/>
      <c r="J341" s="274"/>
      <c r="K341" s="274"/>
      <c r="L341" s="274"/>
      <c r="M341" s="274"/>
      <c r="N341" s="274"/>
      <c r="O341" s="274"/>
      <c r="P341" s="274"/>
      <c r="Q341" s="274"/>
      <c r="R341" s="274"/>
      <c r="S341" s="274"/>
      <c r="T341" s="274"/>
      <c r="U341" s="274"/>
      <c r="V341" s="274"/>
      <c r="W341" s="274"/>
      <c r="X341" s="274"/>
      <c r="Y341" s="274"/>
      <c r="Z341" s="274"/>
      <c r="AA341" s="274"/>
      <c r="AB341" s="274"/>
      <c r="AC341" s="274"/>
      <c r="AD341" s="274"/>
      <c r="AE341" s="274"/>
      <c r="AF341" s="274"/>
      <c r="AG341" s="274"/>
      <c r="AH341" s="274"/>
      <c r="AI341" s="274"/>
      <c r="AJ341" s="274"/>
      <c r="AK341" s="274"/>
      <c r="AL341" s="274"/>
      <c r="AM341" s="274"/>
      <c r="AN341" s="274"/>
      <c r="AO341" s="274"/>
      <c r="AP341" s="274"/>
      <c r="AQ341" s="274"/>
      <c r="AR341" s="274"/>
      <c r="AS341" s="274"/>
      <c r="AT341" s="274"/>
      <c r="AU341" s="274"/>
      <c r="AV341" s="274"/>
      <c r="AW341" s="274"/>
      <c r="AX341" s="274"/>
      <c r="AY341" s="274"/>
      <c r="AZ341" s="274"/>
      <c r="BA341" s="274"/>
      <c r="BB341" s="274"/>
      <c r="BC341" s="291"/>
      <c r="BD341" s="507"/>
      <c r="BE341" s="525"/>
      <c r="BF341" s="261"/>
      <c r="BG341" s="261"/>
    </row>
    <row r="342" spans="1:59" ht="18" customHeight="1">
      <c r="A342" s="30" t="s">
        <v>35</v>
      </c>
      <c r="B342" s="274"/>
      <c r="C342" s="274"/>
      <c r="D342" s="274"/>
      <c r="E342" s="274"/>
      <c r="F342" s="274"/>
      <c r="G342" s="274"/>
      <c r="H342" s="274"/>
      <c r="I342" s="274"/>
      <c r="J342" s="274"/>
      <c r="K342" s="274"/>
      <c r="L342" s="274"/>
      <c r="M342" s="274"/>
      <c r="N342" s="274"/>
      <c r="O342" s="274"/>
      <c r="P342" s="274"/>
      <c r="Q342" s="274"/>
      <c r="R342" s="274"/>
      <c r="S342" s="274"/>
      <c r="T342" s="274"/>
      <c r="U342" s="274"/>
      <c r="V342" s="274"/>
      <c r="W342" s="274"/>
      <c r="X342" s="274"/>
      <c r="Y342" s="274"/>
      <c r="Z342" s="274"/>
      <c r="AA342" s="274"/>
      <c r="AB342" s="274"/>
      <c r="AC342" s="274"/>
      <c r="AD342" s="274"/>
      <c r="AE342" s="274"/>
      <c r="AF342" s="274"/>
      <c r="AG342" s="274"/>
      <c r="AH342" s="274"/>
      <c r="AI342" s="274"/>
      <c r="AJ342" s="274"/>
      <c r="AK342" s="274"/>
      <c r="AL342" s="274"/>
      <c r="AM342" s="274"/>
      <c r="AN342" s="274"/>
      <c r="AO342" s="274"/>
      <c r="AP342" s="274"/>
      <c r="AQ342" s="274"/>
      <c r="AR342" s="274"/>
      <c r="AS342" s="274"/>
      <c r="AT342" s="274"/>
      <c r="AU342" s="274"/>
      <c r="AV342" s="274"/>
      <c r="AW342" s="274"/>
      <c r="AX342" s="274"/>
      <c r="AY342" s="274"/>
      <c r="AZ342" s="274"/>
      <c r="BA342" s="274"/>
      <c r="BB342" s="274"/>
      <c r="BC342" s="291"/>
      <c r="BD342" s="507"/>
      <c r="BE342" s="525"/>
      <c r="BF342" s="261"/>
      <c r="BG342" s="261"/>
    </row>
    <row r="343" spans="1:59" ht="19.5" customHeight="1">
      <c r="A343" s="45" t="s">
        <v>36</v>
      </c>
      <c r="B343" s="633"/>
      <c r="C343" s="634"/>
      <c r="D343" s="634"/>
      <c r="E343" s="634"/>
      <c r="F343" s="634"/>
      <c r="G343" s="634"/>
      <c r="H343" s="634"/>
      <c r="I343" s="634"/>
      <c r="J343" s="634"/>
      <c r="K343" s="634"/>
      <c r="L343" s="634"/>
      <c r="M343" s="634"/>
      <c r="N343" s="634"/>
      <c r="O343" s="634"/>
      <c r="P343" s="634"/>
      <c r="Q343" s="634"/>
      <c r="R343" s="634"/>
      <c r="S343" s="634"/>
      <c r="T343" s="634"/>
      <c r="U343" s="634"/>
      <c r="V343" s="634"/>
      <c r="W343" s="634"/>
      <c r="X343" s="634"/>
      <c r="Y343" s="634"/>
      <c r="Z343" s="634"/>
      <c r="AA343" s="634"/>
      <c r="AB343" s="634"/>
      <c r="AC343" s="634"/>
      <c r="AD343" s="634"/>
      <c r="AE343" s="634"/>
      <c r="AF343" s="634"/>
      <c r="AG343" s="634"/>
      <c r="AH343" s="634"/>
      <c r="AI343" s="634"/>
      <c r="AJ343" s="634"/>
      <c r="AK343" s="634"/>
      <c r="AL343" s="634"/>
      <c r="AM343" s="634"/>
      <c r="AN343" s="634"/>
      <c r="AO343" s="634"/>
      <c r="AP343" s="634"/>
      <c r="AQ343" s="634"/>
      <c r="AR343" s="634"/>
      <c r="AS343" s="634"/>
      <c r="AT343" s="634"/>
      <c r="AU343" s="634"/>
      <c r="AV343" s="634"/>
      <c r="AW343" s="634"/>
      <c r="AX343" s="634"/>
      <c r="AY343" s="634"/>
      <c r="AZ343" s="634"/>
      <c r="BA343" s="634"/>
      <c r="BB343" s="634"/>
      <c r="BC343" s="634"/>
      <c r="BD343" s="634"/>
      <c r="BE343" s="635"/>
      <c r="BF343" s="261"/>
      <c r="BG343" s="261"/>
    </row>
    <row r="344" spans="1:59" ht="23.25" customHeight="1">
      <c r="A344" s="30" t="s">
        <v>37</v>
      </c>
      <c r="B344" s="636"/>
      <c r="C344" s="637"/>
      <c r="D344" s="637"/>
      <c r="E344" s="637"/>
      <c r="F344" s="637"/>
      <c r="G344" s="637"/>
      <c r="H344" s="637"/>
      <c r="I344" s="637"/>
      <c r="J344" s="637"/>
      <c r="K344" s="637"/>
      <c r="L344" s="637"/>
      <c r="M344" s="637"/>
      <c r="N344" s="637"/>
      <c r="O344" s="637"/>
      <c r="P344" s="637"/>
      <c r="Q344" s="637"/>
      <c r="R344" s="637"/>
      <c r="S344" s="637"/>
      <c r="T344" s="637"/>
      <c r="U344" s="637"/>
      <c r="V344" s="637"/>
      <c r="W344" s="637"/>
      <c r="X344" s="637"/>
      <c r="Y344" s="637"/>
      <c r="Z344" s="637"/>
      <c r="AA344" s="637"/>
      <c r="AB344" s="637"/>
      <c r="AC344" s="637"/>
      <c r="AD344" s="637"/>
      <c r="AE344" s="637"/>
      <c r="AF344" s="637"/>
      <c r="AG344" s="637"/>
      <c r="AH344" s="637"/>
      <c r="AI344" s="637"/>
      <c r="AJ344" s="637"/>
      <c r="AK344" s="637"/>
      <c r="AL344" s="637"/>
      <c r="AM344" s="637"/>
      <c r="AN344" s="637"/>
      <c r="AO344" s="637"/>
      <c r="AP344" s="637"/>
      <c r="AQ344" s="637"/>
      <c r="AR344" s="637"/>
      <c r="AS344" s="637"/>
      <c r="AT344" s="637"/>
      <c r="AU344" s="637"/>
      <c r="AV344" s="637"/>
      <c r="AW344" s="637"/>
      <c r="AX344" s="637"/>
      <c r="AY344" s="637"/>
      <c r="AZ344" s="637"/>
      <c r="BA344" s="637"/>
      <c r="BB344" s="637"/>
      <c r="BC344" s="637"/>
      <c r="BD344" s="637"/>
      <c r="BE344" s="638"/>
      <c r="BF344" s="261"/>
      <c r="BG344" s="261"/>
    </row>
    <row r="345" spans="1:59" ht="18">
      <c r="A345" s="45" t="s">
        <v>38</v>
      </c>
      <c r="B345" s="274"/>
      <c r="C345" s="274"/>
      <c r="D345" s="274"/>
      <c r="E345" s="274"/>
      <c r="F345" s="274"/>
      <c r="G345" s="274"/>
      <c r="H345" s="274"/>
      <c r="I345" s="274"/>
      <c r="J345" s="274"/>
      <c r="K345" s="274"/>
      <c r="L345" s="274"/>
      <c r="M345" s="274"/>
      <c r="N345" s="274"/>
      <c r="O345" s="274"/>
      <c r="P345" s="274"/>
      <c r="Q345" s="274"/>
      <c r="R345" s="274"/>
      <c r="S345" s="274"/>
      <c r="T345" s="274"/>
      <c r="U345" s="274"/>
      <c r="V345" s="274"/>
      <c r="W345" s="274"/>
      <c r="X345" s="274"/>
      <c r="Y345" s="274"/>
      <c r="Z345" s="274"/>
      <c r="AA345" s="274"/>
      <c r="AB345" s="274"/>
      <c r="AC345" s="274"/>
      <c r="AD345" s="274"/>
      <c r="AE345" s="274"/>
      <c r="AF345" s="274"/>
      <c r="AG345" s="274"/>
      <c r="AH345" s="274"/>
      <c r="AI345" s="274"/>
      <c r="AJ345" s="274"/>
      <c r="AK345" s="274"/>
      <c r="AL345" s="274"/>
      <c r="AM345" s="274"/>
      <c r="AN345" s="274"/>
      <c r="AO345" s="274"/>
      <c r="AP345" s="274"/>
      <c r="AQ345" s="274"/>
      <c r="AR345" s="274"/>
      <c r="AS345" s="274"/>
      <c r="AT345" s="274"/>
      <c r="AU345" s="274"/>
      <c r="AV345" s="274"/>
      <c r="AW345" s="274"/>
      <c r="AX345" s="274"/>
      <c r="AY345" s="274"/>
      <c r="AZ345" s="274"/>
      <c r="BA345" s="274"/>
      <c r="BB345" s="274"/>
      <c r="BC345" s="291"/>
      <c r="BD345" s="507"/>
      <c r="BE345" s="525"/>
      <c r="BF345" s="261"/>
      <c r="BG345" s="261"/>
    </row>
    <row r="346" spans="1:59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274"/>
      <c r="AK346" s="274"/>
      <c r="AL346" s="274"/>
      <c r="AM346" s="274"/>
      <c r="AN346" s="274"/>
      <c r="AO346" s="274"/>
      <c r="AP346" s="274"/>
      <c r="AQ346" s="274"/>
      <c r="AR346" s="274"/>
      <c r="AS346" s="274"/>
      <c r="AT346" s="274"/>
      <c r="AU346" s="274"/>
      <c r="AV346" s="274"/>
      <c r="AW346" s="274"/>
      <c r="AX346" s="274"/>
      <c r="AY346" s="274"/>
      <c r="AZ346" s="274"/>
      <c r="BA346" s="274"/>
      <c r="BB346" s="274"/>
      <c r="BC346" s="291"/>
      <c r="BD346" s="507"/>
      <c r="BE346" s="525"/>
      <c r="BF346" s="261"/>
      <c r="BG346" s="261"/>
    </row>
    <row r="347" spans="1:59" ht="19.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54"/>
      <c r="BA347" s="154"/>
      <c r="BB347" s="154"/>
      <c r="BC347" s="269"/>
      <c r="BD347" s="461"/>
      <c r="BE347" s="529"/>
      <c r="BF347" s="261"/>
      <c r="BG347" s="261"/>
    </row>
    <row r="348" spans="1:59" ht="18.75" customHeight="1">
      <c r="A348" s="45" t="s">
        <v>41</v>
      </c>
      <c r="B348" s="274"/>
      <c r="C348" s="274"/>
      <c r="D348" s="274"/>
      <c r="E348" s="274"/>
      <c r="F348" s="274"/>
      <c r="G348" s="274"/>
      <c r="H348" s="274"/>
      <c r="I348" s="274"/>
      <c r="J348" s="274"/>
      <c r="K348" s="274"/>
      <c r="L348" s="274"/>
      <c r="M348" s="274"/>
      <c r="N348" s="274"/>
      <c r="O348" s="274"/>
      <c r="P348" s="274"/>
      <c r="Q348" s="274"/>
      <c r="R348" s="274"/>
      <c r="S348" s="274"/>
      <c r="T348" s="274"/>
      <c r="U348" s="274"/>
      <c r="V348" s="274"/>
      <c r="W348" s="274"/>
      <c r="X348" s="274"/>
      <c r="Y348" s="274"/>
      <c r="Z348" s="274"/>
      <c r="AA348" s="274"/>
      <c r="AB348" s="274"/>
      <c r="AC348" s="274"/>
      <c r="AD348" s="274"/>
      <c r="AE348" s="274"/>
      <c r="AF348" s="274"/>
      <c r="AG348" s="274"/>
      <c r="AH348" s="274"/>
      <c r="AI348" s="274"/>
      <c r="AJ348" s="274"/>
      <c r="AK348" s="274"/>
      <c r="AL348" s="274"/>
      <c r="AM348" s="274"/>
      <c r="AN348" s="274"/>
      <c r="AO348" s="274"/>
      <c r="AP348" s="274"/>
      <c r="AQ348" s="274"/>
      <c r="AR348" s="274"/>
      <c r="AS348" s="274"/>
      <c r="AT348" s="274"/>
      <c r="AU348" s="274"/>
      <c r="AV348" s="274"/>
      <c r="AW348" s="274"/>
      <c r="AX348" s="274"/>
      <c r="AY348" s="274"/>
      <c r="AZ348" s="274"/>
      <c r="BA348" s="274"/>
      <c r="BB348" s="274"/>
      <c r="BC348" s="291"/>
      <c r="BD348" s="507"/>
      <c r="BE348" s="525"/>
      <c r="BF348" s="261"/>
      <c r="BG348" s="261"/>
    </row>
    <row r="349" spans="1:59" ht="18">
      <c r="A349" s="45" t="s">
        <v>42</v>
      </c>
      <c r="B349" s="274"/>
      <c r="C349" s="274"/>
      <c r="D349" s="274"/>
      <c r="E349" s="274"/>
      <c r="F349" s="274"/>
      <c r="G349" s="274"/>
      <c r="H349" s="274"/>
      <c r="I349" s="274"/>
      <c r="J349" s="274"/>
      <c r="K349" s="274"/>
      <c r="L349" s="274"/>
      <c r="M349" s="274"/>
      <c r="N349" s="274"/>
      <c r="O349" s="274"/>
      <c r="P349" s="274"/>
      <c r="Q349" s="274"/>
      <c r="R349" s="274"/>
      <c r="S349" s="274"/>
      <c r="T349" s="274"/>
      <c r="U349" s="274"/>
      <c r="V349" s="274"/>
      <c r="W349" s="274"/>
      <c r="X349" s="274"/>
      <c r="Y349" s="274"/>
      <c r="Z349" s="274"/>
      <c r="AA349" s="274"/>
      <c r="AB349" s="274"/>
      <c r="AC349" s="274"/>
      <c r="AD349" s="274"/>
      <c r="AE349" s="274"/>
      <c r="AF349" s="274"/>
      <c r="AG349" s="274"/>
      <c r="AH349" s="274"/>
      <c r="AI349" s="274"/>
      <c r="AJ349" s="274"/>
      <c r="AK349" s="274"/>
      <c r="AL349" s="274"/>
      <c r="AM349" s="274"/>
      <c r="AN349" s="274"/>
      <c r="AO349" s="274"/>
      <c r="AP349" s="274"/>
      <c r="AQ349" s="274"/>
      <c r="AR349" s="274"/>
      <c r="AS349" s="274"/>
      <c r="AT349" s="274"/>
      <c r="AU349" s="274"/>
      <c r="AV349" s="274"/>
      <c r="AW349" s="274"/>
      <c r="AX349" s="274"/>
      <c r="AY349" s="274"/>
      <c r="AZ349" s="274"/>
      <c r="BA349" s="274"/>
      <c r="BB349" s="274"/>
      <c r="BC349" s="291"/>
      <c r="BD349" s="507"/>
      <c r="BE349" s="525"/>
      <c r="BF349" s="261"/>
      <c r="BG349" s="261"/>
    </row>
    <row r="350" spans="1:59" ht="18">
      <c r="A350" s="30" t="s">
        <v>43</v>
      </c>
      <c r="B350" s="274"/>
      <c r="C350" s="274"/>
      <c r="D350" s="274"/>
      <c r="E350" s="274"/>
      <c r="F350" s="274"/>
      <c r="G350" s="274"/>
      <c r="H350" s="274"/>
      <c r="I350" s="274"/>
      <c r="J350" s="274"/>
      <c r="K350" s="274"/>
      <c r="L350" s="274"/>
      <c r="M350" s="274"/>
      <c r="N350" s="274"/>
      <c r="O350" s="274"/>
      <c r="P350" s="274"/>
      <c r="Q350" s="274"/>
      <c r="R350" s="274"/>
      <c r="S350" s="274"/>
      <c r="T350" s="274"/>
      <c r="U350" s="274"/>
      <c r="V350" s="274"/>
      <c r="W350" s="274"/>
      <c r="X350" s="274"/>
      <c r="Y350" s="274"/>
      <c r="Z350" s="274"/>
      <c r="AA350" s="274"/>
      <c r="AB350" s="274"/>
      <c r="AC350" s="274"/>
      <c r="AD350" s="274"/>
      <c r="AE350" s="274"/>
      <c r="AF350" s="274"/>
      <c r="AG350" s="274"/>
      <c r="AH350" s="274"/>
      <c r="AI350" s="274"/>
      <c r="AJ350" s="274"/>
      <c r="AK350" s="274"/>
      <c r="AL350" s="274"/>
      <c r="AM350" s="274"/>
      <c r="AN350" s="274"/>
      <c r="AO350" s="274"/>
      <c r="AP350" s="274"/>
      <c r="AQ350" s="274"/>
      <c r="AR350" s="274"/>
      <c r="AS350" s="274"/>
      <c r="AT350" s="274"/>
      <c r="AU350" s="274"/>
      <c r="AV350" s="274"/>
      <c r="AW350" s="274"/>
      <c r="AX350" s="274"/>
      <c r="AY350" s="274"/>
      <c r="AZ350" s="274"/>
      <c r="BA350" s="274"/>
      <c r="BB350" s="274"/>
      <c r="BC350" s="291"/>
      <c r="BD350" s="507"/>
      <c r="BE350" s="525"/>
      <c r="BF350" s="261"/>
      <c r="BG350" s="261"/>
    </row>
    <row r="351" spans="1:59" ht="21" customHeight="1">
      <c r="A351" s="45" t="s">
        <v>44</v>
      </c>
      <c r="B351" s="274"/>
      <c r="C351" s="274"/>
      <c r="D351" s="274"/>
      <c r="E351" s="274"/>
      <c r="F351" s="274"/>
      <c r="G351" s="274"/>
      <c r="H351" s="274"/>
      <c r="I351" s="274"/>
      <c r="J351" s="274"/>
      <c r="K351" s="274"/>
      <c r="L351" s="274"/>
      <c r="M351" s="274"/>
      <c r="N351" s="274"/>
      <c r="O351" s="274"/>
      <c r="P351" s="274"/>
      <c r="Q351" s="274"/>
      <c r="R351" s="274"/>
      <c r="S351" s="274"/>
      <c r="T351" s="274"/>
      <c r="U351" s="274"/>
      <c r="V351" s="274"/>
      <c r="W351" s="274"/>
      <c r="X351" s="274"/>
      <c r="Y351" s="274"/>
      <c r="Z351" s="274"/>
      <c r="AA351" s="274"/>
      <c r="AB351" s="274"/>
      <c r="AC351" s="274"/>
      <c r="AD351" s="274"/>
      <c r="AE351" s="274"/>
      <c r="AF351" s="274"/>
      <c r="AG351" s="274"/>
      <c r="AH351" s="274"/>
      <c r="AI351" s="274"/>
      <c r="AJ351" s="274"/>
      <c r="AK351" s="274"/>
      <c r="AL351" s="274"/>
      <c r="AM351" s="274"/>
      <c r="AN351" s="274"/>
      <c r="AO351" s="274"/>
      <c r="AP351" s="274"/>
      <c r="AQ351" s="274"/>
      <c r="AR351" s="274"/>
      <c r="AS351" s="274"/>
      <c r="AT351" s="274"/>
      <c r="AU351" s="274"/>
      <c r="AV351" s="274"/>
      <c r="AW351" s="274"/>
      <c r="AX351" s="274"/>
      <c r="AY351" s="274"/>
      <c r="AZ351" s="274"/>
      <c r="BA351" s="274"/>
      <c r="BB351" s="274"/>
      <c r="BC351" s="291"/>
      <c r="BD351" s="507"/>
      <c r="BE351" s="525"/>
      <c r="BF351" s="261"/>
      <c r="BG351" s="261"/>
    </row>
    <row r="352" spans="1:59" ht="18" customHeight="1">
      <c r="A352" s="30" t="s">
        <v>45</v>
      </c>
      <c r="B352" s="274"/>
      <c r="C352" s="274"/>
      <c r="D352" s="274"/>
      <c r="E352" s="274"/>
      <c r="F352" s="274"/>
      <c r="G352" s="274"/>
      <c r="H352" s="274"/>
      <c r="I352" s="274"/>
      <c r="J352" s="274"/>
      <c r="K352" s="274"/>
      <c r="L352" s="274"/>
      <c r="M352" s="274"/>
      <c r="N352" s="274"/>
      <c r="O352" s="274"/>
      <c r="P352" s="274"/>
      <c r="Q352" s="274"/>
      <c r="R352" s="274"/>
      <c r="S352" s="274"/>
      <c r="T352" s="274"/>
      <c r="U352" s="274"/>
      <c r="V352" s="274"/>
      <c r="W352" s="274"/>
      <c r="X352" s="274"/>
      <c r="Y352" s="274"/>
      <c r="Z352" s="274"/>
      <c r="AA352" s="274"/>
      <c r="AB352" s="274"/>
      <c r="AC352" s="274"/>
      <c r="AD352" s="274"/>
      <c r="AE352" s="274"/>
      <c r="AF352" s="274"/>
      <c r="AG352" s="274"/>
      <c r="AH352" s="274"/>
      <c r="AI352" s="274"/>
      <c r="AJ352" s="274"/>
      <c r="AK352" s="274"/>
      <c r="AL352" s="274"/>
      <c r="AM352" s="274"/>
      <c r="AN352" s="274"/>
      <c r="AO352" s="274"/>
      <c r="AP352" s="274"/>
      <c r="AQ352" s="274"/>
      <c r="AR352" s="274"/>
      <c r="AS352" s="274"/>
      <c r="AT352" s="274"/>
      <c r="AU352" s="274"/>
      <c r="AV352" s="274"/>
      <c r="AW352" s="274"/>
      <c r="AX352" s="274"/>
      <c r="AY352" s="274"/>
      <c r="AZ352" s="274"/>
      <c r="BA352" s="274"/>
      <c r="BB352" s="274"/>
      <c r="BC352" s="291"/>
      <c r="BD352" s="507"/>
      <c r="BE352" s="525"/>
      <c r="BF352" s="261"/>
      <c r="BG352" s="261"/>
    </row>
    <row r="353" spans="1:59" ht="15.75" customHeight="1">
      <c r="A353" s="30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154"/>
      <c r="BA353" s="154"/>
      <c r="BB353" s="154"/>
      <c r="BC353" s="269"/>
      <c r="BD353" s="461"/>
      <c r="BE353" s="529"/>
      <c r="BF353" s="261"/>
      <c r="BG353" s="261"/>
    </row>
    <row r="354" spans="1:59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154"/>
      <c r="BA354" s="154"/>
      <c r="BB354" s="154"/>
      <c r="BC354" s="269"/>
      <c r="BD354" s="461"/>
      <c r="BE354" s="529"/>
      <c r="BF354" s="261"/>
      <c r="BG354" s="261"/>
    </row>
    <row r="355" spans="1:59" ht="16.5" customHeight="1">
      <c r="A355" s="30" t="s">
        <v>48</v>
      </c>
      <c r="B355" s="274"/>
      <c r="C355" s="274"/>
      <c r="D355" s="274"/>
      <c r="E355" s="274"/>
      <c r="F355" s="274"/>
      <c r="G355" s="274"/>
      <c r="H355" s="274"/>
      <c r="I355" s="274"/>
      <c r="J355" s="274"/>
      <c r="K355" s="274"/>
      <c r="L355" s="274"/>
      <c r="M355" s="274"/>
      <c r="N355" s="274"/>
      <c r="O355" s="274"/>
      <c r="P355" s="274"/>
      <c r="Q355" s="274"/>
      <c r="R355" s="274"/>
      <c r="S355" s="274"/>
      <c r="T355" s="274"/>
      <c r="U355" s="274"/>
      <c r="V355" s="274"/>
      <c r="W355" s="274"/>
      <c r="X355" s="274"/>
      <c r="Y355" s="274"/>
      <c r="Z355" s="274"/>
      <c r="AA355" s="274"/>
      <c r="AB355" s="274"/>
      <c r="AC355" s="274"/>
      <c r="AD355" s="274"/>
      <c r="AE355" s="274"/>
      <c r="AF355" s="274"/>
      <c r="AG355" s="274"/>
      <c r="AH355" s="274"/>
      <c r="AI355" s="274"/>
      <c r="AJ355" s="274"/>
      <c r="AK355" s="274"/>
      <c r="AL355" s="274"/>
      <c r="AM355" s="274"/>
      <c r="AN355" s="274"/>
      <c r="AO355" s="274"/>
      <c r="AP355" s="274"/>
      <c r="AQ355" s="274"/>
      <c r="AR355" s="274"/>
      <c r="AS355" s="274"/>
      <c r="AT355" s="274"/>
      <c r="AU355" s="274"/>
      <c r="AV355" s="274"/>
      <c r="AW355" s="274"/>
      <c r="AX355" s="274"/>
      <c r="AY355" s="274"/>
      <c r="AZ355" s="274"/>
      <c r="BA355" s="274"/>
      <c r="BB355" s="274"/>
      <c r="BC355" s="291"/>
      <c r="BD355" s="507"/>
      <c r="BE355" s="525"/>
      <c r="BF355" s="261"/>
      <c r="BG355" s="261"/>
    </row>
    <row r="356" spans="1:59" ht="18">
      <c r="A356" s="30" t="s">
        <v>49</v>
      </c>
      <c r="B356" s="274"/>
      <c r="C356" s="274"/>
      <c r="D356" s="274"/>
      <c r="E356" s="274"/>
      <c r="F356" s="274"/>
      <c r="G356" s="274"/>
      <c r="H356" s="274"/>
      <c r="I356" s="274"/>
      <c r="J356" s="274"/>
      <c r="K356" s="274"/>
      <c r="L356" s="274"/>
      <c r="M356" s="274"/>
      <c r="N356" s="274"/>
      <c r="O356" s="274"/>
      <c r="P356" s="274"/>
      <c r="Q356" s="274"/>
      <c r="R356" s="274"/>
      <c r="S356" s="274"/>
      <c r="T356" s="274"/>
      <c r="U356" s="274"/>
      <c r="V356" s="274"/>
      <c r="W356" s="274"/>
      <c r="X356" s="274"/>
      <c r="Y356" s="274"/>
      <c r="Z356" s="274"/>
      <c r="AA356" s="274"/>
      <c r="AB356" s="274"/>
      <c r="AC356" s="274"/>
      <c r="AD356" s="274"/>
      <c r="AE356" s="274"/>
      <c r="AF356" s="274"/>
      <c r="AG356" s="274"/>
      <c r="AH356" s="274"/>
      <c r="AI356" s="274"/>
      <c r="AJ356" s="274"/>
      <c r="AK356" s="274"/>
      <c r="AL356" s="274"/>
      <c r="AM356" s="274"/>
      <c r="AN356" s="274"/>
      <c r="AO356" s="274"/>
      <c r="AP356" s="274"/>
      <c r="AQ356" s="274"/>
      <c r="AR356" s="274"/>
      <c r="AS356" s="274"/>
      <c r="AT356" s="274"/>
      <c r="AU356" s="274"/>
      <c r="AV356" s="274"/>
      <c r="AW356" s="274"/>
      <c r="AX356" s="274"/>
      <c r="AY356" s="274"/>
      <c r="AZ356" s="274"/>
      <c r="BA356" s="274"/>
      <c r="BB356" s="274"/>
      <c r="BC356" s="291"/>
      <c r="BD356" s="507"/>
      <c r="BE356" s="525"/>
      <c r="BF356" s="261"/>
      <c r="BG356" s="261"/>
    </row>
    <row r="357" spans="1:59" ht="18">
      <c r="A357" s="45" t="s">
        <v>50</v>
      </c>
      <c r="B357" s="274"/>
      <c r="C357" s="274"/>
      <c r="D357" s="274"/>
      <c r="E357" s="274"/>
      <c r="F357" s="274"/>
      <c r="G357" s="274"/>
      <c r="H357" s="274"/>
      <c r="I357" s="274"/>
      <c r="J357" s="274"/>
      <c r="K357" s="274"/>
      <c r="L357" s="274"/>
      <c r="M357" s="274"/>
      <c r="N357" s="274"/>
      <c r="O357" s="274"/>
      <c r="P357" s="274"/>
      <c r="Q357" s="274"/>
      <c r="R357" s="274"/>
      <c r="S357" s="274"/>
      <c r="T357" s="274"/>
      <c r="U357" s="274"/>
      <c r="V357" s="274"/>
      <c r="W357" s="274"/>
      <c r="X357" s="274"/>
      <c r="Y357" s="274"/>
      <c r="Z357" s="274"/>
      <c r="AA357" s="274"/>
      <c r="AB357" s="274"/>
      <c r="AC357" s="274"/>
      <c r="AD357" s="274"/>
      <c r="AE357" s="274"/>
      <c r="AF357" s="274"/>
      <c r="AG357" s="274"/>
      <c r="AH357" s="274"/>
      <c r="AI357" s="274"/>
      <c r="AJ357" s="274"/>
      <c r="AK357" s="274"/>
      <c r="AL357" s="274"/>
      <c r="AM357" s="274"/>
      <c r="AN357" s="274"/>
      <c r="AO357" s="274"/>
      <c r="AP357" s="274"/>
      <c r="AQ357" s="274"/>
      <c r="AR357" s="274"/>
      <c r="AS357" s="274"/>
      <c r="AT357" s="274"/>
      <c r="AU357" s="274"/>
      <c r="AV357" s="274"/>
      <c r="AW357" s="274"/>
      <c r="AX357" s="274"/>
      <c r="AY357" s="274"/>
      <c r="AZ357" s="274"/>
      <c r="BA357" s="274"/>
      <c r="BB357" s="274"/>
      <c r="BC357" s="291"/>
      <c r="BD357" s="507"/>
      <c r="BE357" s="525"/>
      <c r="BF357" s="261"/>
      <c r="BG357" s="261"/>
    </row>
    <row r="358" spans="1:59" ht="18">
      <c r="A358" s="30" t="s">
        <v>51</v>
      </c>
      <c r="B358" s="274"/>
      <c r="C358" s="274"/>
      <c r="D358" s="274"/>
      <c r="E358" s="274"/>
      <c r="F358" s="274"/>
      <c r="G358" s="274"/>
      <c r="H358" s="274"/>
      <c r="I358" s="274"/>
      <c r="J358" s="274"/>
      <c r="K358" s="274"/>
      <c r="L358" s="274"/>
      <c r="M358" s="274"/>
      <c r="N358" s="274"/>
      <c r="O358" s="274"/>
      <c r="P358" s="274"/>
      <c r="Q358" s="274"/>
      <c r="R358" s="274"/>
      <c r="S358" s="274"/>
      <c r="T358" s="274"/>
      <c r="U358" s="274"/>
      <c r="V358" s="274"/>
      <c r="W358" s="274"/>
      <c r="X358" s="274"/>
      <c r="Y358" s="274"/>
      <c r="Z358" s="274"/>
      <c r="AA358" s="274"/>
      <c r="AB358" s="274"/>
      <c r="AC358" s="274"/>
      <c r="AD358" s="274"/>
      <c r="AE358" s="274"/>
      <c r="AF358" s="274"/>
      <c r="AG358" s="274"/>
      <c r="AH358" s="274"/>
      <c r="AI358" s="274"/>
      <c r="AJ358" s="274"/>
      <c r="AK358" s="274"/>
      <c r="AL358" s="274"/>
      <c r="AM358" s="274"/>
      <c r="AN358" s="274"/>
      <c r="AO358" s="274"/>
      <c r="AP358" s="274"/>
      <c r="AQ358" s="274"/>
      <c r="AR358" s="274"/>
      <c r="AS358" s="274"/>
      <c r="AT358" s="274"/>
      <c r="AU358" s="274"/>
      <c r="AV358" s="274"/>
      <c r="AW358" s="274"/>
      <c r="AX358" s="274"/>
      <c r="AY358" s="274"/>
      <c r="AZ358" s="274"/>
      <c r="BA358" s="274"/>
      <c r="BB358" s="274"/>
      <c r="BC358" s="291"/>
      <c r="BD358" s="507"/>
      <c r="BE358" s="525"/>
      <c r="BF358" s="261"/>
      <c r="BG358" s="261"/>
    </row>
    <row r="359" spans="1:59" ht="18">
      <c r="A359" s="45" t="s">
        <v>52</v>
      </c>
      <c r="B359" s="274"/>
      <c r="C359" s="274"/>
      <c r="D359" s="274"/>
      <c r="E359" s="274"/>
      <c r="F359" s="274"/>
      <c r="G359" s="274"/>
      <c r="H359" s="274"/>
      <c r="I359" s="274"/>
      <c r="J359" s="274"/>
      <c r="K359" s="274"/>
      <c r="L359" s="274"/>
      <c r="M359" s="274"/>
      <c r="N359" s="274"/>
      <c r="O359" s="274"/>
      <c r="P359" s="274"/>
      <c r="Q359" s="274"/>
      <c r="R359" s="274"/>
      <c r="S359" s="274"/>
      <c r="T359" s="274"/>
      <c r="U359" s="274"/>
      <c r="V359" s="274"/>
      <c r="W359" s="274"/>
      <c r="X359" s="274"/>
      <c r="Y359" s="274"/>
      <c r="Z359" s="274"/>
      <c r="AA359" s="274"/>
      <c r="AB359" s="274"/>
      <c r="AC359" s="274"/>
      <c r="AD359" s="274"/>
      <c r="AE359" s="274"/>
      <c r="AF359" s="274"/>
      <c r="AG359" s="274"/>
      <c r="AH359" s="274"/>
      <c r="AI359" s="274"/>
      <c r="AJ359" s="274"/>
      <c r="AK359" s="274"/>
      <c r="AL359" s="274"/>
      <c r="AM359" s="274"/>
      <c r="AN359" s="274"/>
      <c r="AO359" s="274"/>
      <c r="AP359" s="274"/>
      <c r="AQ359" s="274"/>
      <c r="AR359" s="274"/>
      <c r="AS359" s="274"/>
      <c r="AT359" s="274"/>
      <c r="AU359" s="274"/>
      <c r="AV359" s="274"/>
      <c r="AW359" s="274"/>
      <c r="AX359" s="274"/>
      <c r="AY359" s="274"/>
      <c r="AZ359" s="274"/>
      <c r="BA359" s="274"/>
      <c r="BB359" s="274"/>
      <c r="BC359" s="291"/>
      <c r="BD359" s="507"/>
      <c r="BE359" s="525"/>
      <c r="BF359" s="261"/>
      <c r="BG359" s="261"/>
    </row>
    <row r="360" spans="1:59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274"/>
      <c r="AK360" s="274"/>
      <c r="AL360" s="274"/>
      <c r="AM360" s="274"/>
      <c r="AN360" s="274"/>
      <c r="AO360" s="274"/>
      <c r="AP360" s="274"/>
      <c r="AQ360" s="274"/>
      <c r="AR360" s="274"/>
      <c r="AS360" s="274"/>
      <c r="AT360" s="274"/>
      <c r="AU360" s="274"/>
      <c r="AV360" s="274"/>
      <c r="AW360" s="274"/>
      <c r="AX360" s="274"/>
      <c r="AY360" s="274"/>
      <c r="AZ360" s="274"/>
      <c r="BA360" s="274"/>
      <c r="BB360" s="274"/>
      <c r="BC360" s="291"/>
      <c r="BD360" s="507"/>
      <c r="BE360" s="525"/>
      <c r="BF360" s="261"/>
      <c r="BG360" s="261"/>
    </row>
    <row r="361" spans="1:59" ht="18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154"/>
      <c r="BA361" s="154"/>
      <c r="BB361" s="154"/>
      <c r="BC361" s="269"/>
      <c r="BD361" s="507"/>
      <c r="BE361" s="525"/>
      <c r="BF361" s="261"/>
      <c r="BG361" s="261"/>
    </row>
    <row r="362" spans="1:59" s="150" customFormat="1" ht="18">
      <c r="A362" s="432" t="s">
        <v>55</v>
      </c>
      <c r="B362" s="274"/>
      <c r="C362" s="274"/>
      <c r="D362" s="274"/>
      <c r="E362" s="274"/>
      <c r="F362" s="274"/>
      <c r="G362" s="274"/>
      <c r="H362" s="274"/>
      <c r="I362" s="274"/>
      <c r="J362" s="274"/>
      <c r="K362" s="274"/>
      <c r="L362" s="274"/>
      <c r="M362" s="274"/>
      <c r="N362" s="274"/>
      <c r="O362" s="274"/>
      <c r="P362" s="274"/>
      <c r="Q362" s="274"/>
      <c r="R362" s="274"/>
      <c r="S362" s="274"/>
      <c r="T362" s="274"/>
      <c r="U362" s="274"/>
      <c r="V362" s="274"/>
      <c r="W362" s="274"/>
      <c r="X362" s="274"/>
      <c r="Y362" s="274"/>
      <c r="Z362" s="274"/>
      <c r="AA362" s="274"/>
      <c r="AB362" s="274"/>
      <c r="AC362" s="274"/>
      <c r="AD362" s="274"/>
      <c r="AE362" s="274"/>
      <c r="AF362" s="274"/>
      <c r="AG362" s="274"/>
      <c r="AH362" s="274"/>
      <c r="AI362" s="274"/>
      <c r="AJ362" s="274"/>
      <c r="AK362" s="274"/>
      <c r="AL362" s="274"/>
      <c r="AM362" s="274"/>
      <c r="AN362" s="274"/>
      <c r="AO362" s="274"/>
      <c r="AP362" s="274"/>
      <c r="AQ362" s="274"/>
      <c r="AR362" s="274"/>
      <c r="AS362" s="274"/>
      <c r="AT362" s="274"/>
      <c r="AU362" s="274"/>
      <c r="AV362" s="274"/>
      <c r="AW362" s="274"/>
      <c r="AX362" s="274"/>
      <c r="AY362" s="274"/>
      <c r="AZ362" s="274"/>
      <c r="BA362" s="274"/>
      <c r="BB362" s="274"/>
      <c r="BC362" s="274"/>
      <c r="BD362" s="507"/>
      <c r="BE362" s="525"/>
      <c r="BF362" s="263"/>
      <c r="BG362" s="263"/>
    </row>
    <row r="363" spans="1:59" ht="18" customHeight="1">
      <c r="A363" s="174" t="s">
        <v>426</v>
      </c>
      <c r="B363" s="329" t="e">
        <f>AVERAGE(B333:B362)</f>
        <v>#DIV/0!</v>
      </c>
      <c r="C363" s="329" t="e">
        <f>AVERAGE(C333:C362)</f>
        <v>#DIV/0!</v>
      </c>
      <c r="D363" s="329" t="e">
        <f>AVERAGE(D333:D362)</f>
        <v>#DIV/0!</v>
      </c>
      <c r="E363" s="329" t="e">
        <f t="shared" ref="E363:BC363" si="67">AVERAGE(E333:E362)</f>
        <v>#DIV/0!</v>
      </c>
      <c r="F363" s="329" t="e">
        <f t="shared" si="67"/>
        <v>#DIV/0!</v>
      </c>
      <c r="G363" s="329" t="e">
        <f t="shared" si="67"/>
        <v>#DIV/0!</v>
      </c>
      <c r="H363" s="329" t="e">
        <f t="shared" si="67"/>
        <v>#DIV/0!</v>
      </c>
      <c r="I363" s="329" t="e">
        <f t="shared" si="67"/>
        <v>#DIV/0!</v>
      </c>
      <c r="J363" s="329" t="e">
        <f t="shared" si="67"/>
        <v>#DIV/0!</v>
      </c>
      <c r="K363" s="329" t="e">
        <f t="shared" si="67"/>
        <v>#DIV/0!</v>
      </c>
      <c r="L363" s="329" t="e">
        <f t="shared" si="67"/>
        <v>#DIV/0!</v>
      </c>
      <c r="M363" s="329" t="e">
        <f t="shared" si="67"/>
        <v>#DIV/0!</v>
      </c>
      <c r="N363" s="329" t="e">
        <f t="shared" si="67"/>
        <v>#DIV/0!</v>
      </c>
      <c r="O363" s="329" t="e">
        <f t="shared" si="67"/>
        <v>#DIV/0!</v>
      </c>
      <c r="P363" s="329" t="e">
        <f t="shared" si="67"/>
        <v>#DIV/0!</v>
      </c>
      <c r="Q363" s="329" t="e">
        <f t="shared" si="67"/>
        <v>#DIV/0!</v>
      </c>
      <c r="R363" s="329" t="e">
        <f t="shared" si="67"/>
        <v>#DIV/0!</v>
      </c>
      <c r="S363" s="329" t="e">
        <f t="shared" si="67"/>
        <v>#DIV/0!</v>
      </c>
      <c r="T363" s="329" t="e">
        <f t="shared" si="67"/>
        <v>#DIV/0!</v>
      </c>
      <c r="U363" s="329" t="e">
        <f t="shared" si="67"/>
        <v>#DIV/0!</v>
      </c>
      <c r="V363" s="329" t="e">
        <f t="shared" si="67"/>
        <v>#DIV/0!</v>
      </c>
      <c r="W363" s="329" t="e">
        <f t="shared" si="67"/>
        <v>#DIV/0!</v>
      </c>
      <c r="X363" s="329" t="e">
        <f t="shared" si="67"/>
        <v>#DIV/0!</v>
      </c>
      <c r="Y363" s="329" t="e">
        <f t="shared" si="67"/>
        <v>#DIV/0!</v>
      </c>
      <c r="Z363" s="329" t="e">
        <f t="shared" si="67"/>
        <v>#DIV/0!</v>
      </c>
      <c r="AA363" s="329" t="e">
        <f t="shared" si="67"/>
        <v>#DIV/0!</v>
      </c>
      <c r="AB363" s="329" t="e">
        <f t="shared" si="67"/>
        <v>#DIV/0!</v>
      </c>
      <c r="AC363" s="329" t="e">
        <f t="shared" si="67"/>
        <v>#DIV/0!</v>
      </c>
      <c r="AD363" s="329" t="e">
        <f t="shared" si="67"/>
        <v>#DIV/0!</v>
      </c>
      <c r="AE363" s="329" t="e">
        <f t="shared" si="67"/>
        <v>#DIV/0!</v>
      </c>
      <c r="AF363" s="329" t="e">
        <f t="shared" si="67"/>
        <v>#DIV/0!</v>
      </c>
      <c r="AG363" s="329" t="e">
        <f t="shared" si="67"/>
        <v>#DIV/0!</v>
      </c>
      <c r="AH363" s="329" t="e">
        <f t="shared" si="67"/>
        <v>#DIV/0!</v>
      </c>
      <c r="AI363" s="329" t="e">
        <f t="shared" si="67"/>
        <v>#DIV/0!</v>
      </c>
      <c r="AJ363" s="329" t="e">
        <f t="shared" si="67"/>
        <v>#DIV/0!</v>
      </c>
      <c r="AK363" s="329" t="e">
        <f t="shared" si="67"/>
        <v>#DIV/0!</v>
      </c>
      <c r="AL363" s="329" t="e">
        <f t="shared" si="67"/>
        <v>#DIV/0!</v>
      </c>
      <c r="AM363" s="329" t="e">
        <f t="shared" si="67"/>
        <v>#DIV/0!</v>
      </c>
      <c r="AN363" s="329" t="e">
        <f t="shared" si="67"/>
        <v>#DIV/0!</v>
      </c>
      <c r="AO363" s="329" t="e">
        <f t="shared" si="67"/>
        <v>#DIV/0!</v>
      </c>
      <c r="AP363" s="329" t="e">
        <f t="shared" si="67"/>
        <v>#DIV/0!</v>
      </c>
      <c r="AQ363" s="329" t="e">
        <f t="shared" si="67"/>
        <v>#DIV/0!</v>
      </c>
      <c r="AR363" s="329" t="e">
        <f t="shared" si="67"/>
        <v>#DIV/0!</v>
      </c>
      <c r="AS363" s="329" t="e">
        <f t="shared" si="67"/>
        <v>#DIV/0!</v>
      </c>
      <c r="AT363" s="329" t="e">
        <f t="shared" si="67"/>
        <v>#DIV/0!</v>
      </c>
      <c r="AU363" s="329"/>
      <c r="AV363" s="329"/>
      <c r="AW363" s="329"/>
      <c r="AX363" s="329" t="e">
        <f t="shared" si="67"/>
        <v>#DIV/0!</v>
      </c>
      <c r="AY363" s="329" t="e">
        <f t="shared" si="67"/>
        <v>#DIV/0!</v>
      </c>
      <c r="AZ363" s="329" t="e">
        <f t="shared" si="67"/>
        <v>#DIV/0!</v>
      </c>
      <c r="BA363" s="329" t="e">
        <f t="shared" si="67"/>
        <v>#DIV/0!</v>
      </c>
      <c r="BB363" s="329" t="e">
        <f>AVERAGE(BB333:BB362)</f>
        <v>#DIV/0!</v>
      </c>
      <c r="BC363" s="329" t="e">
        <f t="shared" si="67"/>
        <v>#DIV/0!</v>
      </c>
      <c r="BD363" s="581" t="e">
        <f>AVERAGE(BD332:BE362)</f>
        <v>#DIV/0!</v>
      </c>
      <c r="BE363" s="582" t="e">
        <f>AVERAGE(BE332:BE362)</f>
        <v>#DIV/0!</v>
      </c>
      <c r="BF363" s="261"/>
      <c r="BG363" s="261"/>
    </row>
    <row r="364" spans="1:59" ht="16.5" thickBot="1">
      <c r="A364" s="17" t="s">
        <v>2560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4"/>
      <c r="AK364" s="314"/>
      <c r="AL364" s="314"/>
      <c r="AM364" s="314"/>
      <c r="AN364" s="314"/>
      <c r="AO364" s="314"/>
      <c r="AP364" s="314"/>
      <c r="AQ364" s="314"/>
      <c r="AR364" s="314"/>
      <c r="AS364" s="314"/>
      <c r="AT364" s="314"/>
      <c r="AU364" s="314"/>
      <c r="AV364" s="314"/>
      <c r="AW364" s="314"/>
      <c r="AX364" s="314"/>
      <c r="AY364" s="314"/>
      <c r="AZ364" s="314"/>
      <c r="BA364" s="314"/>
      <c r="BB364" s="314"/>
      <c r="BC364" s="315"/>
      <c r="BD364" s="315"/>
      <c r="BE364" s="316"/>
      <c r="BF364" s="261"/>
      <c r="BG364" s="261"/>
    </row>
    <row r="365" spans="1:59" ht="18">
      <c r="A365" s="164">
        <v>1</v>
      </c>
      <c r="B365" s="274"/>
      <c r="C365" s="274"/>
      <c r="D365" s="274"/>
      <c r="E365" s="274"/>
      <c r="F365" s="274"/>
      <c r="G365" s="274"/>
      <c r="H365" s="274"/>
      <c r="I365" s="274"/>
      <c r="J365" s="274"/>
      <c r="K365" s="274"/>
      <c r="L365" s="274"/>
      <c r="M365" s="274"/>
      <c r="N365" s="274"/>
      <c r="O365" s="274"/>
      <c r="P365" s="274"/>
      <c r="Q365" s="274"/>
      <c r="R365" s="274"/>
      <c r="S365" s="274"/>
      <c r="T365" s="274"/>
      <c r="U365" s="274"/>
      <c r="V365" s="274"/>
      <c r="W365" s="274"/>
      <c r="X365" s="274"/>
      <c r="Y365" s="274"/>
      <c r="Z365" s="274"/>
      <c r="AA365" s="274"/>
      <c r="AB365" s="274"/>
      <c r="AC365" s="274"/>
      <c r="AD365" s="274"/>
      <c r="AE365" s="274"/>
      <c r="AF365" s="274"/>
      <c r="AG365" s="274"/>
      <c r="AH365" s="274"/>
      <c r="AI365" s="274"/>
      <c r="AJ365" s="274"/>
      <c r="AK365" s="274"/>
      <c r="AL365" s="274"/>
      <c r="AM365" s="274"/>
      <c r="AN365" s="274"/>
      <c r="AO365" s="274"/>
      <c r="AP365" s="274"/>
      <c r="AQ365" s="274"/>
      <c r="AR365" s="274"/>
      <c r="AS365" s="274"/>
      <c r="AT365" s="274"/>
      <c r="AU365" s="274"/>
      <c r="AV365" s="274"/>
      <c r="AW365" s="274"/>
      <c r="AX365" s="274"/>
      <c r="AY365" s="274"/>
      <c r="AZ365" s="274"/>
      <c r="BA365" s="274"/>
      <c r="BB365" s="274"/>
      <c r="BC365" s="291"/>
      <c r="BD365" s="507"/>
      <c r="BE365" s="525"/>
      <c r="BF365" s="261"/>
      <c r="BG365" s="261"/>
    </row>
    <row r="366" spans="1:59" ht="18">
      <c r="A366" s="41">
        <v>2</v>
      </c>
      <c r="B366" s="274"/>
      <c r="C366" s="274"/>
      <c r="D366" s="274"/>
      <c r="E366" s="274"/>
      <c r="F366" s="274"/>
      <c r="G366" s="274"/>
      <c r="H366" s="274"/>
      <c r="I366" s="274"/>
      <c r="J366" s="274"/>
      <c r="K366" s="274"/>
      <c r="L366" s="274"/>
      <c r="M366" s="274"/>
      <c r="N366" s="274"/>
      <c r="O366" s="274"/>
      <c r="P366" s="274"/>
      <c r="Q366" s="274"/>
      <c r="R366" s="274"/>
      <c r="S366" s="274"/>
      <c r="T366" s="274"/>
      <c r="U366" s="274"/>
      <c r="V366" s="274"/>
      <c r="W366" s="274"/>
      <c r="X366" s="274"/>
      <c r="Y366" s="274"/>
      <c r="Z366" s="274"/>
      <c r="AA366" s="274"/>
      <c r="AB366" s="274"/>
      <c r="AC366" s="274"/>
      <c r="AD366" s="274"/>
      <c r="AE366" s="274"/>
      <c r="AF366" s="274"/>
      <c r="AG366" s="274"/>
      <c r="AH366" s="274"/>
      <c r="AI366" s="274"/>
      <c r="AJ366" s="274"/>
      <c r="AK366" s="274"/>
      <c r="AL366" s="274"/>
      <c r="AM366" s="274"/>
      <c r="AN366" s="274"/>
      <c r="AO366" s="274"/>
      <c r="AP366" s="274"/>
      <c r="AQ366" s="274"/>
      <c r="AR366" s="274"/>
      <c r="AS366" s="274"/>
      <c r="AT366" s="274"/>
      <c r="AU366" s="274"/>
      <c r="AV366" s="274"/>
      <c r="AW366" s="274"/>
      <c r="AX366" s="274"/>
      <c r="AY366" s="274"/>
      <c r="AZ366" s="274"/>
      <c r="BA366" s="274"/>
      <c r="BB366" s="274"/>
      <c r="BC366" s="291"/>
      <c r="BD366" s="507"/>
      <c r="BE366" s="525"/>
      <c r="BF366" s="261"/>
      <c r="BG366" s="261"/>
    </row>
    <row r="367" spans="1:59" ht="18">
      <c r="A367" s="30" t="s">
        <v>28</v>
      </c>
      <c r="B367" s="274"/>
      <c r="C367" s="274"/>
      <c r="D367" s="274"/>
      <c r="E367" s="274"/>
      <c r="F367" s="274"/>
      <c r="G367" s="274"/>
      <c r="H367" s="274"/>
      <c r="I367" s="274"/>
      <c r="J367" s="274"/>
      <c r="K367" s="274"/>
      <c r="L367" s="274"/>
      <c r="M367" s="274"/>
      <c r="N367" s="274"/>
      <c r="O367" s="274"/>
      <c r="P367" s="274"/>
      <c r="Q367" s="274"/>
      <c r="R367" s="274"/>
      <c r="S367" s="274"/>
      <c r="T367" s="274"/>
      <c r="U367" s="274"/>
      <c r="V367" s="274"/>
      <c r="W367" s="274"/>
      <c r="X367" s="274"/>
      <c r="Y367" s="274"/>
      <c r="Z367" s="274"/>
      <c r="AA367" s="274"/>
      <c r="AB367" s="274"/>
      <c r="AC367" s="274"/>
      <c r="AD367" s="274"/>
      <c r="AE367" s="274"/>
      <c r="AF367" s="274"/>
      <c r="AG367" s="274"/>
      <c r="AH367" s="274"/>
      <c r="AI367" s="274"/>
      <c r="AJ367" s="274"/>
      <c r="AK367" s="274"/>
      <c r="AL367" s="274"/>
      <c r="AM367" s="274"/>
      <c r="AN367" s="274"/>
      <c r="AO367" s="274"/>
      <c r="AP367" s="274"/>
      <c r="AQ367" s="274"/>
      <c r="AR367" s="274"/>
      <c r="AS367" s="274"/>
      <c r="AT367" s="274"/>
      <c r="AU367" s="274"/>
      <c r="AV367" s="274"/>
      <c r="AW367" s="274"/>
      <c r="AX367" s="274"/>
      <c r="AY367" s="274"/>
      <c r="AZ367" s="274"/>
      <c r="BA367" s="274"/>
      <c r="BB367" s="274"/>
      <c r="BC367" s="291"/>
      <c r="BD367" s="507"/>
      <c r="BE367" s="525"/>
      <c r="BF367" s="261"/>
      <c r="BG367" s="261"/>
    </row>
    <row r="368" spans="1:59" ht="18">
      <c r="A368" s="45" t="s">
        <v>29</v>
      </c>
      <c r="B368" s="274"/>
      <c r="C368" s="274"/>
      <c r="D368" s="274"/>
      <c r="E368" s="274"/>
      <c r="F368" s="274"/>
      <c r="G368" s="274"/>
      <c r="H368" s="274"/>
      <c r="I368" s="274"/>
      <c r="J368" s="274"/>
      <c r="K368" s="274"/>
      <c r="L368" s="274"/>
      <c r="M368" s="274"/>
      <c r="N368" s="274"/>
      <c r="O368" s="274"/>
      <c r="P368" s="274"/>
      <c r="Q368" s="274"/>
      <c r="R368" s="274"/>
      <c r="S368" s="274"/>
      <c r="T368" s="274"/>
      <c r="U368" s="274"/>
      <c r="V368" s="274"/>
      <c r="W368" s="274"/>
      <c r="X368" s="274"/>
      <c r="Y368" s="274"/>
      <c r="Z368" s="274"/>
      <c r="AA368" s="274"/>
      <c r="AB368" s="274"/>
      <c r="AC368" s="274"/>
      <c r="AD368" s="274"/>
      <c r="AE368" s="274"/>
      <c r="AF368" s="274"/>
      <c r="AG368" s="274"/>
      <c r="AH368" s="274"/>
      <c r="AI368" s="274"/>
      <c r="AJ368" s="274"/>
      <c r="AK368" s="274"/>
      <c r="AL368" s="274"/>
      <c r="AM368" s="274"/>
      <c r="AN368" s="274"/>
      <c r="AO368" s="274"/>
      <c r="AP368" s="274"/>
      <c r="AQ368" s="274"/>
      <c r="AR368" s="274"/>
      <c r="AS368" s="274"/>
      <c r="AT368" s="274"/>
      <c r="AU368" s="274"/>
      <c r="AV368" s="274"/>
      <c r="AW368" s="274"/>
      <c r="AX368" s="274"/>
      <c r="AY368" s="274"/>
      <c r="AZ368" s="274"/>
      <c r="BA368" s="274"/>
      <c r="BB368" s="274"/>
      <c r="BC368" s="291"/>
      <c r="BD368" s="507"/>
      <c r="BE368" s="525"/>
      <c r="BF368" s="261"/>
      <c r="BG368" s="261"/>
    </row>
    <row r="369" spans="1:396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274"/>
      <c r="AK369" s="274"/>
      <c r="AL369" s="274"/>
      <c r="AM369" s="274"/>
      <c r="AN369" s="274"/>
      <c r="AO369" s="274"/>
      <c r="AP369" s="274"/>
      <c r="AQ369" s="274"/>
      <c r="AR369" s="274"/>
      <c r="AS369" s="274"/>
      <c r="AT369" s="274"/>
      <c r="AU369" s="274"/>
      <c r="AV369" s="274"/>
      <c r="AW369" s="274"/>
      <c r="AX369" s="274"/>
      <c r="AY369" s="274"/>
      <c r="AZ369" s="274"/>
      <c r="BA369" s="274"/>
      <c r="BB369" s="274"/>
      <c r="BC369" s="291"/>
      <c r="BD369" s="507"/>
      <c r="BE369" s="525"/>
      <c r="BF369" s="261"/>
      <c r="BG369" s="261"/>
    </row>
    <row r="370" spans="1:396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154"/>
      <c r="BA370" s="154"/>
      <c r="BB370" s="154"/>
      <c r="BC370" s="269"/>
      <c r="BD370" s="461"/>
      <c r="BE370" s="529"/>
      <c r="BF370" s="261"/>
      <c r="BG370" s="261"/>
    </row>
    <row r="371" spans="1:396" ht="18">
      <c r="A371" s="45" t="s">
        <v>32</v>
      </c>
      <c r="B371" s="274"/>
      <c r="C371" s="274"/>
      <c r="D371" s="274"/>
      <c r="E371" s="274"/>
      <c r="F371" s="274"/>
      <c r="G371" s="274"/>
      <c r="H371" s="274"/>
      <c r="I371" s="274"/>
      <c r="J371" s="274"/>
      <c r="K371" s="274"/>
      <c r="L371" s="274"/>
      <c r="M371" s="274"/>
      <c r="N371" s="274"/>
      <c r="O371" s="274"/>
      <c r="P371" s="274"/>
      <c r="Q371" s="274"/>
      <c r="R371" s="274"/>
      <c r="S371" s="274"/>
      <c r="T371" s="274"/>
      <c r="U371" s="274"/>
      <c r="V371" s="274"/>
      <c r="W371" s="274"/>
      <c r="X371" s="274"/>
      <c r="Y371" s="274"/>
      <c r="Z371" s="274"/>
      <c r="AA371" s="274"/>
      <c r="AB371" s="274"/>
      <c r="AC371" s="274"/>
      <c r="AD371" s="274"/>
      <c r="AE371" s="274"/>
      <c r="AF371" s="274"/>
      <c r="AG371" s="274"/>
      <c r="AH371" s="274"/>
      <c r="AI371" s="274"/>
      <c r="AJ371" s="274"/>
      <c r="AK371" s="274"/>
      <c r="AL371" s="274"/>
      <c r="AM371" s="274"/>
      <c r="AN371" s="274"/>
      <c r="AO371" s="274"/>
      <c r="AP371" s="274"/>
      <c r="AQ371" s="274"/>
      <c r="AR371" s="274"/>
      <c r="AS371" s="274"/>
      <c r="AT371" s="274"/>
      <c r="AU371" s="274"/>
      <c r="AV371" s="274"/>
      <c r="AW371" s="274"/>
      <c r="AX371" s="274"/>
      <c r="AY371" s="274"/>
      <c r="AZ371" s="274"/>
      <c r="BA371" s="274"/>
      <c r="BB371" s="274"/>
      <c r="BC371" s="274"/>
      <c r="BD371" s="507"/>
      <c r="BE371" s="525"/>
      <c r="BF371" s="261"/>
      <c r="BG371" s="261"/>
    </row>
    <row r="372" spans="1:396" ht="18">
      <c r="A372" s="45" t="s">
        <v>33</v>
      </c>
      <c r="B372" s="274"/>
      <c r="C372" s="274"/>
      <c r="D372" s="274"/>
      <c r="E372" s="274"/>
      <c r="F372" s="274"/>
      <c r="G372" s="437"/>
      <c r="H372" s="274"/>
      <c r="I372" s="274"/>
      <c r="J372" s="437"/>
      <c r="K372" s="274"/>
      <c r="L372" s="274"/>
      <c r="M372" s="274"/>
      <c r="N372" s="274"/>
      <c r="O372" s="274"/>
      <c r="P372" s="274"/>
      <c r="Q372" s="274"/>
      <c r="R372" s="274"/>
      <c r="S372" s="274"/>
      <c r="T372" s="274"/>
      <c r="U372" s="274"/>
      <c r="V372" s="274"/>
      <c r="W372" s="274"/>
      <c r="X372" s="274"/>
      <c r="Y372" s="274"/>
      <c r="Z372" s="274"/>
      <c r="AA372" s="274"/>
      <c r="AB372" s="274"/>
      <c r="AC372" s="274"/>
      <c r="AD372" s="274"/>
      <c r="AE372" s="274"/>
      <c r="AF372" s="274"/>
      <c r="AG372" s="274"/>
      <c r="AH372" s="274"/>
      <c r="AI372" s="274"/>
      <c r="AJ372" s="274"/>
      <c r="AK372" s="274"/>
      <c r="AL372" s="274"/>
      <c r="AM372" s="274"/>
      <c r="AN372" s="274"/>
      <c r="AO372" s="274"/>
      <c r="AP372" s="274"/>
      <c r="AQ372" s="274"/>
      <c r="AR372" s="274"/>
      <c r="AS372" s="274"/>
      <c r="AT372" s="274"/>
      <c r="AU372" s="274"/>
      <c r="AV372" s="274"/>
      <c r="AW372" s="274"/>
      <c r="AX372" s="274"/>
      <c r="AY372" s="274"/>
      <c r="AZ372" s="274"/>
      <c r="BA372" s="274"/>
      <c r="BB372" s="274"/>
      <c r="BC372" s="291"/>
      <c r="BD372" s="507"/>
      <c r="BE372" s="525"/>
      <c r="BF372" s="261"/>
      <c r="BG372" s="261"/>
    </row>
    <row r="373" spans="1:396" ht="18">
      <c r="A373" s="30" t="s">
        <v>34</v>
      </c>
      <c r="B373" s="274"/>
      <c r="C373" s="274"/>
      <c r="D373" s="274"/>
      <c r="E373" s="274"/>
      <c r="F373" s="274"/>
      <c r="G373" s="274"/>
      <c r="H373" s="274"/>
      <c r="I373" s="274"/>
      <c r="J373" s="274"/>
      <c r="K373" s="274"/>
      <c r="L373" s="274"/>
      <c r="M373" s="274"/>
      <c r="N373" s="274"/>
      <c r="O373" s="274"/>
      <c r="P373" s="274"/>
      <c r="Q373" s="274"/>
      <c r="R373" s="274"/>
      <c r="S373" s="274"/>
      <c r="T373" s="274"/>
      <c r="U373" s="274"/>
      <c r="V373" s="274"/>
      <c r="W373" s="274"/>
      <c r="X373" s="274"/>
      <c r="Y373" s="274"/>
      <c r="Z373" s="274"/>
      <c r="AA373" s="274"/>
      <c r="AB373" s="274"/>
      <c r="AC373" s="274"/>
      <c r="AD373" s="274"/>
      <c r="AE373" s="274"/>
      <c r="AF373" s="274"/>
      <c r="AG373" s="274"/>
      <c r="AH373" s="274"/>
      <c r="AI373" s="274"/>
      <c r="AJ373" s="274"/>
      <c r="AK373" s="274"/>
      <c r="AL373" s="274"/>
      <c r="AM373" s="274"/>
      <c r="AN373" s="274"/>
      <c r="AO373" s="274"/>
      <c r="AP373" s="274"/>
      <c r="AQ373" s="274"/>
      <c r="AR373" s="274"/>
      <c r="AS373" s="274"/>
      <c r="AT373" s="274"/>
      <c r="AU373" s="274"/>
      <c r="AV373" s="274"/>
      <c r="AW373" s="274"/>
      <c r="AX373" s="274"/>
      <c r="AY373" s="274"/>
      <c r="AZ373" s="274"/>
      <c r="BA373" s="274"/>
      <c r="BB373" s="274"/>
      <c r="BC373" s="291"/>
      <c r="BD373" s="507"/>
      <c r="BE373" s="525"/>
      <c r="BF373" s="261"/>
      <c r="BG373" s="261"/>
    </row>
    <row r="374" spans="1:396" s="361" customFormat="1" ht="25.5" customHeight="1">
      <c r="A374" s="360" t="s">
        <v>35</v>
      </c>
      <c r="B374" s="362"/>
      <c r="C374" s="362"/>
      <c r="D374" s="362"/>
      <c r="E374" s="362"/>
      <c r="F374" s="362"/>
      <c r="G374" s="362"/>
      <c r="H374" s="362"/>
      <c r="I374" s="433"/>
      <c r="J374" s="433"/>
      <c r="K374" s="433"/>
      <c r="L374" s="434"/>
      <c r="M374" s="362"/>
      <c r="N374" s="435"/>
      <c r="O374" s="435"/>
      <c r="P374" s="436"/>
      <c r="Q374" s="362"/>
      <c r="R374" s="435"/>
      <c r="S374" s="435"/>
      <c r="T374" s="435"/>
      <c r="U374" s="362"/>
      <c r="V374" s="362"/>
      <c r="W374" s="362"/>
      <c r="X374" s="362"/>
      <c r="Y374" s="362"/>
      <c r="Z374" s="362"/>
      <c r="AA374" s="362"/>
      <c r="AB374" s="362"/>
      <c r="AC374" s="362"/>
      <c r="AD374" s="362"/>
      <c r="AE374" s="362"/>
      <c r="AF374" s="362"/>
      <c r="AG374" s="362"/>
      <c r="AH374" s="362"/>
      <c r="AI374" s="362"/>
      <c r="AJ374" s="362"/>
      <c r="AK374" s="362"/>
      <c r="AL374" s="362"/>
      <c r="AM374" s="362"/>
      <c r="AN374" s="362"/>
      <c r="AO374" s="362"/>
      <c r="AP374" s="362"/>
      <c r="AQ374" s="362"/>
      <c r="AR374" s="362"/>
      <c r="AS374" s="362"/>
      <c r="AT374" s="362"/>
      <c r="AU374" s="362"/>
      <c r="AV374" s="362"/>
      <c r="AW374" s="362"/>
      <c r="AX374" s="362"/>
      <c r="AY374" s="362"/>
      <c r="AZ374" s="362"/>
      <c r="BA374" s="362"/>
      <c r="BB374" s="362"/>
      <c r="BC374" s="362"/>
      <c r="BD374" s="362"/>
      <c r="BE374" s="362"/>
      <c r="BF374" s="261"/>
      <c r="BG374" s="261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 s="438"/>
      <c r="IM374" s="438"/>
      <c r="IN374" s="438"/>
      <c r="IO374" s="438"/>
      <c r="IP374" s="438"/>
      <c r="IQ374" s="438"/>
      <c r="IR374" s="438"/>
      <c r="IS374" s="438"/>
      <c r="IT374" s="438"/>
      <c r="IU374" s="438"/>
      <c r="IV374" s="438"/>
      <c r="IW374" s="438"/>
      <c r="IX374" s="438"/>
      <c r="IY374" s="438"/>
      <c r="IZ374" s="438"/>
      <c r="JA374" s="438"/>
      <c r="JB374" s="438"/>
      <c r="JC374" s="438"/>
      <c r="JD374" s="438"/>
      <c r="JE374" s="438"/>
      <c r="JF374" s="438"/>
      <c r="JG374" s="438"/>
      <c r="JH374" s="438"/>
      <c r="JI374" s="438"/>
      <c r="JJ374" s="438"/>
      <c r="JK374" s="438"/>
      <c r="JL374" s="438"/>
      <c r="JM374" s="438"/>
      <c r="JN374" s="438"/>
      <c r="JO374" s="438"/>
      <c r="JP374" s="438"/>
      <c r="JQ374" s="438"/>
      <c r="JR374" s="438"/>
      <c r="JS374" s="438"/>
      <c r="JT374" s="438"/>
      <c r="JU374" s="438"/>
      <c r="JV374" s="438"/>
      <c r="JW374" s="438"/>
      <c r="JX374" s="438"/>
      <c r="JY374" s="438"/>
      <c r="JZ374" s="438"/>
      <c r="KA374" s="438"/>
      <c r="KB374" s="438"/>
      <c r="KC374" s="438"/>
      <c r="KD374" s="438"/>
      <c r="KE374" s="438"/>
      <c r="KF374" s="438"/>
      <c r="KG374" s="438"/>
      <c r="KH374" s="438"/>
      <c r="KI374" s="438"/>
      <c r="KJ374" s="438"/>
      <c r="KK374" s="438"/>
      <c r="KL374" s="438"/>
      <c r="KM374" s="438"/>
      <c r="KN374" s="438"/>
      <c r="KO374" s="438"/>
      <c r="KP374" s="438"/>
      <c r="KQ374" s="438"/>
      <c r="KR374" s="438"/>
      <c r="KS374" s="438"/>
      <c r="KT374" s="438"/>
      <c r="KU374" s="438"/>
      <c r="KV374" s="438"/>
      <c r="KW374" s="438"/>
      <c r="KX374" s="438"/>
      <c r="KY374" s="438"/>
      <c r="KZ374" s="438"/>
      <c r="LA374" s="438"/>
      <c r="LB374" s="438"/>
      <c r="LC374" s="438"/>
      <c r="LD374" s="438"/>
      <c r="LE374" s="438"/>
      <c r="LF374" s="438"/>
      <c r="LG374" s="438"/>
      <c r="LH374" s="438"/>
      <c r="LI374" s="438"/>
      <c r="LJ374" s="438"/>
      <c r="LK374" s="438"/>
      <c r="LL374" s="438"/>
      <c r="LM374" s="438"/>
      <c r="LN374" s="438"/>
      <c r="LO374" s="438"/>
      <c r="LP374" s="438"/>
      <c r="LQ374" s="438"/>
      <c r="LR374" s="438"/>
      <c r="LS374" s="438"/>
      <c r="LT374" s="438"/>
      <c r="LU374" s="438"/>
      <c r="LV374" s="438"/>
      <c r="LW374" s="438"/>
      <c r="LX374" s="438"/>
      <c r="LY374" s="438"/>
      <c r="LZ374" s="438"/>
      <c r="MA374" s="438"/>
      <c r="MB374" s="438"/>
      <c r="MC374" s="438"/>
      <c r="MD374" s="438"/>
      <c r="ME374" s="438"/>
      <c r="MF374" s="438"/>
      <c r="MG374" s="438"/>
      <c r="MH374" s="438"/>
      <c r="MI374" s="438"/>
      <c r="MJ374" s="438"/>
      <c r="MK374" s="438"/>
      <c r="ML374" s="438"/>
      <c r="MM374" s="438"/>
      <c r="MN374" s="438"/>
      <c r="MO374" s="438"/>
      <c r="MP374" s="438"/>
      <c r="MQ374" s="438"/>
      <c r="MR374" s="438"/>
      <c r="MS374" s="438"/>
      <c r="MT374" s="438"/>
      <c r="MU374" s="438"/>
      <c r="MV374" s="438"/>
      <c r="MW374" s="438"/>
      <c r="MX374" s="438"/>
      <c r="MY374" s="438"/>
      <c r="MZ374" s="438"/>
      <c r="NA374" s="438"/>
      <c r="NB374" s="438"/>
      <c r="NC374" s="438"/>
      <c r="ND374" s="438"/>
      <c r="NE374" s="438"/>
      <c r="NF374" s="438"/>
      <c r="NG374" s="438"/>
      <c r="NH374" s="438"/>
      <c r="NI374" s="438"/>
      <c r="NJ374" s="438"/>
      <c r="NK374" s="438"/>
      <c r="NL374" s="438"/>
      <c r="NM374" s="438"/>
      <c r="NN374" s="438"/>
      <c r="NO374" s="438"/>
      <c r="NP374" s="438"/>
      <c r="NQ374" s="438"/>
      <c r="NR374" s="438"/>
      <c r="NS374" s="438"/>
      <c r="NT374" s="438"/>
      <c r="NU374" s="438"/>
      <c r="NV374" s="438"/>
      <c r="NW374" s="438"/>
      <c r="NX374" s="438"/>
      <c r="NY374" s="438"/>
      <c r="NZ374" s="438"/>
      <c r="OA374" s="438"/>
      <c r="OB374" s="438"/>
      <c r="OC374" s="438"/>
      <c r="OD374" s="438"/>
      <c r="OE374" s="438"/>
      <c r="OF374" s="362"/>
    </row>
    <row r="375" spans="1:396" ht="18">
      <c r="A375" s="30" t="s">
        <v>36</v>
      </c>
      <c r="B375" s="274"/>
      <c r="C375" s="274"/>
      <c r="D375" s="274"/>
      <c r="E375" s="274"/>
      <c r="F375" s="274"/>
      <c r="G375" s="274"/>
      <c r="H375" s="274"/>
      <c r="I375" s="274"/>
      <c r="J375" s="274"/>
      <c r="K375" s="274"/>
      <c r="L375" s="274"/>
      <c r="M375" s="274"/>
      <c r="N375" s="274"/>
      <c r="O375" s="274"/>
      <c r="P375" s="274"/>
      <c r="Q375" s="274"/>
      <c r="R375" s="274"/>
      <c r="S375" s="274"/>
      <c r="T375" s="274"/>
      <c r="U375" s="274"/>
      <c r="V375" s="274"/>
      <c r="W375" s="274"/>
      <c r="X375" s="274"/>
      <c r="Y375" s="274"/>
      <c r="Z375" s="274"/>
      <c r="AA375" s="274"/>
      <c r="AB375" s="274"/>
      <c r="AC375" s="274"/>
      <c r="AD375" s="274"/>
      <c r="AE375" s="274"/>
      <c r="AF375" s="274"/>
      <c r="AG375" s="274"/>
      <c r="AH375" s="274"/>
      <c r="AI375" s="274"/>
      <c r="AJ375" s="274"/>
      <c r="AK375" s="274"/>
      <c r="AL375" s="274"/>
      <c r="AM375" s="274"/>
      <c r="AN375" s="274"/>
      <c r="AO375" s="274"/>
      <c r="AP375" s="274"/>
      <c r="AQ375" s="274"/>
      <c r="AR375" s="274"/>
      <c r="AS375" s="274"/>
      <c r="AT375" s="274"/>
      <c r="AU375" s="274"/>
      <c r="AV375" s="274"/>
      <c r="AW375" s="274"/>
      <c r="AX375" s="274"/>
      <c r="AY375" s="274"/>
      <c r="AZ375" s="274"/>
      <c r="BA375" s="274"/>
      <c r="BB375" s="274"/>
      <c r="BC375" s="291"/>
      <c r="BD375" s="507"/>
      <c r="BE375" s="525"/>
      <c r="BF375" s="261"/>
      <c r="BG375" s="261"/>
    </row>
    <row r="376" spans="1:396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274"/>
      <c r="AK376" s="274"/>
      <c r="AL376" s="274"/>
      <c r="AM376" s="274"/>
      <c r="AN376" s="274"/>
      <c r="AO376" s="274"/>
      <c r="AP376" s="274"/>
      <c r="AQ376" s="274"/>
      <c r="AR376" s="274"/>
      <c r="AS376" s="274"/>
      <c r="AT376" s="274"/>
      <c r="AU376" s="274"/>
      <c r="AV376" s="274"/>
      <c r="AW376" s="274"/>
      <c r="AX376" s="274"/>
      <c r="AY376" s="274"/>
      <c r="AZ376" s="274"/>
      <c r="BA376" s="274"/>
      <c r="BB376" s="274"/>
      <c r="BC376" s="291"/>
      <c r="BD376" s="507"/>
      <c r="BE376" s="525"/>
      <c r="BF376" s="261"/>
      <c r="BG376" s="261"/>
    </row>
    <row r="377" spans="1:396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154"/>
      <c r="BA377" s="154"/>
      <c r="BB377" s="154"/>
      <c r="BC377" s="269"/>
      <c r="BD377" s="461"/>
      <c r="BE377" s="529"/>
      <c r="BF377" s="261"/>
      <c r="BG377" s="261"/>
    </row>
    <row r="378" spans="1:396" ht="18">
      <c r="A378" s="30" t="s">
        <v>39</v>
      </c>
      <c r="B378" s="274"/>
      <c r="C378" s="274"/>
      <c r="D378" s="274"/>
      <c r="E378" s="274"/>
      <c r="F378" s="274"/>
      <c r="G378" s="274"/>
      <c r="H378" s="274"/>
      <c r="I378" s="274"/>
      <c r="J378" s="274"/>
      <c r="K378" s="274"/>
      <c r="L378" s="274"/>
      <c r="M378" s="274"/>
      <c r="N378" s="274"/>
      <c r="O378" s="274"/>
      <c r="P378" s="274"/>
      <c r="Q378" s="274"/>
      <c r="R378" s="274"/>
      <c r="S378" s="274"/>
      <c r="T378" s="274"/>
      <c r="U378" s="274"/>
      <c r="V378" s="274"/>
      <c r="W378" s="274"/>
      <c r="X378" s="274"/>
      <c r="Y378" s="274"/>
      <c r="Z378" s="274"/>
      <c r="AA378" s="274"/>
      <c r="AB378" s="274"/>
      <c r="AC378" s="274"/>
      <c r="AD378" s="274"/>
      <c r="AE378" s="274"/>
      <c r="AF378" s="274"/>
      <c r="AG378" s="274"/>
      <c r="AH378" s="274"/>
      <c r="AI378" s="274"/>
      <c r="AJ378" s="274"/>
      <c r="AK378" s="274"/>
      <c r="AL378" s="274"/>
      <c r="AM378" s="274"/>
      <c r="AN378" s="274"/>
      <c r="AO378" s="274"/>
      <c r="AP378" s="274"/>
      <c r="AQ378" s="274"/>
      <c r="AR378" s="274"/>
      <c r="AS378" s="274"/>
      <c r="AT378" s="274"/>
      <c r="AU378" s="274"/>
      <c r="AV378" s="274"/>
      <c r="AW378" s="274"/>
      <c r="AX378" s="274"/>
      <c r="AY378" s="274"/>
      <c r="AZ378" s="274"/>
      <c r="BA378" s="274"/>
      <c r="BB378" s="274"/>
      <c r="BC378" s="274"/>
      <c r="BD378" s="507"/>
      <c r="BE378" s="525"/>
      <c r="BF378" s="439"/>
      <c r="BG378" s="261"/>
    </row>
    <row r="379" spans="1:396" ht="18">
      <c r="A379" s="30" t="s">
        <v>40</v>
      </c>
      <c r="B379" s="274"/>
      <c r="C379" s="274"/>
      <c r="D379" s="274"/>
      <c r="E379" s="274"/>
      <c r="F379" s="274"/>
      <c r="G379" s="274"/>
      <c r="H379" s="274"/>
      <c r="I379" s="274"/>
      <c r="J379" s="437"/>
      <c r="K379" s="274"/>
      <c r="L379" s="274"/>
      <c r="M379" s="274"/>
      <c r="N379" s="274"/>
      <c r="O379" s="274"/>
      <c r="P379" s="274"/>
      <c r="Q379" s="274"/>
      <c r="R379" s="274"/>
      <c r="S379" s="274"/>
      <c r="T379" s="274"/>
      <c r="U379" s="274"/>
      <c r="V379" s="274"/>
      <c r="W379" s="274"/>
      <c r="X379" s="274"/>
      <c r="Y379" s="274"/>
      <c r="Z379" s="274"/>
      <c r="AA379" s="274"/>
      <c r="AB379" s="274"/>
      <c r="AC379" s="274"/>
      <c r="AD379" s="274"/>
      <c r="AE379" s="274"/>
      <c r="AF379" s="274"/>
      <c r="AG379" s="274"/>
      <c r="AH379" s="274"/>
      <c r="AI379" s="274"/>
      <c r="AJ379" s="274"/>
      <c r="AK379" s="274"/>
      <c r="AL379" s="274"/>
      <c r="AM379" s="274"/>
      <c r="AN379" s="274"/>
      <c r="AO379" s="274"/>
      <c r="AP379" s="274"/>
      <c r="AQ379" s="274"/>
      <c r="AR379" s="274"/>
      <c r="AS379" s="274"/>
      <c r="AT379" s="274"/>
      <c r="AU379" s="274"/>
      <c r="AV379" s="274"/>
      <c r="AW379" s="274"/>
      <c r="AX379" s="274"/>
      <c r="AY379" s="274"/>
      <c r="AZ379" s="274"/>
      <c r="BA379" s="274"/>
      <c r="BB379" s="274"/>
      <c r="BC379" s="291"/>
      <c r="BD379" s="507"/>
      <c r="BE379" s="525"/>
      <c r="BF379" s="261"/>
      <c r="BG379" s="261"/>
    </row>
    <row r="380" spans="1:396" ht="18">
      <c r="A380" s="45" t="s">
        <v>41</v>
      </c>
      <c r="B380" s="274"/>
      <c r="C380" s="274"/>
      <c r="D380" s="274"/>
      <c r="E380" s="274"/>
      <c r="F380" s="274"/>
      <c r="G380" s="274"/>
      <c r="H380" s="274"/>
      <c r="I380" s="274"/>
      <c r="J380" s="274"/>
      <c r="K380" s="274"/>
      <c r="L380" s="274"/>
      <c r="M380" s="274"/>
      <c r="N380" s="274"/>
      <c r="O380" s="274"/>
      <c r="P380" s="274"/>
      <c r="Q380" s="274"/>
      <c r="R380" s="274"/>
      <c r="S380" s="274"/>
      <c r="T380" s="274"/>
      <c r="U380" s="274"/>
      <c r="V380" s="274"/>
      <c r="W380" s="274"/>
      <c r="X380" s="274"/>
      <c r="Y380" s="274"/>
      <c r="Z380" s="274"/>
      <c r="AA380" s="274"/>
      <c r="AB380" s="274"/>
      <c r="AC380" s="274"/>
      <c r="AD380" s="274"/>
      <c r="AE380" s="274"/>
      <c r="AF380" s="274"/>
      <c r="AG380" s="274"/>
      <c r="AH380" s="274"/>
      <c r="AI380" s="274"/>
      <c r="AJ380" s="274"/>
      <c r="AK380" s="274"/>
      <c r="AL380" s="274"/>
      <c r="AM380" s="274"/>
      <c r="AN380" s="274"/>
      <c r="AO380" s="274"/>
      <c r="AP380" s="274"/>
      <c r="AQ380" s="274"/>
      <c r="AR380" s="274"/>
      <c r="AS380" s="274"/>
      <c r="AT380" s="274"/>
      <c r="AU380" s="274"/>
      <c r="AV380" s="274"/>
      <c r="AW380" s="274"/>
      <c r="AX380" s="274"/>
      <c r="AY380" s="274"/>
      <c r="AZ380" s="274"/>
      <c r="BA380" s="274"/>
      <c r="BB380" s="274"/>
      <c r="BC380" s="291"/>
      <c r="BD380" s="507"/>
      <c r="BE380" s="525"/>
      <c r="BF380" s="261"/>
      <c r="BG380" s="261"/>
    </row>
    <row r="381" spans="1:396" ht="18">
      <c r="A381" s="30" t="s">
        <v>42</v>
      </c>
      <c r="B381" s="274"/>
      <c r="C381" s="274"/>
      <c r="D381" s="274"/>
      <c r="E381" s="274"/>
      <c r="F381" s="274"/>
      <c r="G381" s="274"/>
      <c r="H381" s="274"/>
      <c r="I381" s="274"/>
      <c r="J381" s="274"/>
      <c r="K381" s="274"/>
      <c r="L381" s="274"/>
      <c r="M381" s="274"/>
      <c r="N381" s="274"/>
      <c r="O381" s="274"/>
      <c r="P381" s="274"/>
      <c r="Q381" s="274"/>
      <c r="R381" s="274"/>
      <c r="S381" s="274"/>
      <c r="T381" s="274"/>
      <c r="U381" s="274"/>
      <c r="V381" s="274"/>
      <c r="W381" s="274"/>
      <c r="X381" s="274"/>
      <c r="Y381" s="274"/>
      <c r="Z381" s="274"/>
      <c r="AA381" s="274"/>
      <c r="AB381" s="274"/>
      <c r="AC381" s="274"/>
      <c r="AD381" s="274"/>
      <c r="AE381" s="274"/>
      <c r="AF381" s="274"/>
      <c r="AG381" s="274"/>
      <c r="AH381" s="274"/>
      <c r="AI381" s="274"/>
      <c r="AJ381" s="274"/>
      <c r="AK381" s="274"/>
      <c r="AL381" s="274"/>
      <c r="AM381" s="274"/>
      <c r="AN381" s="274"/>
      <c r="AO381" s="274"/>
      <c r="AP381" s="274"/>
      <c r="AQ381" s="274"/>
      <c r="AR381" s="274"/>
      <c r="AS381" s="274"/>
      <c r="AT381" s="274"/>
      <c r="AU381" s="274"/>
      <c r="AV381" s="274"/>
      <c r="AW381" s="274"/>
      <c r="AX381" s="274"/>
      <c r="AY381" s="274"/>
      <c r="AZ381" s="274"/>
      <c r="BA381" s="274"/>
      <c r="BB381" s="274"/>
      <c r="BC381" s="291"/>
      <c r="BD381" s="507"/>
      <c r="BE381" s="525"/>
      <c r="BF381" s="261"/>
      <c r="BG381" s="261"/>
    </row>
    <row r="382" spans="1:396" ht="18">
      <c r="A382" s="45" t="s">
        <v>43</v>
      </c>
      <c r="B382" s="274"/>
      <c r="C382" s="274"/>
      <c r="D382" s="274"/>
      <c r="E382" s="274"/>
      <c r="F382" s="274"/>
      <c r="G382" s="274"/>
      <c r="H382" s="274"/>
      <c r="I382" s="274"/>
      <c r="J382" s="437"/>
      <c r="K382" s="274"/>
      <c r="L382" s="274"/>
      <c r="M382" s="274"/>
      <c r="N382" s="274"/>
      <c r="O382" s="274"/>
      <c r="P382" s="274"/>
      <c r="Q382" s="274"/>
      <c r="R382" s="274"/>
      <c r="S382" s="274"/>
      <c r="T382" s="274"/>
      <c r="U382" s="274"/>
      <c r="V382" s="274"/>
      <c r="W382" s="274"/>
      <c r="X382" s="274"/>
      <c r="Y382" s="274"/>
      <c r="Z382" s="274"/>
      <c r="AA382" s="274"/>
      <c r="AB382" s="274"/>
      <c r="AC382" s="274"/>
      <c r="AD382" s="274"/>
      <c r="AE382" s="274"/>
      <c r="AF382" s="274"/>
      <c r="AG382" s="274"/>
      <c r="AH382" s="274"/>
      <c r="AI382" s="274"/>
      <c r="AJ382" s="274"/>
      <c r="AK382" s="274"/>
      <c r="AL382" s="274"/>
      <c r="AM382" s="274"/>
      <c r="AN382" s="274"/>
      <c r="AO382" s="274"/>
      <c r="AP382" s="274"/>
      <c r="AQ382" s="274"/>
      <c r="AR382" s="274"/>
      <c r="AS382" s="274"/>
      <c r="AT382" s="274"/>
      <c r="AU382" s="274"/>
      <c r="AV382" s="274"/>
      <c r="AW382" s="274"/>
      <c r="AX382" s="274"/>
      <c r="AY382" s="274"/>
      <c r="AZ382" s="274"/>
      <c r="BA382" s="274"/>
      <c r="BB382" s="274"/>
      <c r="BC382" s="291"/>
      <c r="BD382" s="507"/>
      <c r="BE382" s="525"/>
      <c r="BF382" s="261"/>
      <c r="BG382" s="261"/>
    </row>
    <row r="383" spans="1:396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274"/>
      <c r="AK383" s="274"/>
      <c r="AL383" s="274"/>
      <c r="AM383" s="274"/>
      <c r="AN383" s="274"/>
      <c r="AO383" s="274"/>
      <c r="AP383" s="274"/>
      <c r="AQ383" s="274"/>
      <c r="AR383" s="274"/>
      <c r="AS383" s="274"/>
      <c r="AT383" s="274"/>
      <c r="AU383" s="274"/>
      <c r="AV383" s="274"/>
      <c r="AW383" s="274"/>
      <c r="AX383" s="274"/>
      <c r="AY383" s="274"/>
      <c r="AZ383" s="274"/>
      <c r="BA383" s="274"/>
      <c r="BB383" s="274"/>
      <c r="BC383" s="291"/>
      <c r="BD383" s="507"/>
      <c r="BE383" s="525"/>
      <c r="BF383" s="351"/>
      <c r="BG383" s="261"/>
    </row>
    <row r="384" spans="1:396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274"/>
      <c r="AK384" s="274"/>
      <c r="AL384" s="274"/>
      <c r="AM384" s="274"/>
      <c r="AN384" s="274"/>
      <c r="AO384" s="274"/>
      <c r="AP384" s="274"/>
      <c r="AQ384" s="274"/>
      <c r="AR384" s="274"/>
      <c r="AS384" s="274"/>
      <c r="AT384" s="274"/>
      <c r="AU384" s="274"/>
      <c r="AV384" s="274"/>
      <c r="AW384" s="274"/>
      <c r="AX384" s="274"/>
      <c r="AY384" s="274"/>
      <c r="AZ384" s="274"/>
      <c r="BA384" s="274"/>
      <c r="BB384" s="274"/>
      <c r="BC384" s="291"/>
      <c r="BD384" s="507"/>
      <c r="BE384" s="525"/>
      <c r="BF384" s="261"/>
      <c r="BG384" s="261"/>
    </row>
    <row r="385" spans="1:59" ht="18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437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274"/>
      <c r="AE385" s="274"/>
      <c r="AF385" s="274"/>
      <c r="AG385" s="274"/>
      <c r="AH385" s="274"/>
      <c r="AI385" s="274"/>
      <c r="AJ385" s="274"/>
      <c r="AK385" s="274"/>
      <c r="AL385" s="274"/>
      <c r="AM385" s="274"/>
      <c r="AN385" s="274"/>
      <c r="AO385" s="274"/>
      <c r="AP385" s="274"/>
      <c r="AQ385" s="274"/>
      <c r="AR385" s="274"/>
      <c r="AS385" s="274"/>
      <c r="AT385" s="274"/>
      <c r="AU385" s="274"/>
      <c r="AV385" s="274"/>
      <c r="AW385" s="274"/>
      <c r="AX385" s="274"/>
      <c r="AY385" s="274"/>
      <c r="AZ385" s="274"/>
      <c r="BA385" s="274"/>
      <c r="BB385" s="274"/>
      <c r="BC385" s="291"/>
      <c r="BD385" s="507"/>
      <c r="BE385" s="525"/>
      <c r="BF385" s="261"/>
      <c r="BG385" s="261"/>
    </row>
    <row r="386" spans="1:59" ht="18">
      <c r="A386" s="45" t="s">
        <v>47</v>
      </c>
      <c r="B386" s="274"/>
      <c r="C386" s="274"/>
      <c r="D386" s="274"/>
      <c r="E386" s="274"/>
      <c r="F386" s="274"/>
      <c r="G386" s="437"/>
      <c r="H386" s="274"/>
      <c r="I386" s="274"/>
      <c r="J386" s="437"/>
      <c r="K386" s="274"/>
      <c r="L386" s="274"/>
      <c r="M386" s="274"/>
      <c r="N386" s="274"/>
      <c r="O386" s="274"/>
      <c r="P386" s="274"/>
      <c r="Q386" s="274"/>
      <c r="R386" s="274"/>
      <c r="S386" s="274"/>
      <c r="T386" s="274"/>
      <c r="U386" s="274"/>
      <c r="V386" s="274"/>
      <c r="W386" s="274"/>
      <c r="X386" s="274"/>
      <c r="Y386" s="274"/>
      <c r="Z386" s="274"/>
      <c r="AA386" s="274"/>
      <c r="AB386" s="274"/>
      <c r="AC386" s="274"/>
      <c r="AD386" s="274"/>
      <c r="AE386" s="274"/>
      <c r="AF386" s="274"/>
      <c r="AG386" s="274"/>
      <c r="AH386" s="274"/>
      <c r="AI386" s="274"/>
      <c r="AJ386" s="274"/>
      <c r="AK386" s="274"/>
      <c r="AL386" s="274"/>
      <c r="AM386" s="274"/>
      <c r="AN386" s="274"/>
      <c r="AO386" s="274"/>
      <c r="AP386" s="274"/>
      <c r="AQ386" s="274"/>
      <c r="AR386" s="274"/>
      <c r="AS386" s="274"/>
      <c r="AT386" s="274"/>
      <c r="AU386" s="274"/>
      <c r="AV386" s="274"/>
      <c r="AW386" s="274"/>
      <c r="AX386" s="274"/>
      <c r="AY386" s="274"/>
      <c r="AZ386" s="274"/>
      <c r="BA386" s="274"/>
      <c r="BB386" s="274"/>
      <c r="BC386" s="291"/>
      <c r="BD386" s="507"/>
      <c r="BE386" s="525"/>
      <c r="BF386" s="261"/>
      <c r="BG386" s="261"/>
    </row>
    <row r="387" spans="1:59" ht="18">
      <c r="A387" s="30" t="s">
        <v>48</v>
      </c>
      <c r="B387" s="274"/>
      <c r="C387" s="274"/>
      <c r="D387" s="274"/>
      <c r="E387" s="274"/>
      <c r="F387" s="274"/>
      <c r="G387" s="274"/>
      <c r="H387" s="274"/>
      <c r="I387" s="274"/>
      <c r="J387" s="274"/>
      <c r="K387" s="274"/>
      <c r="L387" s="274"/>
      <c r="M387" s="274"/>
      <c r="N387" s="274"/>
      <c r="O387" s="274"/>
      <c r="P387" s="274"/>
      <c r="Q387" s="274"/>
      <c r="R387" s="274"/>
      <c r="S387" s="274"/>
      <c r="T387" s="274"/>
      <c r="U387" s="274"/>
      <c r="V387" s="274"/>
      <c r="W387" s="274"/>
      <c r="X387" s="274"/>
      <c r="Y387" s="274"/>
      <c r="Z387" s="274"/>
      <c r="AA387" s="274"/>
      <c r="AB387" s="274"/>
      <c r="AC387" s="274"/>
      <c r="AD387" s="274"/>
      <c r="AE387" s="274"/>
      <c r="AF387" s="274"/>
      <c r="AG387" s="274"/>
      <c r="AH387" s="274"/>
      <c r="AI387" s="274"/>
      <c r="AJ387" s="274"/>
      <c r="AK387" s="274"/>
      <c r="AL387" s="274"/>
      <c r="AM387" s="274"/>
      <c r="AN387" s="274"/>
      <c r="AO387" s="274"/>
      <c r="AP387" s="274"/>
      <c r="AQ387" s="274"/>
      <c r="AR387" s="274"/>
      <c r="AS387" s="274"/>
      <c r="AT387" s="274"/>
      <c r="AU387" s="274"/>
      <c r="AV387" s="274"/>
      <c r="AW387" s="274"/>
      <c r="AX387" s="274"/>
      <c r="AY387" s="274"/>
      <c r="AZ387" s="274"/>
      <c r="BA387" s="274"/>
      <c r="BB387" s="274"/>
      <c r="BC387" s="291"/>
      <c r="BD387" s="507"/>
      <c r="BE387" s="525"/>
      <c r="BF387" s="261"/>
      <c r="BG387" s="261"/>
    </row>
    <row r="388" spans="1:59" ht="18">
      <c r="A388" s="45" t="s">
        <v>49</v>
      </c>
      <c r="B388" s="274"/>
      <c r="C388" s="274"/>
      <c r="D388" s="274"/>
      <c r="E388" s="274"/>
      <c r="F388" s="274"/>
      <c r="G388" s="274"/>
      <c r="H388" s="274"/>
      <c r="I388" s="274"/>
      <c r="J388" s="274"/>
      <c r="K388" s="274"/>
      <c r="L388" s="274"/>
      <c r="M388" s="274"/>
      <c r="N388" s="274"/>
      <c r="O388" s="274"/>
      <c r="P388" s="274"/>
      <c r="Q388" s="274"/>
      <c r="R388" s="274"/>
      <c r="S388" s="274"/>
      <c r="T388" s="274"/>
      <c r="U388" s="274"/>
      <c r="V388" s="274"/>
      <c r="W388" s="274"/>
      <c r="X388" s="274"/>
      <c r="Y388" s="274"/>
      <c r="Z388" s="274"/>
      <c r="AA388" s="274"/>
      <c r="AB388" s="274"/>
      <c r="AC388" s="274"/>
      <c r="AD388" s="274"/>
      <c r="AE388" s="274"/>
      <c r="AF388" s="274"/>
      <c r="AG388" s="274"/>
      <c r="AH388" s="274"/>
      <c r="AI388" s="274"/>
      <c r="AJ388" s="274"/>
      <c r="AK388" s="274"/>
      <c r="AL388" s="274"/>
      <c r="AM388" s="274"/>
      <c r="AN388" s="274"/>
      <c r="AO388" s="274"/>
      <c r="AP388" s="274"/>
      <c r="AQ388" s="274"/>
      <c r="AR388" s="274"/>
      <c r="AS388" s="274"/>
      <c r="AT388" s="274"/>
      <c r="AU388" s="274"/>
      <c r="AV388" s="274"/>
      <c r="AW388" s="274"/>
      <c r="AX388" s="274"/>
      <c r="AY388" s="274"/>
      <c r="AZ388" s="274"/>
      <c r="BA388" s="274"/>
      <c r="BB388" s="274"/>
      <c r="BC388" s="291"/>
      <c r="BD388" s="507"/>
      <c r="BE388" s="525"/>
      <c r="BF388" s="261"/>
      <c r="BG388" s="261"/>
    </row>
    <row r="389" spans="1:59" ht="28.5" customHeight="1">
      <c r="A389" s="30" t="s">
        <v>50</v>
      </c>
      <c r="B389" s="578"/>
      <c r="C389" s="579"/>
      <c r="D389" s="579"/>
      <c r="E389" s="579"/>
      <c r="F389" s="579"/>
      <c r="G389" s="579"/>
      <c r="H389" s="579"/>
      <c r="I389" s="579"/>
      <c r="J389" s="579"/>
      <c r="K389" s="579"/>
      <c r="L389" s="579"/>
      <c r="M389" s="579"/>
      <c r="N389" s="579"/>
      <c r="O389" s="579"/>
      <c r="P389" s="579"/>
      <c r="Q389" s="579"/>
      <c r="R389" s="579"/>
      <c r="S389" s="579"/>
      <c r="T389" s="579"/>
      <c r="U389" s="579"/>
      <c r="V389" s="579"/>
      <c r="W389" s="579"/>
      <c r="X389" s="579"/>
      <c r="Y389" s="579"/>
      <c r="Z389" s="579"/>
      <c r="AA389" s="579"/>
      <c r="AB389" s="579"/>
      <c r="AC389" s="579"/>
      <c r="AD389" s="579"/>
      <c r="AE389" s="579"/>
      <c r="AF389" s="579"/>
      <c r="AG389" s="579"/>
      <c r="AH389" s="579"/>
      <c r="AI389" s="579"/>
      <c r="AJ389" s="579"/>
      <c r="AK389" s="579"/>
      <c r="AL389" s="579"/>
      <c r="AM389" s="579"/>
      <c r="AN389" s="579"/>
      <c r="AO389" s="579"/>
      <c r="AP389" s="579"/>
      <c r="AQ389" s="579"/>
      <c r="AR389" s="579"/>
      <c r="AS389" s="579"/>
      <c r="AT389" s="579"/>
      <c r="AU389" s="579"/>
      <c r="AV389" s="579"/>
      <c r="AW389" s="579"/>
      <c r="AX389" s="579"/>
      <c r="AY389" s="579"/>
      <c r="AZ389" s="579"/>
      <c r="BA389" s="579"/>
      <c r="BB389" s="579"/>
      <c r="BC389" s="579"/>
      <c r="BD389" s="579"/>
      <c r="BE389" s="580"/>
      <c r="BF389" s="261"/>
      <c r="BG389" s="261"/>
    </row>
    <row r="390" spans="1:59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274"/>
      <c r="AK390" s="274"/>
      <c r="AL390" s="274"/>
      <c r="AM390" s="274"/>
      <c r="AN390" s="274"/>
      <c r="AO390" s="274"/>
      <c r="AP390" s="274"/>
      <c r="AQ390" s="274"/>
      <c r="AR390" s="274"/>
      <c r="AS390" s="274"/>
      <c r="AT390" s="274"/>
      <c r="AU390" s="274"/>
      <c r="AV390" s="274"/>
      <c r="AW390" s="274"/>
      <c r="AX390" s="274"/>
      <c r="AY390" s="274"/>
      <c r="AZ390" s="274"/>
      <c r="BA390" s="274"/>
      <c r="BB390" s="274"/>
      <c r="BC390" s="291"/>
      <c r="BD390" s="507"/>
      <c r="BE390" s="525"/>
      <c r="BF390" s="261"/>
      <c r="BG390" s="261"/>
    </row>
    <row r="391" spans="1:59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274"/>
      <c r="AK391" s="274"/>
      <c r="AL391" s="274"/>
      <c r="AM391" s="274"/>
      <c r="AN391" s="274"/>
      <c r="AO391" s="274"/>
      <c r="AP391" s="274"/>
      <c r="AQ391" s="274"/>
      <c r="AR391" s="274"/>
      <c r="AS391" s="274"/>
      <c r="AT391" s="274"/>
      <c r="AU391" s="274"/>
      <c r="AV391" s="274"/>
      <c r="AW391" s="274"/>
      <c r="AX391" s="274"/>
      <c r="AY391" s="274"/>
      <c r="AZ391" s="274"/>
      <c r="BA391" s="274"/>
      <c r="BB391" s="274"/>
      <c r="BC391" s="291"/>
      <c r="BD391" s="507"/>
      <c r="BE391" s="525"/>
      <c r="BF391" s="261"/>
      <c r="BG391" s="261"/>
    </row>
    <row r="392" spans="1:59" ht="18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274"/>
      <c r="AE392" s="274"/>
      <c r="AF392" s="274"/>
      <c r="AG392" s="274"/>
      <c r="AH392" s="274"/>
      <c r="AI392" s="274"/>
      <c r="AJ392" s="274"/>
      <c r="AK392" s="274"/>
      <c r="AL392" s="274"/>
      <c r="AM392" s="274"/>
      <c r="AN392" s="274"/>
      <c r="AO392" s="274"/>
      <c r="AP392" s="274"/>
      <c r="AQ392" s="274"/>
      <c r="AR392" s="274"/>
      <c r="AS392" s="274"/>
      <c r="AT392" s="274"/>
      <c r="AU392" s="274"/>
      <c r="AV392" s="274"/>
      <c r="AW392" s="274"/>
      <c r="AX392" s="274"/>
      <c r="AY392" s="274"/>
      <c r="AZ392" s="274"/>
      <c r="BA392" s="274"/>
      <c r="BB392" s="274"/>
      <c r="BC392" s="291"/>
      <c r="BD392" s="507"/>
      <c r="BE392" s="525"/>
      <c r="BF392" s="261"/>
      <c r="BG392" s="261"/>
    </row>
    <row r="393" spans="1:59" ht="18">
      <c r="A393" s="45" t="s">
        <v>54</v>
      </c>
      <c r="B393" s="274"/>
      <c r="C393" s="274"/>
      <c r="D393" s="274"/>
      <c r="E393" s="274"/>
      <c r="F393" s="274"/>
      <c r="G393" s="274"/>
      <c r="H393" s="274"/>
      <c r="I393" s="274"/>
      <c r="J393" s="274"/>
      <c r="K393" s="274"/>
      <c r="L393" s="274"/>
      <c r="M393" s="274"/>
      <c r="N393" s="274"/>
      <c r="O393" s="274"/>
      <c r="P393" s="274"/>
      <c r="Q393" s="274"/>
      <c r="R393" s="274"/>
      <c r="S393" s="274"/>
      <c r="T393" s="274"/>
      <c r="U393" s="274"/>
      <c r="V393" s="274"/>
      <c r="W393" s="274"/>
      <c r="X393" s="274"/>
      <c r="Y393" s="274"/>
      <c r="Z393" s="274"/>
      <c r="AA393" s="274"/>
      <c r="AB393" s="274"/>
      <c r="AC393" s="274"/>
      <c r="AD393" s="274"/>
      <c r="AE393" s="274"/>
      <c r="AF393" s="274"/>
      <c r="AG393" s="274"/>
      <c r="AH393" s="274"/>
      <c r="AI393" s="274"/>
      <c r="AJ393" s="274"/>
      <c r="AK393" s="274"/>
      <c r="AL393" s="274"/>
      <c r="AM393" s="274"/>
      <c r="AN393" s="274"/>
      <c r="AO393" s="274"/>
      <c r="AP393" s="274"/>
      <c r="AQ393" s="274"/>
      <c r="AR393" s="274"/>
      <c r="AS393" s="274"/>
      <c r="AT393" s="274"/>
      <c r="AU393" s="274"/>
      <c r="AV393" s="274"/>
      <c r="AW393" s="274"/>
      <c r="AX393" s="274"/>
      <c r="AY393" s="274"/>
      <c r="AZ393" s="274"/>
      <c r="BA393" s="274"/>
      <c r="BB393" s="274"/>
      <c r="BC393" s="291"/>
      <c r="BD393" s="507"/>
      <c r="BE393" s="525"/>
      <c r="BF393" s="261"/>
      <c r="BG393" s="261"/>
    </row>
    <row r="394" spans="1:59" ht="18">
      <c r="A394" s="45" t="s">
        <v>55</v>
      </c>
      <c r="B394" s="274"/>
      <c r="C394" s="274"/>
      <c r="D394" s="274"/>
      <c r="E394" s="274"/>
      <c r="F394" s="274"/>
      <c r="G394" s="274"/>
      <c r="H394" s="274"/>
      <c r="I394" s="274"/>
      <c r="J394" s="274"/>
      <c r="K394" s="274"/>
      <c r="L394" s="274"/>
      <c r="M394" s="274"/>
      <c r="N394" s="274"/>
      <c r="O394" s="274"/>
      <c r="P394" s="274"/>
      <c r="Q394" s="274"/>
      <c r="R394" s="274"/>
      <c r="S394" s="274"/>
      <c r="T394" s="274"/>
      <c r="U394" s="274"/>
      <c r="V394" s="274"/>
      <c r="W394" s="274"/>
      <c r="X394" s="274"/>
      <c r="Y394" s="274"/>
      <c r="Z394" s="274"/>
      <c r="AA394" s="274"/>
      <c r="AB394" s="274"/>
      <c r="AC394" s="274"/>
      <c r="AD394" s="274"/>
      <c r="AE394" s="274"/>
      <c r="AF394" s="274"/>
      <c r="AG394" s="274"/>
      <c r="AH394" s="274"/>
      <c r="AI394" s="274"/>
      <c r="AJ394" s="274"/>
      <c r="AK394" s="274"/>
      <c r="AL394" s="274"/>
      <c r="AM394" s="274"/>
      <c r="AN394" s="274"/>
      <c r="AO394" s="274"/>
      <c r="AP394" s="274"/>
      <c r="AQ394" s="274"/>
      <c r="AR394" s="274"/>
      <c r="AS394" s="274"/>
      <c r="AT394" s="274"/>
      <c r="AU394" s="274"/>
      <c r="AV394" s="274"/>
      <c r="AW394" s="274"/>
      <c r="AX394" s="274"/>
      <c r="AY394" s="274"/>
      <c r="AZ394" s="274"/>
      <c r="BA394" s="274"/>
      <c r="BB394" s="274"/>
      <c r="BC394" s="291"/>
      <c r="BD394" s="507"/>
      <c r="BE394" s="525"/>
      <c r="BF394" s="261"/>
      <c r="BG394" s="261"/>
    </row>
    <row r="395" spans="1:59" ht="18.75" thickBot="1">
      <c r="A395" s="167" t="s">
        <v>69</v>
      </c>
      <c r="B395" s="274"/>
      <c r="C395" s="274"/>
      <c r="D395" s="274"/>
      <c r="E395" s="274"/>
      <c r="F395" s="274"/>
      <c r="G395" s="274"/>
      <c r="H395" s="274"/>
      <c r="I395" s="274"/>
      <c r="J395" s="274"/>
      <c r="K395" s="274"/>
      <c r="L395" s="274"/>
      <c r="M395" s="274"/>
      <c r="N395" s="274"/>
      <c r="O395" s="274"/>
      <c r="P395" s="274"/>
      <c r="Q395" s="274"/>
      <c r="R395" s="274"/>
      <c r="S395" s="274"/>
      <c r="T395" s="274"/>
      <c r="U395" s="274"/>
      <c r="V395" s="274"/>
      <c r="W395" s="274"/>
      <c r="X395" s="274"/>
      <c r="Y395" s="274"/>
      <c r="Z395" s="274"/>
      <c r="AA395" s="274"/>
      <c r="AB395" s="274"/>
      <c r="AC395" s="274"/>
      <c r="AD395" s="274"/>
      <c r="AE395" s="274"/>
      <c r="AF395" s="274"/>
      <c r="AG395" s="274"/>
      <c r="AH395" s="274"/>
      <c r="AI395" s="274"/>
      <c r="AJ395" s="274"/>
      <c r="AK395" s="274"/>
      <c r="AL395" s="274"/>
      <c r="AM395" s="274"/>
      <c r="AN395" s="274"/>
      <c r="AO395" s="274"/>
      <c r="AP395" s="274"/>
      <c r="AQ395" s="274"/>
      <c r="AR395" s="274"/>
      <c r="AS395" s="274"/>
      <c r="AT395" s="274"/>
      <c r="AU395" s="274"/>
      <c r="AV395" s="274"/>
      <c r="AW395" s="274"/>
      <c r="AX395" s="274"/>
      <c r="AY395" s="274"/>
      <c r="AZ395" s="274"/>
      <c r="BA395" s="274"/>
      <c r="BB395" s="274"/>
      <c r="BC395" s="291"/>
      <c r="BD395" s="507"/>
      <c r="BE395" s="525"/>
      <c r="BF395" s="261"/>
      <c r="BG395" s="261"/>
    </row>
    <row r="396" spans="1:59" ht="18.75" customHeight="1" thickBot="1">
      <c r="A396" s="174" t="s">
        <v>426</v>
      </c>
      <c r="B396" s="367" t="e">
        <f>AVERAGE(B365:B395)</f>
        <v>#DIV/0!</v>
      </c>
      <c r="C396" s="367" t="e">
        <f t="shared" ref="C396:P396" si="68">AVERAGE(C365:C395)</f>
        <v>#DIV/0!</v>
      </c>
      <c r="D396" s="367" t="e">
        <f t="shared" si="68"/>
        <v>#DIV/0!</v>
      </c>
      <c r="E396" s="367" t="e">
        <f t="shared" si="68"/>
        <v>#DIV/0!</v>
      </c>
      <c r="F396" s="367" t="e">
        <f t="shared" si="68"/>
        <v>#DIV/0!</v>
      </c>
      <c r="G396" s="367" t="e">
        <f t="shared" si="68"/>
        <v>#DIV/0!</v>
      </c>
      <c r="H396" s="367" t="e">
        <f t="shared" si="68"/>
        <v>#DIV/0!</v>
      </c>
      <c r="I396" s="367" t="e">
        <f t="shared" si="68"/>
        <v>#DIV/0!</v>
      </c>
      <c r="J396" s="367" t="e">
        <f t="shared" si="68"/>
        <v>#DIV/0!</v>
      </c>
      <c r="K396" s="367" t="e">
        <f t="shared" si="68"/>
        <v>#DIV/0!</v>
      </c>
      <c r="L396" s="440" t="e">
        <f t="shared" si="68"/>
        <v>#DIV/0!</v>
      </c>
      <c r="M396" s="440" t="e">
        <f t="shared" si="68"/>
        <v>#DIV/0!</v>
      </c>
      <c r="N396" s="440" t="e">
        <f t="shared" si="68"/>
        <v>#DIV/0!</v>
      </c>
      <c r="O396" s="440" t="e">
        <f t="shared" si="68"/>
        <v>#DIV/0!</v>
      </c>
      <c r="P396" s="440" t="e">
        <f t="shared" si="68"/>
        <v>#DIV/0!</v>
      </c>
      <c r="Q396" s="367" t="e">
        <f>AVERAGE(Q365:Q395)</f>
        <v>#DIV/0!</v>
      </c>
      <c r="R396" s="367" t="e">
        <f t="shared" ref="R396:BC396" si="69">AVERAGE(R365:R395)</f>
        <v>#DIV/0!</v>
      </c>
      <c r="S396" s="367" t="e">
        <f t="shared" si="69"/>
        <v>#DIV/0!</v>
      </c>
      <c r="T396" s="367" t="e">
        <f t="shared" si="69"/>
        <v>#DIV/0!</v>
      </c>
      <c r="U396" s="367" t="e">
        <f t="shared" si="69"/>
        <v>#DIV/0!</v>
      </c>
      <c r="V396" s="367" t="e">
        <f t="shared" si="69"/>
        <v>#DIV/0!</v>
      </c>
      <c r="W396" s="367" t="e">
        <f t="shared" si="69"/>
        <v>#DIV/0!</v>
      </c>
      <c r="X396" s="367" t="e">
        <f t="shared" si="69"/>
        <v>#DIV/0!</v>
      </c>
      <c r="Y396" s="367" t="e">
        <f t="shared" si="69"/>
        <v>#DIV/0!</v>
      </c>
      <c r="Z396" s="367" t="e">
        <f t="shared" si="69"/>
        <v>#DIV/0!</v>
      </c>
      <c r="AA396" s="367" t="e">
        <f t="shared" si="69"/>
        <v>#DIV/0!</v>
      </c>
      <c r="AB396" s="367" t="e">
        <f t="shared" si="69"/>
        <v>#DIV/0!</v>
      </c>
      <c r="AC396" s="367" t="e">
        <f t="shared" si="69"/>
        <v>#DIV/0!</v>
      </c>
      <c r="AD396" s="367" t="e">
        <f t="shared" si="69"/>
        <v>#DIV/0!</v>
      </c>
      <c r="AE396" s="367" t="e">
        <f t="shared" si="69"/>
        <v>#DIV/0!</v>
      </c>
      <c r="AF396" s="367" t="e">
        <f t="shared" si="69"/>
        <v>#DIV/0!</v>
      </c>
      <c r="AG396" s="367" t="e">
        <f t="shared" si="69"/>
        <v>#DIV/0!</v>
      </c>
      <c r="AH396" s="367" t="e">
        <f t="shared" si="69"/>
        <v>#DIV/0!</v>
      </c>
      <c r="AI396" s="367" t="e">
        <f t="shared" si="69"/>
        <v>#DIV/0!</v>
      </c>
      <c r="AJ396" s="367" t="e">
        <f t="shared" si="69"/>
        <v>#DIV/0!</v>
      </c>
      <c r="AK396" s="367" t="e">
        <f t="shared" si="69"/>
        <v>#DIV/0!</v>
      </c>
      <c r="AL396" s="367" t="e">
        <f t="shared" si="69"/>
        <v>#DIV/0!</v>
      </c>
      <c r="AM396" s="367" t="e">
        <f t="shared" si="69"/>
        <v>#DIV/0!</v>
      </c>
      <c r="AN396" s="367" t="e">
        <f t="shared" si="69"/>
        <v>#DIV/0!</v>
      </c>
      <c r="AO396" s="367" t="e">
        <f t="shared" si="69"/>
        <v>#DIV/0!</v>
      </c>
      <c r="AP396" s="367" t="e">
        <f t="shared" si="69"/>
        <v>#DIV/0!</v>
      </c>
      <c r="AQ396" s="367" t="e">
        <f t="shared" si="69"/>
        <v>#DIV/0!</v>
      </c>
      <c r="AR396" s="367" t="e">
        <f t="shared" si="69"/>
        <v>#DIV/0!</v>
      </c>
      <c r="AS396" s="367" t="e">
        <f t="shared" si="69"/>
        <v>#DIV/0!</v>
      </c>
      <c r="AT396" s="367" t="e">
        <f t="shared" si="69"/>
        <v>#DIV/0!</v>
      </c>
      <c r="AU396" s="367"/>
      <c r="AV396" s="367"/>
      <c r="AW396" s="367"/>
      <c r="AX396" s="367" t="e">
        <f t="shared" si="69"/>
        <v>#DIV/0!</v>
      </c>
      <c r="AY396" s="367" t="e">
        <f t="shared" si="69"/>
        <v>#DIV/0!</v>
      </c>
      <c r="AZ396" s="367" t="e">
        <f t="shared" si="69"/>
        <v>#DIV/0!</v>
      </c>
      <c r="BA396" s="367" t="e">
        <f t="shared" si="69"/>
        <v>#DIV/0!</v>
      </c>
      <c r="BB396" s="367" t="e">
        <f t="shared" si="69"/>
        <v>#DIV/0!</v>
      </c>
      <c r="BC396" s="367" t="e">
        <f t="shared" si="69"/>
        <v>#DIV/0!</v>
      </c>
      <c r="BD396" s="631" t="e">
        <f>AVERAGE(BD365:BE395)</f>
        <v>#DIV/0!</v>
      </c>
      <c r="BE396" s="632"/>
      <c r="BF396" s="261"/>
      <c r="BG396" s="261"/>
    </row>
    <row r="397" spans="1:59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57"/>
      <c r="M397" s="257"/>
      <c r="N397" s="257"/>
      <c r="O397" s="257"/>
      <c r="P397" s="257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  <c r="AB397" s="265"/>
      <c r="AC397" s="265"/>
      <c r="AD397" s="265"/>
      <c r="AE397" s="265"/>
      <c r="AF397" s="265"/>
      <c r="AG397" s="265"/>
      <c r="AH397" s="265"/>
      <c r="AI397" s="289"/>
      <c r="AJ397" s="290"/>
      <c r="AK397" s="290"/>
      <c r="AL397" s="290"/>
      <c r="AM397" s="290"/>
      <c r="AN397" s="290"/>
      <c r="AO397" s="290"/>
      <c r="AP397" s="290"/>
      <c r="AQ397" s="290"/>
      <c r="AR397" s="290"/>
      <c r="AS397" s="290"/>
      <c r="AT397" s="290"/>
      <c r="AU397" s="290"/>
      <c r="AV397" s="290"/>
      <c r="AW397" s="290"/>
      <c r="AX397" s="290"/>
      <c r="AY397" s="290"/>
      <c r="AZ397" s="290"/>
      <c r="BA397" s="290"/>
      <c r="BB397" s="290"/>
      <c r="BC397" s="290"/>
      <c r="BD397" s="290"/>
      <c r="BE397" s="290" t="s">
        <v>2416</v>
      </c>
      <c r="BF397" s="257"/>
      <c r="BG397" s="257"/>
    </row>
    <row r="398" spans="1:59" ht="18">
      <c r="A398" s="267" t="s">
        <v>2349</v>
      </c>
      <c r="B398" s="267"/>
      <c r="C398" s="267"/>
      <c r="D398" s="267"/>
      <c r="E398" s="267"/>
      <c r="F398" s="267"/>
      <c r="G398" s="267"/>
      <c r="H398" s="267"/>
      <c r="I398" s="257"/>
      <c r="J398" s="257"/>
      <c r="K398" s="257"/>
      <c r="L398" s="257"/>
      <c r="M398" s="257"/>
      <c r="N398" s="257"/>
      <c r="O398" s="257"/>
      <c r="P398" s="257"/>
      <c r="Q398" s="489"/>
      <c r="R398" s="489"/>
      <c r="S398" s="489"/>
      <c r="T398" s="489"/>
      <c r="U398" s="489"/>
      <c r="V398" s="489"/>
      <c r="W398" s="489"/>
      <c r="X398" s="489"/>
      <c r="Y398" s="489"/>
      <c r="Z398" s="489"/>
      <c r="AA398" s="489"/>
      <c r="AB398" s="260"/>
      <c r="AC398" s="272"/>
      <c r="AD398" s="272"/>
      <c r="AE398" s="272"/>
      <c r="AF398" s="272"/>
      <c r="AG398" s="272"/>
      <c r="AH398" s="272"/>
      <c r="AI398" s="272"/>
      <c r="AJ398" s="261"/>
      <c r="AK398" s="261"/>
      <c r="AL398" s="267"/>
      <c r="AM398" s="533" t="s">
        <v>2418</v>
      </c>
      <c r="AN398" s="533"/>
      <c r="AO398" s="533"/>
      <c r="AP398" s="533"/>
      <c r="AQ398" s="533"/>
      <c r="AR398" s="533"/>
      <c r="AS398" s="533"/>
      <c r="AT398" s="533"/>
      <c r="AU398" s="533"/>
      <c r="AV398" s="533"/>
      <c r="AW398" s="533"/>
      <c r="AX398" s="533"/>
      <c r="AY398" s="533"/>
      <c r="AZ398" s="533"/>
      <c r="BA398" s="533"/>
      <c r="BB398" s="533"/>
      <c r="BC398" s="533"/>
      <c r="BD398" s="533"/>
      <c r="BE398" s="533"/>
      <c r="BF398" s="257"/>
      <c r="BG398" s="257"/>
    </row>
    <row r="399" spans="1:59" ht="18">
      <c r="A399" s="267" t="s">
        <v>2420</v>
      </c>
      <c r="B399" s="267"/>
      <c r="C399" s="267"/>
      <c r="D399" s="267"/>
      <c r="E399" s="267"/>
      <c r="F399" s="267"/>
      <c r="G399" s="267"/>
      <c r="H399" s="267"/>
      <c r="I399" s="257"/>
      <c r="J399" s="257"/>
      <c r="K399" s="257"/>
      <c r="L399" s="257"/>
      <c r="M399" s="257"/>
      <c r="N399" s="257"/>
      <c r="O399" s="257"/>
      <c r="P399" s="257"/>
      <c r="Q399" s="489"/>
      <c r="R399" s="489"/>
      <c r="S399" s="489"/>
      <c r="T399" s="489"/>
      <c r="U399" s="489"/>
      <c r="V399" s="489"/>
      <c r="W399" s="489"/>
      <c r="X399" s="489"/>
      <c r="Y399" s="489"/>
      <c r="Z399" s="489"/>
      <c r="AA399" s="489"/>
      <c r="AB399" s="260"/>
      <c r="AC399" s="257"/>
      <c r="AD399" s="257"/>
      <c r="AE399" s="257"/>
      <c r="AF399" s="257"/>
      <c r="AG399" s="257"/>
      <c r="AH399" s="257"/>
      <c r="AI399" s="257"/>
      <c r="AJ399" s="533" t="s">
        <v>2419</v>
      </c>
      <c r="AK399" s="533"/>
      <c r="AL399" s="533"/>
      <c r="AM399" s="533"/>
      <c r="AN399" s="533"/>
      <c r="AO399" s="533"/>
      <c r="AP399" s="533"/>
      <c r="AQ399" s="533"/>
      <c r="AR399" s="533"/>
      <c r="AS399" s="533"/>
      <c r="AT399" s="533"/>
      <c r="AU399" s="533"/>
      <c r="AV399" s="533"/>
      <c r="AW399" s="533"/>
      <c r="AX399" s="533"/>
      <c r="AY399" s="533"/>
      <c r="AZ399" s="533"/>
      <c r="BA399" s="533"/>
      <c r="BB399" s="533"/>
      <c r="BC399" s="533"/>
      <c r="BD399" s="533"/>
      <c r="BE399" s="533"/>
      <c r="BF399" s="257"/>
      <c r="BG399" s="257"/>
    </row>
  </sheetData>
  <mergeCells count="397">
    <mergeCell ref="I12:K12"/>
    <mergeCell ref="N12:O12"/>
    <mergeCell ref="R12:T12"/>
    <mergeCell ref="AR3:AT4"/>
    <mergeCell ref="AX3:AZ4"/>
    <mergeCell ref="BA3:BC4"/>
    <mergeCell ref="BD3:BE3"/>
    <mergeCell ref="BD4:BE4"/>
    <mergeCell ref="L7:T7"/>
    <mergeCell ref="Z3:AB4"/>
    <mergeCell ref="AC3:AE4"/>
    <mergeCell ref="AF3:AH4"/>
    <mergeCell ref="AI3:AK4"/>
    <mergeCell ref="A1:BE1"/>
    <mergeCell ref="A2:BE2"/>
    <mergeCell ref="B3:D4"/>
    <mergeCell ref="E3:G4"/>
    <mergeCell ref="H3:J4"/>
    <mergeCell ref="K3:M4"/>
    <mergeCell ref="N3:P4"/>
    <mergeCell ref="Q3:S4"/>
    <mergeCell ref="T3:V4"/>
    <mergeCell ref="W3:Y4"/>
    <mergeCell ref="AL3:AN4"/>
    <mergeCell ref="AO3:AQ4"/>
    <mergeCell ref="BD13:BE13"/>
    <mergeCell ref="BD14:BE14"/>
    <mergeCell ref="BD15:BE15"/>
    <mergeCell ref="BD16:BE16"/>
    <mergeCell ref="BD17:BE17"/>
    <mergeCell ref="BD18:BE18"/>
    <mergeCell ref="BD8:BE8"/>
    <mergeCell ref="BD9:BE9"/>
    <mergeCell ref="BD10:BE10"/>
    <mergeCell ref="BD11:BE11"/>
    <mergeCell ref="BD25:BE25"/>
    <mergeCell ref="BD26:BE26"/>
    <mergeCell ref="BD27:BE27"/>
    <mergeCell ref="BD28:BE28"/>
    <mergeCell ref="BD29:BE29"/>
    <mergeCell ref="BD30:BE30"/>
    <mergeCell ref="BD19:BE19"/>
    <mergeCell ref="BD20:BE20"/>
    <mergeCell ref="BD22:BE22"/>
    <mergeCell ref="BD23:BE23"/>
    <mergeCell ref="BD24:BE24"/>
    <mergeCell ref="B21:BE21"/>
    <mergeCell ref="BD37:BE37"/>
    <mergeCell ref="BD38:BE38"/>
    <mergeCell ref="BD40:BE40"/>
    <mergeCell ref="BD41:BE41"/>
    <mergeCell ref="BD42:BE42"/>
    <mergeCell ref="BD43:BE43"/>
    <mergeCell ref="BD31:BE31"/>
    <mergeCell ref="BD33:BE33"/>
    <mergeCell ref="BD34:BE34"/>
    <mergeCell ref="BD35:BE35"/>
    <mergeCell ref="BD36:BE36"/>
    <mergeCell ref="BD32:BE32"/>
    <mergeCell ref="BD50:BE50"/>
    <mergeCell ref="BD51:BE51"/>
    <mergeCell ref="BD52:BE52"/>
    <mergeCell ref="BD53:BE53"/>
    <mergeCell ref="BD54:BE54"/>
    <mergeCell ref="BD55:BE55"/>
    <mergeCell ref="BD44:BE44"/>
    <mergeCell ref="BD45:BE45"/>
    <mergeCell ref="BD46:BE46"/>
    <mergeCell ref="BD47:BE47"/>
    <mergeCell ref="BD48:BE48"/>
    <mergeCell ref="BD49:BE49"/>
    <mergeCell ref="BD62:BE62"/>
    <mergeCell ref="BD63:BE63"/>
    <mergeCell ref="BD64:BE64"/>
    <mergeCell ref="BD65:BE65"/>
    <mergeCell ref="BD66:BE66"/>
    <mergeCell ref="BD67:BE67"/>
    <mergeCell ref="BD56:BE56"/>
    <mergeCell ref="BD57:BE57"/>
    <mergeCell ref="BD58:BE58"/>
    <mergeCell ref="BD59:BE59"/>
    <mergeCell ref="BD60:BE60"/>
    <mergeCell ref="BD61:BE61"/>
    <mergeCell ref="BD75:BE75"/>
    <mergeCell ref="BD76:BE76"/>
    <mergeCell ref="BD77:BE77"/>
    <mergeCell ref="BD78:BE78"/>
    <mergeCell ref="BD79:BE79"/>
    <mergeCell ref="BD80:BE80"/>
    <mergeCell ref="BD68:BE68"/>
    <mergeCell ref="BD69:BE69"/>
    <mergeCell ref="BD71:BE71"/>
    <mergeCell ref="BD72:BE72"/>
    <mergeCell ref="BD73:BE73"/>
    <mergeCell ref="BD74:BE74"/>
    <mergeCell ref="BD87:BE87"/>
    <mergeCell ref="BD88:BE88"/>
    <mergeCell ref="BD89:BE89"/>
    <mergeCell ref="BD90:BE90"/>
    <mergeCell ref="BD91:BE91"/>
    <mergeCell ref="BD92:BE92"/>
    <mergeCell ref="BD81:BE81"/>
    <mergeCell ref="BD82:BE82"/>
    <mergeCell ref="BD83:BE83"/>
    <mergeCell ref="BD84:BE84"/>
    <mergeCell ref="BD85:BE85"/>
    <mergeCell ref="B86:BE86"/>
    <mergeCell ref="BD99:BE99"/>
    <mergeCell ref="B100:BE100"/>
    <mergeCell ref="B101:BE101"/>
    <mergeCell ref="BD102:BE102"/>
    <mergeCell ref="O105:BN105"/>
    <mergeCell ref="K106:BK106"/>
    <mergeCell ref="BD93:BE93"/>
    <mergeCell ref="BD94:BE94"/>
    <mergeCell ref="BD95:BE95"/>
    <mergeCell ref="BD96:BE96"/>
    <mergeCell ref="BD97:BE97"/>
    <mergeCell ref="BD98:BE98"/>
    <mergeCell ref="BD115:BE115"/>
    <mergeCell ref="BD116:BE116"/>
    <mergeCell ref="BD117:BE117"/>
    <mergeCell ref="BD118:BE118"/>
    <mergeCell ref="BD119:BE119"/>
    <mergeCell ref="BD120:BE120"/>
    <mergeCell ref="BD109:BE109"/>
    <mergeCell ref="BD110:BE110"/>
    <mergeCell ref="BD111:BE111"/>
    <mergeCell ref="BD112:BE112"/>
    <mergeCell ref="BD113:BE113"/>
    <mergeCell ref="BD114:BE114"/>
    <mergeCell ref="BD127:BE127"/>
    <mergeCell ref="BD128:BE128"/>
    <mergeCell ref="BD129:BE129"/>
    <mergeCell ref="BD130:BE130"/>
    <mergeCell ref="BD131:BE131"/>
    <mergeCell ref="BD132:BE132"/>
    <mergeCell ref="BD121:BE121"/>
    <mergeCell ref="BD122:BE122"/>
    <mergeCell ref="BD123:BE123"/>
    <mergeCell ref="BD124:BE124"/>
    <mergeCell ref="BD125:BE125"/>
    <mergeCell ref="BD126:BE126"/>
    <mergeCell ref="BD140:BE140"/>
    <mergeCell ref="BD141:BE141"/>
    <mergeCell ref="BD142:BE142"/>
    <mergeCell ref="BD143:BE143"/>
    <mergeCell ref="BD144:BE144"/>
    <mergeCell ref="BD145:BE145"/>
    <mergeCell ref="BD133:BE133"/>
    <mergeCell ref="BD134:BE134"/>
    <mergeCell ref="B136:BE136"/>
    <mergeCell ref="BD137:BE137"/>
    <mergeCell ref="BD138:BE138"/>
    <mergeCell ref="BD139:BE139"/>
    <mergeCell ref="BD152:BE152"/>
    <mergeCell ref="B153:BE153"/>
    <mergeCell ref="BD154:BE154"/>
    <mergeCell ref="BD155:BE155"/>
    <mergeCell ref="BD156:BE156"/>
    <mergeCell ref="BD157:BE157"/>
    <mergeCell ref="BD146:BE146"/>
    <mergeCell ref="BD147:BE147"/>
    <mergeCell ref="BD148:BE148"/>
    <mergeCell ref="BD149:BE149"/>
    <mergeCell ref="B150:BE150"/>
    <mergeCell ref="BD151:BE151"/>
    <mergeCell ref="BD164:BE164"/>
    <mergeCell ref="BD165:BE165"/>
    <mergeCell ref="BD166:BE166"/>
    <mergeCell ref="BD167:BE167"/>
    <mergeCell ref="BD169:BE169"/>
    <mergeCell ref="BD170:BE170"/>
    <mergeCell ref="BD158:BE158"/>
    <mergeCell ref="BD159:BE159"/>
    <mergeCell ref="BD160:BE160"/>
    <mergeCell ref="BD161:BE161"/>
    <mergeCell ref="BD162:BE162"/>
    <mergeCell ref="BD163:BE163"/>
    <mergeCell ref="BD181:BE181"/>
    <mergeCell ref="B183:BE183"/>
    <mergeCell ref="BD184:BE184"/>
    <mergeCell ref="BD185:BE185"/>
    <mergeCell ref="BD186:BE186"/>
    <mergeCell ref="BD187:BE187"/>
    <mergeCell ref="BD171:BE171"/>
    <mergeCell ref="BD172:BE172"/>
    <mergeCell ref="BD173:BE173"/>
    <mergeCell ref="B174:BE178"/>
    <mergeCell ref="BD179:BE179"/>
    <mergeCell ref="BD180:BE180"/>
    <mergeCell ref="B194:BE194"/>
    <mergeCell ref="BD195:BE195"/>
    <mergeCell ref="BD196:BE196"/>
    <mergeCell ref="BD197:BE197"/>
    <mergeCell ref="BD198:BE198"/>
    <mergeCell ref="BD199:BE199"/>
    <mergeCell ref="BD188:BE188"/>
    <mergeCell ref="BD189:BE189"/>
    <mergeCell ref="BD190:BE190"/>
    <mergeCell ref="BD191:BE191"/>
    <mergeCell ref="BD192:BE192"/>
    <mergeCell ref="BD193:BE193"/>
    <mergeCell ref="BF205:BG205"/>
    <mergeCell ref="BD206:BE206"/>
    <mergeCell ref="B207:BE207"/>
    <mergeCell ref="BD208:BE208"/>
    <mergeCell ref="BD209:BE209"/>
    <mergeCell ref="BD210:BE210"/>
    <mergeCell ref="BD200:BE200"/>
    <mergeCell ref="BD201:BE201"/>
    <mergeCell ref="BD202:BE202"/>
    <mergeCell ref="BD203:BE203"/>
    <mergeCell ref="BD204:BE204"/>
    <mergeCell ref="BD205:BE205"/>
    <mergeCell ref="BD217:BE217"/>
    <mergeCell ref="BD218:BE218"/>
    <mergeCell ref="BD219:BE219"/>
    <mergeCell ref="BD220:BE220"/>
    <mergeCell ref="BD221:BE221"/>
    <mergeCell ref="BD222:BE222"/>
    <mergeCell ref="BD211:BE211"/>
    <mergeCell ref="BD212:BE212"/>
    <mergeCell ref="BD213:BE213"/>
    <mergeCell ref="BD214:BE214"/>
    <mergeCell ref="BD215:BE215"/>
    <mergeCell ref="BD216:BE216"/>
    <mergeCell ref="BD229:BE229"/>
    <mergeCell ref="BD230:BE230"/>
    <mergeCell ref="BD231:BE231"/>
    <mergeCell ref="BD232:BE232"/>
    <mergeCell ref="BD233:BE233"/>
    <mergeCell ref="BD235:BE235"/>
    <mergeCell ref="BD223:BE223"/>
    <mergeCell ref="BD224:BE224"/>
    <mergeCell ref="BD225:BE225"/>
    <mergeCell ref="BD226:BE226"/>
    <mergeCell ref="BD227:BE227"/>
    <mergeCell ref="BD228:BE228"/>
    <mergeCell ref="BD242:BE242"/>
    <mergeCell ref="BD243:BE243"/>
    <mergeCell ref="BD244:BE244"/>
    <mergeCell ref="BD245:BE245"/>
    <mergeCell ref="BD246:BE246"/>
    <mergeCell ref="BD247:BE247"/>
    <mergeCell ref="BD236:BE236"/>
    <mergeCell ref="BD237:BE237"/>
    <mergeCell ref="BD238:BE238"/>
    <mergeCell ref="BD239:BE239"/>
    <mergeCell ref="BD240:BE240"/>
    <mergeCell ref="BD241:BE241"/>
    <mergeCell ref="BD254:BE254"/>
    <mergeCell ref="BD255:BE255"/>
    <mergeCell ref="BD256:BE256"/>
    <mergeCell ref="BD257:BE257"/>
    <mergeCell ref="BD258:BE258"/>
    <mergeCell ref="BD259:BE259"/>
    <mergeCell ref="B248:BE248"/>
    <mergeCell ref="BD249:BE249"/>
    <mergeCell ref="BD250:BE250"/>
    <mergeCell ref="BD251:BE251"/>
    <mergeCell ref="BD252:BE252"/>
    <mergeCell ref="BD253:BE253"/>
    <mergeCell ref="BD266:BE266"/>
    <mergeCell ref="BD268:BE268"/>
    <mergeCell ref="BD269:BE269"/>
    <mergeCell ref="BD270:BE270"/>
    <mergeCell ref="B271:BE271"/>
    <mergeCell ref="BD272:BE272"/>
    <mergeCell ref="BD260:BE260"/>
    <mergeCell ref="BD261:BE261"/>
    <mergeCell ref="BD262:BE262"/>
    <mergeCell ref="BD263:BE263"/>
    <mergeCell ref="BD264:BE264"/>
    <mergeCell ref="BD265:BE265"/>
    <mergeCell ref="BD279:BE279"/>
    <mergeCell ref="BD280:BE280"/>
    <mergeCell ref="BD281:BE281"/>
    <mergeCell ref="BD282:BE282"/>
    <mergeCell ref="BD283:BE283"/>
    <mergeCell ref="BD284:BE284"/>
    <mergeCell ref="BD273:BE273"/>
    <mergeCell ref="BD274:BE274"/>
    <mergeCell ref="BD275:BE275"/>
    <mergeCell ref="BD276:BE276"/>
    <mergeCell ref="BD277:BE277"/>
    <mergeCell ref="BD278:BE278"/>
    <mergeCell ref="BD291:BE291"/>
    <mergeCell ref="BD292:BE292"/>
    <mergeCell ref="BD293:BE293"/>
    <mergeCell ref="BD295:BE295"/>
    <mergeCell ref="BD296:BE296"/>
    <mergeCell ref="BD297:BE297"/>
    <mergeCell ref="BD285:BE285"/>
    <mergeCell ref="BD286:BE286"/>
    <mergeCell ref="BD287:BE287"/>
    <mergeCell ref="BD288:BE288"/>
    <mergeCell ref="BD289:BE289"/>
    <mergeCell ref="BD290:BE290"/>
    <mergeCell ref="BD305:BE305"/>
    <mergeCell ref="BD306:BE306"/>
    <mergeCell ref="BD307:BE307"/>
    <mergeCell ref="BD308:BE308"/>
    <mergeCell ref="BD309:BE309"/>
    <mergeCell ref="BD310:BE310"/>
    <mergeCell ref="BD298:BE298"/>
    <mergeCell ref="BD300:BE300"/>
    <mergeCell ref="BD301:BE301"/>
    <mergeCell ref="BD302:BE302"/>
    <mergeCell ref="BD303:BE303"/>
    <mergeCell ref="BD304:BE304"/>
    <mergeCell ref="BD317:BE317"/>
    <mergeCell ref="BD318:BE318"/>
    <mergeCell ref="BD319:BE319"/>
    <mergeCell ref="BD320:BE320"/>
    <mergeCell ref="BD321:BE321"/>
    <mergeCell ref="BD322:BE322"/>
    <mergeCell ref="BD311:BE311"/>
    <mergeCell ref="BD312:BE312"/>
    <mergeCell ref="BD313:BE313"/>
    <mergeCell ref="BD314:BE314"/>
    <mergeCell ref="BD315:BE315"/>
    <mergeCell ref="BD316:BE316"/>
    <mergeCell ref="BD329:BE329"/>
    <mergeCell ref="BD330:BE330"/>
    <mergeCell ref="BD331:BE331"/>
    <mergeCell ref="BD333:BE333"/>
    <mergeCell ref="BD334:BE334"/>
    <mergeCell ref="BD335:BE335"/>
    <mergeCell ref="BD323:BE323"/>
    <mergeCell ref="BD324:BE324"/>
    <mergeCell ref="BD325:BE325"/>
    <mergeCell ref="BD326:BE326"/>
    <mergeCell ref="BD327:BE327"/>
    <mergeCell ref="BD328:BE328"/>
    <mergeCell ref="BD342:BE342"/>
    <mergeCell ref="B343:BE344"/>
    <mergeCell ref="BD345:BE345"/>
    <mergeCell ref="BD346:BE346"/>
    <mergeCell ref="BD347:BE347"/>
    <mergeCell ref="BD348:BE348"/>
    <mergeCell ref="BD336:BE336"/>
    <mergeCell ref="BD337:BE337"/>
    <mergeCell ref="BD338:BE338"/>
    <mergeCell ref="BD339:BE339"/>
    <mergeCell ref="BD340:BE340"/>
    <mergeCell ref="BD341:BE341"/>
    <mergeCell ref="BD355:BE355"/>
    <mergeCell ref="BD356:BE356"/>
    <mergeCell ref="BD357:BE357"/>
    <mergeCell ref="BD358:BE358"/>
    <mergeCell ref="BD359:BE359"/>
    <mergeCell ref="BD360:BE360"/>
    <mergeCell ref="BD349:BE349"/>
    <mergeCell ref="BD350:BE350"/>
    <mergeCell ref="BD351:BE351"/>
    <mergeCell ref="BD352:BE352"/>
    <mergeCell ref="BD353:BE353"/>
    <mergeCell ref="BD354:BE354"/>
    <mergeCell ref="BD368:BE368"/>
    <mergeCell ref="BD369:BE369"/>
    <mergeCell ref="BD370:BE370"/>
    <mergeCell ref="BD371:BE371"/>
    <mergeCell ref="BD372:BE372"/>
    <mergeCell ref="BD373:BE373"/>
    <mergeCell ref="BD361:BE361"/>
    <mergeCell ref="BD362:BE362"/>
    <mergeCell ref="BD363:BE363"/>
    <mergeCell ref="BD365:BE365"/>
    <mergeCell ref="BD366:BE366"/>
    <mergeCell ref="BD367:BE367"/>
    <mergeCell ref="BD381:BE381"/>
    <mergeCell ref="BD382:BE382"/>
    <mergeCell ref="BD383:BE383"/>
    <mergeCell ref="BD384:BE384"/>
    <mergeCell ref="BD385:BE385"/>
    <mergeCell ref="BD386:BE386"/>
    <mergeCell ref="BD375:BE375"/>
    <mergeCell ref="BD376:BE376"/>
    <mergeCell ref="BD377:BE377"/>
    <mergeCell ref="BD378:BE378"/>
    <mergeCell ref="BD379:BE379"/>
    <mergeCell ref="BD380:BE380"/>
    <mergeCell ref="Q399:AA399"/>
    <mergeCell ref="AJ399:BE399"/>
    <mergeCell ref="BD393:BE393"/>
    <mergeCell ref="BD394:BE394"/>
    <mergeCell ref="BD395:BE395"/>
    <mergeCell ref="BD396:BE396"/>
    <mergeCell ref="Q398:AA398"/>
    <mergeCell ref="AM398:BE398"/>
    <mergeCell ref="BD387:BE387"/>
    <mergeCell ref="BD388:BE388"/>
    <mergeCell ref="B389:BE389"/>
    <mergeCell ref="BD390:BE390"/>
    <mergeCell ref="BD391:BE391"/>
    <mergeCell ref="BD392:BE39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451" t="s">
        <v>1630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</row>
    <row r="2" spans="1:256" ht="36" customHeight="1" thickBot="1">
      <c r="A2" s="452" t="s">
        <v>1629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</row>
    <row r="3" spans="1:256" ht="40.5" customHeight="1" thickBot="1">
      <c r="A3" s="171"/>
      <c r="B3" s="446" t="s">
        <v>8</v>
      </c>
      <c r="C3" s="447"/>
      <c r="D3" s="446" t="s">
        <v>0</v>
      </c>
      <c r="E3" s="447"/>
      <c r="F3" s="446" t="s">
        <v>1</v>
      </c>
      <c r="G3" s="447"/>
      <c r="H3" s="446" t="s">
        <v>2</v>
      </c>
      <c r="I3" s="447"/>
      <c r="J3" s="446" t="s">
        <v>3</v>
      </c>
      <c r="K3" s="447"/>
      <c r="L3" s="446" t="s">
        <v>7</v>
      </c>
      <c r="M3" s="447"/>
      <c r="N3" s="446" t="s">
        <v>4</v>
      </c>
      <c r="O3" s="447"/>
      <c r="P3" s="446" t="s">
        <v>17</v>
      </c>
      <c r="Q3" s="447"/>
      <c r="R3" s="446" t="s">
        <v>19</v>
      </c>
      <c r="S3" s="447"/>
      <c r="T3" s="446" t="s">
        <v>5</v>
      </c>
      <c r="U3" s="447"/>
      <c r="V3" s="446" t="s">
        <v>22</v>
      </c>
      <c r="W3" s="447"/>
      <c r="X3" s="446" t="s">
        <v>24</v>
      </c>
      <c r="Y3" s="447"/>
      <c r="Z3" s="446" t="s">
        <v>26</v>
      </c>
      <c r="AA3" s="447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450" t="s">
        <v>1627</v>
      </c>
      <c r="M394" s="450"/>
      <c r="N394" s="450"/>
      <c r="O394" s="450"/>
      <c r="P394" s="450"/>
      <c r="Q394" s="450"/>
      <c r="R394" s="450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L394:R394"/>
    <mergeCell ref="J3:K3"/>
    <mergeCell ref="T3:U3"/>
    <mergeCell ref="V3:W3"/>
    <mergeCell ref="X3:Y3"/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451" t="s">
        <v>1630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</row>
    <row r="2" spans="1:256" ht="24.95" customHeight="1" thickBot="1">
      <c r="A2" s="452" t="s">
        <v>1629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</row>
    <row r="3" spans="1:256" s="1" customFormat="1" ht="24.95" customHeight="1">
      <c r="A3" s="170" t="s">
        <v>6</v>
      </c>
      <c r="B3" s="448" t="s">
        <v>10</v>
      </c>
      <c r="C3" s="449"/>
      <c r="D3" s="448" t="s">
        <v>11</v>
      </c>
      <c r="E3" s="449"/>
      <c r="F3" s="448" t="s">
        <v>12</v>
      </c>
      <c r="G3" s="449"/>
      <c r="H3" s="448" t="s">
        <v>9</v>
      </c>
      <c r="I3" s="449"/>
      <c r="J3" s="448" t="s">
        <v>13</v>
      </c>
      <c r="K3" s="449"/>
      <c r="L3" s="448" t="s">
        <v>14</v>
      </c>
      <c r="M3" s="449"/>
      <c r="N3" s="448" t="s">
        <v>15</v>
      </c>
      <c r="O3" s="449"/>
      <c r="P3" s="448" t="s">
        <v>16</v>
      </c>
      <c r="Q3" s="449"/>
      <c r="R3" s="448" t="s">
        <v>18</v>
      </c>
      <c r="S3" s="449"/>
      <c r="T3" s="448" t="s">
        <v>20</v>
      </c>
      <c r="U3" s="449"/>
      <c r="V3" s="448" t="s">
        <v>21</v>
      </c>
      <c r="W3" s="449"/>
      <c r="X3" s="448" t="s">
        <v>23</v>
      </c>
      <c r="Y3" s="449"/>
      <c r="Z3" s="448" t="s">
        <v>25</v>
      </c>
      <c r="AA3" s="449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446" t="s">
        <v>8</v>
      </c>
      <c r="C4" s="447"/>
      <c r="D4" s="446" t="s">
        <v>0</v>
      </c>
      <c r="E4" s="447"/>
      <c r="F4" s="446" t="s">
        <v>1</v>
      </c>
      <c r="G4" s="447"/>
      <c r="H4" s="446" t="s">
        <v>2</v>
      </c>
      <c r="I4" s="447"/>
      <c r="J4" s="446" t="s">
        <v>3</v>
      </c>
      <c r="K4" s="447"/>
      <c r="L4" s="446" t="s">
        <v>7</v>
      </c>
      <c r="M4" s="447"/>
      <c r="N4" s="446" t="s">
        <v>4</v>
      </c>
      <c r="O4" s="447"/>
      <c r="P4" s="446" t="s">
        <v>17</v>
      </c>
      <c r="Q4" s="447"/>
      <c r="R4" s="446" t="s">
        <v>19</v>
      </c>
      <c r="S4" s="447"/>
      <c r="T4" s="446" t="s">
        <v>5</v>
      </c>
      <c r="U4" s="447"/>
      <c r="V4" s="446" t="s">
        <v>22</v>
      </c>
      <c r="W4" s="447"/>
      <c r="X4" s="446" t="s">
        <v>24</v>
      </c>
      <c r="Y4" s="447"/>
      <c r="Z4" s="446" t="s">
        <v>26</v>
      </c>
      <c r="AA4" s="447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450" t="s">
        <v>1627</v>
      </c>
      <c r="M395" s="450"/>
      <c r="N395" s="450"/>
      <c r="O395" s="450"/>
      <c r="P395" s="450"/>
      <c r="Q395" s="450"/>
      <c r="R395" s="450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451" t="s">
        <v>1630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</row>
    <row r="2" spans="1:256" ht="24.95" customHeight="1" thickBot="1">
      <c r="A2" s="452" t="s">
        <v>1629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</row>
    <row r="3" spans="1:256" ht="24.95" customHeight="1">
      <c r="A3" s="170" t="s">
        <v>6</v>
      </c>
      <c r="B3" s="448" t="s">
        <v>10</v>
      </c>
      <c r="C3" s="449"/>
      <c r="D3" s="448" t="s">
        <v>11</v>
      </c>
      <c r="E3" s="449"/>
      <c r="F3" s="448" t="s">
        <v>12</v>
      </c>
      <c r="G3" s="449"/>
      <c r="H3" s="448" t="s">
        <v>9</v>
      </c>
      <c r="I3" s="449"/>
      <c r="J3" s="448" t="s">
        <v>13</v>
      </c>
      <c r="K3" s="449"/>
      <c r="L3" s="448" t="s">
        <v>14</v>
      </c>
      <c r="M3" s="449"/>
      <c r="N3" s="448" t="s">
        <v>15</v>
      </c>
      <c r="O3" s="449"/>
      <c r="P3" s="448" t="s">
        <v>16</v>
      </c>
      <c r="Q3" s="449"/>
      <c r="R3" s="448" t="s">
        <v>18</v>
      </c>
      <c r="S3" s="449"/>
      <c r="T3" s="448" t="s">
        <v>20</v>
      </c>
      <c r="U3" s="449"/>
      <c r="V3" s="448" t="s">
        <v>21</v>
      </c>
      <c r="W3" s="449"/>
      <c r="X3" s="448" t="s">
        <v>23</v>
      </c>
      <c r="Y3" s="449"/>
      <c r="Z3" s="448" t="s">
        <v>25</v>
      </c>
      <c r="AA3" s="449"/>
    </row>
    <row r="4" spans="1:256" ht="24.95" customHeight="1" thickBot="1">
      <c r="A4" s="171"/>
      <c r="B4" s="446" t="s">
        <v>8</v>
      </c>
      <c r="C4" s="447"/>
      <c r="D4" s="446" t="s">
        <v>0</v>
      </c>
      <c r="E4" s="447"/>
      <c r="F4" s="446" t="s">
        <v>1</v>
      </c>
      <c r="G4" s="447"/>
      <c r="H4" s="446" t="s">
        <v>2</v>
      </c>
      <c r="I4" s="447"/>
      <c r="J4" s="446" t="s">
        <v>3</v>
      </c>
      <c r="K4" s="447"/>
      <c r="L4" s="446" t="s">
        <v>7</v>
      </c>
      <c r="M4" s="447"/>
      <c r="N4" s="446" t="s">
        <v>4</v>
      </c>
      <c r="O4" s="447"/>
      <c r="P4" s="446" t="s">
        <v>17</v>
      </c>
      <c r="Q4" s="447"/>
      <c r="R4" s="446" t="s">
        <v>19</v>
      </c>
      <c r="S4" s="447"/>
      <c r="T4" s="446" t="s">
        <v>5</v>
      </c>
      <c r="U4" s="447"/>
      <c r="V4" s="446" t="s">
        <v>22</v>
      </c>
      <c r="W4" s="447"/>
      <c r="X4" s="446" t="s">
        <v>24</v>
      </c>
      <c r="Y4" s="447"/>
      <c r="Z4" s="446" t="s">
        <v>26</v>
      </c>
      <c r="AA4" s="447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451" t="s">
        <v>1630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</row>
    <row r="2" spans="1:28" ht="24.95" customHeight="1" thickBot="1">
      <c r="A2" s="452" t="s">
        <v>1629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</row>
    <row r="3" spans="1:28" ht="15">
      <c r="A3" s="1" t="s">
        <v>6</v>
      </c>
      <c r="B3" s="453" t="s">
        <v>10</v>
      </c>
      <c r="C3" s="454"/>
      <c r="D3" s="453" t="s">
        <v>11</v>
      </c>
      <c r="E3" s="454"/>
      <c r="F3" s="453" t="s">
        <v>12</v>
      </c>
      <c r="G3" s="454"/>
      <c r="H3" s="453" t="s">
        <v>9</v>
      </c>
      <c r="I3" s="454"/>
      <c r="J3" s="453" t="s">
        <v>13</v>
      </c>
      <c r="K3" s="454"/>
      <c r="L3" s="453" t="s">
        <v>14</v>
      </c>
      <c r="M3" s="454"/>
      <c r="N3" s="453" t="s">
        <v>15</v>
      </c>
      <c r="O3" s="454"/>
      <c r="P3" s="453" t="s">
        <v>16</v>
      </c>
      <c r="Q3" s="454"/>
      <c r="R3" s="453" t="s">
        <v>18</v>
      </c>
      <c r="S3" s="454"/>
      <c r="T3" s="453" t="s">
        <v>20</v>
      </c>
      <c r="U3" s="454"/>
      <c r="V3" s="453" t="s">
        <v>21</v>
      </c>
      <c r="W3" s="454"/>
      <c r="X3" s="453" t="s">
        <v>23</v>
      </c>
      <c r="Y3" s="454"/>
      <c r="Z3" s="453" t="s">
        <v>25</v>
      </c>
      <c r="AA3" s="454"/>
    </row>
    <row r="4" spans="1:28" ht="15">
      <c r="A4" s="75"/>
      <c r="B4" s="455" t="s">
        <v>8</v>
      </c>
      <c r="C4" s="456"/>
      <c r="D4" s="455" t="s">
        <v>0</v>
      </c>
      <c r="E4" s="456"/>
      <c r="F4" s="455" t="s">
        <v>1</v>
      </c>
      <c r="G4" s="456"/>
      <c r="H4" s="455" t="s">
        <v>2</v>
      </c>
      <c r="I4" s="456"/>
      <c r="J4" s="455" t="s">
        <v>3</v>
      </c>
      <c r="K4" s="456"/>
      <c r="L4" s="455" t="s">
        <v>7</v>
      </c>
      <c r="M4" s="456"/>
      <c r="N4" s="455" t="s">
        <v>4</v>
      </c>
      <c r="O4" s="456"/>
      <c r="P4" s="455" t="s">
        <v>17</v>
      </c>
      <c r="Q4" s="456"/>
      <c r="R4" s="455" t="s">
        <v>19</v>
      </c>
      <c r="S4" s="456"/>
      <c r="T4" s="455" t="s">
        <v>5</v>
      </c>
      <c r="U4" s="456"/>
      <c r="V4" s="455" t="s">
        <v>22</v>
      </c>
      <c r="W4" s="456"/>
      <c r="X4" s="455" t="s">
        <v>24</v>
      </c>
      <c r="Y4" s="456"/>
      <c r="Z4" s="455" t="s">
        <v>26</v>
      </c>
      <c r="AA4" s="456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451" t="s">
        <v>1630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</row>
    <row r="2" spans="1:256" customFormat="1" ht="24.95" customHeight="1" thickBot="1">
      <c r="A2" s="452" t="s">
        <v>1629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</row>
    <row r="3" spans="1:256" ht="30.75" customHeight="1">
      <c r="A3" s="7" t="s">
        <v>6</v>
      </c>
      <c r="B3" s="457" t="s">
        <v>10</v>
      </c>
      <c r="C3" s="458"/>
      <c r="D3" s="457" t="s">
        <v>11</v>
      </c>
      <c r="E3" s="458"/>
      <c r="F3" s="457" t="s">
        <v>12</v>
      </c>
      <c r="G3" s="458"/>
      <c r="H3" s="457" t="s">
        <v>9</v>
      </c>
      <c r="I3" s="458"/>
      <c r="J3" s="457" t="s">
        <v>13</v>
      </c>
      <c r="K3" s="458"/>
      <c r="L3" s="457" t="s">
        <v>14</v>
      </c>
      <c r="M3" s="458"/>
      <c r="N3" s="457" t="s">
        <v>15</v>
      </c>
      <c r="O3" s="458"/>
      <c r="P3" s="457" t="s">
        <v>16</v>
      </c>
      <c r="Q3" s="458"/>
      <c r="R3" s="457" t="s">
        <v>18</v>
      </c>
      <c r="S3" s="458"/>
      <c r="T3" s="457" t="s">
        <v>20</v>
      </c>
      <c r="U3" s="458"/>
      <c r="V3" s="457" t="s">
        <v>21</v>
      </c>
      <c r="W3" s="458"/>
      <c r="X3" s="457" t="s">
        <v>23</v>
      </c>
      <c r="Y3" s="458"/>
      <c r="Z3" s="457" t="s">
        <v>25</v>
      </c>
      <c r="AA3" s="458"/>
    </row>
    <row r="4" spans="1:256" ht="30.75" customHeight="1" thickBot="1">
      <c r="A4" s="8"/>
      <c r="B4" s="459" t="s">
        <v>8</v>
      </c>
      <c r="C4" s="460"/>
      <c r="D4" s="459" t="s">
        <v>0</v>
      </c>
      <c r="E4" s="460"/>
      <c r="F4" s="459" t="s">
        <v>1</v>
      </c>
      <c r="G4" s="460"/>
      <c r="H4" s="459" t="s">
        <v>2</v>
      </c>
      <c r="I4" s="460"/>
      <c r="J4" s="459" t="s">
        <v>3</v>
      </c>
      <c r="K4" s="460"/>
      <c r="L4" s="459" t="s">
        <v>7</v>
      </c>
      <c r="M4" s="460"/>
      <c r="N4" s="459" t="s">
        <v>4</v>
      </c>
      <c r="O4" s="460"/>
      <c r="P4" s="459" t="s">
        <v>17</v>
      </c>
      <c r="Q4" s="460"/>
      <c r="R4" s="459" t="s">
        <v>19</v>
      </c>
      <c r="S4" s="460"/>
      <c r="T4" s="459" t="s">
        <v>5</v>
      </c>
      <c r="U4" s="460"/>
      <c r="V4" s="459" t="s">
        <v>22</v>
      </c>
      <c r="W4" s="460"/>
      <c r="X4" s="459" t="s">
        <v>24</v>
      </c>
      <c r="Y4" s="460"/>
      <c r="Z4" s="459" t="s">
        <v>26</v>
      </c>
      <c r="AA4" s="460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451" t="s">
        <v>1630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</row>
    <row r="2" spans="1:256" ht="18.75" thickBot="1">
      <c r="A2" s="452" t="s">
        <v>1629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</row>
    <row r="3" spans="1:256" ht="30.75" customHeight="1">
      <c r="A3" s="7" t="s">
        <v>6</v>
      </c>
      <c r="B3" s="457" t="s">
        <v>10</v>
      </c>
      <c r="C3" s="458"/>
      <c r="D3" s="457" t="s">
        <v>11</v>
      </c>
      <c r="E3" s="458"/>
      <c r="F3" s="457" t="s">
        <v>12</v>
      </c>
      <c r="G3" s="458"/>
      <c r="H3" s="457" t="s">
        <v>9</v>
      </c>
      <c r="I3" s="458"/>
      <c r="J3" s="457" t="s">
        <v>13</v>
      </c>
      <c r="K3" s="458"/>
      <c r="L3" s="457" t="s">
        <v>14</v>
      </c>
      <c r="M3" s="458"/>
      <c r="N3" s="457" t="s">
        <v>15</v>
      </c>
      <c r="O3" s="458"/>
      <c r="P3" s="457" t="s">
        <v>16</v>
      </c>
      <c r="Q3" s="458"/>
      <c r="R3" s="457" t="s">
        <v>18</v>
      </c>
      <c r="S3" s="458"/>
      <c r="T3" s="457" t="s">
        <v>20</v>
      </c>
      <c r="U3" s="458"/>
      <c r="V3" s="457" t="s">
        <v>21</v>
      </c>
      <c r="W3" s="458"/>
      <c r="X3" s="457" t="s">
        <v>23</v>
      </c>
      <c r="Y3" s="458"/>
      <c r="Z3" s="457" t="s">
        <v>25</v>
      </c>
      <c r="AA3" s="458"/>
    </row>
    <row r="4" spans="1:256" ht="30.75" customHeight="1" thickBot="1">
      <c r="A4" s="8"/>
      <c r="B4" s="459" t="s">
        <v>8</v>
      </c>
      <c r="C4" s="460"/>
      <c r="D4" s="459" t="s">
        <v>0</v>
      </c>
      <c r="E4" s="460"/>
      <c r="F4" s="459" t="s">
        <v>1</v>
      </c>
      <c r="G4" s="460"/>
      <c r="H4" s="459" t="s">
        <v>2</v>
      </c>
      <c r="I4" s="460"/>
      <c r="J4" s="459" t="s">
        <v>3</v>
      </c>
      <c r="K4" s="460"/>
      <c r="L4" s="459" t="s">
        <v>7</v>
      </c>
      <c r="M4" s="460"/>
      <c r="N4" s="459" t="s">
        <v>4</v>
      </c>
      <c r="O4" s="460"/>
      <c r="P4" s="459" t="s">
        <v>17</v>
      </c>
      <c r="Q4" s="460"/>
      <c r="R4" s="459" t="s">
        <v>19</v>
      </c>
      <c r="S4" s="460"/>
      <c r="T4" s="459" t="s">
        <v>5</v>
      </c>
      <c r="U4" s="460"/>
      <c r="V4" s="459" t="s">
        <v>22</v>
      </c>
      <c r="W4" s="460"/>
      <c r="X4" s="459" t="s">
        <v>24</v>
      </c>
      <c r="Y4" s="460"/>
      <c r="Z4" s="459" t="s">
        <v>26</v>
      </c>
      <c r="AA4" s="460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451" t="s">
        <v>1630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</row>
    <row r="2" spans="1:256" ht="24.95" customHeight="1" thickBot="1">
      <c r="A2" s="452" t="s">
        <v>1629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</row>
    <row r="3" spans="1:256" ht="24.95" customHeight="1">
      <c r="A3" s="170" t="s">
        <v>6</v>
      </c>
      <c r="B3" s="448" t="s">
        <v>10</v>
      </c>
      <c r="C3" s="449"/>
      <c r="D3" s="448" t="s">
        <v>11</v>
      </c>
      <c r="E3" s="449"/>
      <c r="F3" s="448" t="s">
        <v>12</v>
      </c>
      <c r="G3" s="449"/>
      <c r="H3" s="448" t="s">
        <v>9</v>
      </c>
      <c r="I3" s="449"/>
      <c r="J3" s="448" t="s">
        <v>13</v>
      </c>
      <c r="K3" s="449"/>
      <c r="L3" s="448" t="s">
        <v>14</v>
      </c>
      <c r="M3" s="449"/>
      <c r="N3" s="448" t="s">
        <v>15</v>
      </c>
      <c r="O3" s="449"/>
      <c r="P3" s="448" t="s">
        <v>16</v>
      </c>
      <c r="Q3" s="449"/>
      <c r="R3" s="448" t="s">
        <v>18</v>
      </c>
      <c r="S3" s="449"/>
      <c r="T3" s="448" t="s">
        <v>20</v>
      </c>
      <c r="U3" s="449"/>
      <c r="V3" s="448" t="s">
        <v>21</v>
      </c>
      <c r="W3" s="449"/>
      <c r="X3" s="448" t="s">
        <v>23</v>
      </c>
      <c r="Y3" s="449"/>
      <c r="Z3" s="448" t="s">
        <v>25</v>
      </c>
      <c r="AA3" s="449"/>
    </row>
    <row r="4" spans="1:256" ht="24.95" customHeight="1" thickBot="1">
      <c r="A4" s="171"/>
      <c r="B4" s="446" t="s">
        <v>8</v>
      </c>
      <c r="C4" s="447"/>
      <c r="D4" s="446" t="s">
        <v>0</v>
      </c>
      <c r="E4" s="447"/>
      <c r="F4" s="446" t="s">
        <v>1</v>
      </c>
      <c r="G4" s="447"/>
      <c r="H4" s="446" t="s">
        <v>2</v>
      </c>
      <c r="I4" s="447"/>
      <c r="J4" s="446" t="s">
        <v>3</v>
      </c>
      <c r="K4" s="447"/>
      <c r="L4" s="446" t="s">
        <v>7</v>
      </c>
      <c r="M4" s="447"/>
      <c r="N4" s="446" t="s">
        <v>4</v>
      </c>
      <c r="O4" s="447"/>
      <c r="P4" s="446" t="s">
        <v>17</v>
      </c>
      <c r="Q4" s="447"/>
      <c r="R4" s="446" t="s">
        <v>19</v>
      </c>
      <c r="S4" s="447"/>
      <c r="T4" s="446" t="s">
        <v>5</v>
      </c>
      <c r="U4" s="447"/>
      <c r="V4" s="446" t="s">
        <v>22</v>
      </c>
      <c r="W4" s="447"/>
      <c r="X4" s="446" t="s">
        <v>24</v>
      </c>
      <c r="Y4" s="447"/>
      <c r="Z4" s="446" t="s">
        <v>26</v>
      </c>
      <c r="AA4" s="447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451" t="s">
        <v>1630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</row>
    <row r="2" spans="1:256" ht="18.75" thickBot="1">
      <c r="A2" s="452" t="s">
        <v>1629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</row>
    <row r="3" spans="1:256" ht="30.75" customHeight="1">
      <c r="A3" s="170" t="s">
        <v>6</v>
      </c>
      <c r="B3" s="448" t="s">
        <v>10</v>
      </c>
      <c r="C3" s="449"/>
      <c r="D3" s="448" t="s">
        <v>11</v>
      </c>
      <c r="E3" s="449"/>
      <c r="F3" s="448" t="s">
        <v>12</v>
      </c>
      <c r="G3" s="449"/>
      <c r="H3" s="448" t="s">
        <v>9</v>
      </c>
      <c r="I3" s="449"/>
      <c r="J3" s="448" t="s">
        <v>13</v>
      </c>
      <c r="K3" s="449"/>
      <c r="L3" s="448" t="s">
        <v>14</v>
      </c>
      <c r="M3" s="449"/>
      <c r="N3" s="448" t="s">
        <v>15</v>
      </c>
      <c r="O3" s="449"/>
      <c r="P3" s="448" t="s">
        <v>16</v>
      </c>
      <c r="Q3" s="449"/>
      <c r="R3" s="448" t="s">
        <v>18</v>
      </c>
      <c r="S3" s="449"/>
      <c r="T3" s="448" t="s">
        <v>20</v>
      </c>
      <c r="U3" s="449"/>
      <c r="V3" s="448" t="s">
        <v>21</v>
      </c>
      <c r="W3" s="449"/>
      <c r="X3" s="448" t="s">
        <v>23</v>
      </c>
      <c r="Y3" s="449"/>
      <c r="Z3" s="448" t="s">
        <v>25</v>
      </c>
      <c r="AA3" s="449"/>
    </row>
    <row r="4" spans="1:256" ht="30.75" customHeight="1" thickBot="1">
      <c r="A4" s="171"/>
      <c r="B4" s="446" t="s">
        <v>8</v>
      </c>
      <c r="C4" s="447"/>
      <c r="D4" s="446" t="s">
        <v>0</v>
      </c>
      <c r="E4" s="447"/>
      <c r="F4" s="446" t="s">
        <v>1</v>
      </c>
      <c r="G4" s="447"/>
      <c r="H4" s="446" t="s">
        <v>2</v>
      </c>
      <c r="I4" s="447"/>
      <c r="J4" s="446" t="s">
        <v>3</v>
      </c>
      <c r="K4" s="447"/>
      <c r="L4" s="446" t="s">
        <v>7</v>
      </c>
      <c r="M4" s="447"/>
      <c r="N4" s="446" t="s">
        <v>4</v>
      </c>
      <c r="O4" s="447"/>
      <c r="P4" s="446" t="s">
        <v>17</v>
      </c>
      <c r="Q4" s="447"/>
      <c r="R4" s="446" t="s">
        <v>19</v>
      </c>
      <c r="S4" s="447"/>
      <c r="T4" s="446" t="s">
        <v>5</v>
      </c>
      <c r="U4" s="447"/>
      <c r="V4" s="446" t="s">
        <v>22</v>
      </c>
      <c r="W4" s="447"/>
      <c r="X4" s="446" t="s">
        <v>24</v>
      </c>
      <c r="Y4" s="447"/>
      <c r="Z4" s="446" t="s">
        <v>26</v>
      </c>
      <c r="AA4" s="447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2026-02-12T06:28:44Z</dcterms:modified>
</cp:coreProperties>
</file>