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/>
  <xr:revisionPtr revIDLastSave="0" documentId="13_ncr:1_{A54ACC4A-FF20-4BD9-994D-46BA9681848C}" xr6:coauthVersionLast="47" xr6:coauthVersionMax="47" xr10:uidLastSave="{00000000-0000-0000-0000-000000000000}"/>
  <bookViews>
    <workbookView xWindow="-120" yWindow="-120" windowWidth="29040" windowHeight="15840" firstSheet="14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266" i="18" l="1"/>
  <c r="C266" i="18"/>
  <c r="D266" i="18"/>
  <c r="E266" i="18"/>
  <c r="F266" i="18"/>
  <c r="G266" i="18"/>
  <c r="H266" i="18"/>
  <c r="I266" i="18"/>
  <c r="J266" i="18"/>
  <c r="K266" i="18"/>
  <c r="L266" i="18"/>
  <c r="M266" i="18"/>
  <c r="N266" i="18"/>
  <c r="O266" i="18"/>
  <c r="P266" i="18"/>
  <c r="Q266" i="18"/>
  <c r="R266" i="18"/>
  <c r="S266" i="18"/>
  <c r="T266" i="18"/>
  <c r="U266" i="18"/>
  <c r="V266" i="18"/>
  <c r="W266" i="18"/>
  <c r="X266" i="18"/>
  <c r="Y266" i="18"/>
  <c r="Z266" i="18"/>
  <c r="AA266" i="18"/>
  <c r="AB266" i="18"/>
  <c r="AC266" i="18"/>
  <c r="AD266" i="18"/>
  <c r="AE266" i="18"/>
  <c r="AF266" i="18"/>
  <c r="AG266" i="18"/>
  <c r="AH266" i="18"/>
  <c r="AI266" i="18"/>
  <c r="B266" i="18"/>
  <c r="AJ233" i="18"/>
  <c r="O233" i="18"/>
  <c r="C167" i="18"/>
  <c r="AI167" i="18"/>
  <c r="B200" i="18"/>
  <c r="AJ200" i="18"/>
  <c r="F233" i="18"/>
  <c r="E233" i="18"/>
  <c r="D233" i="18"/>
  <c r="C233" i="18"/>
  <c r="AB233" i="18"/>
  <c r="AC233" i="18"/>
  <c r="AD233" i="18"/>
  <c r="AE233" i="18"/>
  <c r="AF233" i="18"/>
  <c r="AG233" i="18"/>
  <c r="AB200" i="18"/>
  <c r="AC200" i="18"/>
  <c r="AD200" i="18"/>
  <c r="AE200" i="18"/>
  <c r="AF200" i="18"/>
  <c r="AG200" i="18"/>
  <c r="AH200" i="18"/>
  <c r="AI200" i="18"/>
  <c r="B167" i="18"/>
  <c r="AI134" i="18"/>
  <c r="AJ167" i="18"/>
  <c r="AH167" i="18"/>
  <c r="AG167" i="18"/>
  <c r="AF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AJ102" i="18"/>
  <c r="C102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AI102" i="18"/>
  <c r="B102" i="18"/>
  <c r="AH69" i="18"/>
  <c r="B69" i="18"/>
  <c r="B38" i="18"/>
  <c r="AH38" i="18"/>
  <c r="AB134" i="18"/>
  <c r="AC134" i="18"/>
  <c r="AD134" i="18"/>
  <c r="AE134" i="18"/>
  <c r="AF134" i="18"/>
  <c r="AG134" i="18"/>
  <c r="AI69" i="18"/>
  <c r="AI38" i="18"/>
  <c r="W69" i="18"/>
  <c r="Y38" i="18"/>
  <c r="D38" i="18"/>
  <c r="AK396" i="18"/>
  <c r="AJ396" i="18"/>
  <c r="AI396" i="18"/>
  <c r="AH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J363" i="18"/>
  <c r="AI363" i="18"/>
  <c r="AH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K331" i="18"/>
  <c r="AJ331" i="18"/>
  <c r="AI331" i="18"/>
  <c r="AH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331" i="18"/>
  <c r="AK298" i="18"/>
  <c r="AJ298" i="18"/>
  <c r="AI298" i="18"/>
  <c r="AH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298" i="18"/>
  <c r="AI233" i="18"/>
  <c r="AH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N233" i="18"/>
  <c r="M233" i="18"/>
  <c r="L233" i="18"/>
  <c r="K233" i="18"/>
  <c r="J233" i="18"/>
  <c r="I233" i="18"/>
  <c r="H233" i="18"/>
  <c r="G233" i="18"/>
  <c r="B233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AJ134" i="18"/>
  <c r="AH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J69" i="18"/>
  <c r="AA69" i="18"/>
  <c r="Z69" i="18"/>
  <c r="Y69" i="18"/>
  <c r="X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AJ38" i="18"/>
  <c r="AA38" i="18"/>
  <c r="Z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<sst xmlns="http://schemas.openxmlformats.org/spreadsheetml/2006/main" count="8854" uniqueCount="2533">
  <si>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</si>
  <si>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</si>
  <si>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</si>
  <si>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</si>
  <si>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</si>
  <si>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</si>
  <si>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</si>
  <si>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</si>
  <si>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</si>
  <si>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</si>
  <si>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</si>
  <si>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</si>
  <si>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</si>
  <si>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</si>
  <si>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</si>
  <si>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</si>
  <si>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</si>
  <si>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</si>
  <si>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</si>
  <si>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</si>
  <si>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</si>
  <si>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</si>
  <si>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</si>
  <si>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</si>
  <si>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</si>
  <si>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</si>
  <si>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</si>
  <si>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</si>
  <si>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</si>
  <si>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</si>
  <si>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</si>
  <si>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</si>
  <si>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</si>
  <si>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</si>
  <si>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</si>
  <si>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</si>
  <si>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</si>
  <si>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</si>
  <si>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</si>
  <si>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</si>
  <si>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</si>
  <si>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</si>
  <si>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</si>
  <si>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</si>
  <si>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</si>
  <si>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</si>
  <si>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</si>
  <si>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</si>
  <si>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</si>
  <si>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</si>
  <si>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</si>
  <si>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</si>
  <si>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</si>
  <si>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</si>
  <si>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</si>
  <si>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</si>
  <si>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</si>
  <si>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</si>
  <si>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</si>
  <si>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</si>
  <si>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</si>
  <si>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</si>
  <si>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</si>
  <si>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</si>
  <si>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</si>
  <si>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</si>
  <si>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</si>
  <si>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</si>
  <si>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</si>
  <si>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</si>
  <si>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</si>
  <si>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</si>
  <si>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</si>
  <si>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</si>
  <si>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</si>
  <si>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</si>
  <si>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</si>
  <si>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</si>
  <si>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</si>
  <si>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</si>
  <si>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</si>
  <si>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</si>
  <si>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</si>
  <si>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</si>
  <si>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</si>
  <si>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</si>
  <si>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</si>
  <si>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</si>
  <si>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</si>
  <si>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</si>
  <si>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</si>
  <si>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</si>
  <si>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</si>
  <si>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</si>
  <si>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</si>
  <si>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</si>
  <si>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</si>
  <si>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</si>
  <si>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</si>
  <si>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</si>
  <si>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</si>
  <si>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</si>
  <si>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</si>
  <si>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</si>
  <si>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</si>
  <si>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</si>
  <si>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</si>
  <si>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</si>
  <si>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</si>
  <si>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</si>
  <si>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</si>
  <si>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</si>
  <si>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</si>
  <si>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</si>
  <si>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</si>
  <si>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</si>
  <si>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</si>
  <si>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</si>
  <si>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</si>
  <si>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</si>
  <si>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</si>
  <si>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</si>
  <si>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</si>
  <si>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</si>
  <si>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</si>
  <si>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</si>
  <si>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</si>
  <si>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</si>
  <si>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</si>
  <si>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</si>
  <si>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</si>
  <si>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</si>
  <si>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</si>
  <si>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</si>
  <si>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</si>
  <si>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</si>
  <si>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</si>
  <si>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</si>
  <si>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</si>
  <si>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</si>
  <si>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</si>
  <si>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</si>
  <si>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</si>
  <si>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</si>
  <si>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</si>
  <si>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</si>
  <si>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</si>
  <si>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</si>
  <si>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</si>
  <si>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</si>
  <si>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</si>
  <si>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</si>
  <si>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</si>
  <si>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</si>
  <si>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</si>
  <si>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</si>
  <si>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</si>
  <si>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</si>
  <si>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</si>
  <si>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</si>
  <si>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</si>
  <si>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</si>
  <si>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</si>
  <si>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</si>
  <si>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</si>
  <si>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</si>
  <si>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</si>
  <si>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</si>
  <si>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</si>
  <si>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</si>
  <si>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</si>
  <si>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</si>
  <si>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</si>
  <si>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</si>
  <si>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</si>
  <si>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</si>
  <si>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</si>
  <si>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</si>
  <si>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</si>
  <si>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</si>
  <si>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</si>
  <si>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</si>
  <si>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</si>
  <si>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</si>
  <si>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</si>
  <si>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</si>
  <si>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</si>
  <si>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</si>
  <si>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</si>
  <si>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</si>
  <si>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</si>
  <si>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</si>
  <si>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</si>
  <si>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</si>
  <si>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</si>
  <si>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</si>
  <si>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</si>
  <si>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</si>
  <si>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</si>
  <si>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</si>
  <si>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</si>
  <si>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</si>
  <si>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</si>
  <si>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</si>
  <si>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</si>
  <si>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</si>
  <si>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</si>
  <si>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</si>
  <si>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</si>
  <si>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</si>
  <si>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</si>
  <si>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</si>
  <si>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</si>
  <si>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</si>
  <si>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</si>
  <si>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</si>
  <si>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</si>
  <si>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</si>
  <si>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</si>
  <si>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</si>
  <si>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</si>
  <si>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</si>
  <si>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</si>
  <si>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</si>
  <si>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</si>
  <si>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</si>
  <si>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</si>
  <si>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</si>
  <si>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</si>
  <si>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</si>
  <si>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</si>
  <si>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</si>
  <si>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</si>
  <si>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</si>
  <si>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</si>
  <si>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</si>
  <si>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</si>
  <si>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</si>
  <si>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</si>
  <si>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</si>
  <si>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</si>
  <si>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</si>
  <si>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</si>
  <si>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</si>
  <si>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</si>
  <si>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</si>
  <si>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</si>
  <si>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</si>
  <si>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</si>
  <si>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</si>
  <si>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</si>
  <si>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</si>
  <si>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</si>
  <si>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</si>
  <si>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</si>
  <si>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</si>
  <si>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</si>
  <si>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</si>
  <si>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</si>
  <si>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</si>
  <si>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</si>
  <si>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</si>
  <si>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</si>
  <si>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</si>
  <si>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</si>
  <si>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</si>
  <si>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</si>
  <si>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</si>
  <si>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</si>
  <si>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</si>
  <si>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</si>
  <si>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</si>
  <si>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</si>
  <si>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</si>
  <si>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</si>
  <si>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</si>
  <si>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</si>
  <si>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</si>
  <si>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</si>
  <si>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</si>
  <si>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</si>
  <si>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</si>
  <si>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</si>
  <si>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</si>
  <si>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</si>
  <si>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</si>
  <si>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</si>
  <si>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</si>
  <si>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</si>
  <si>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</si>
  <si>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</si>
  <si>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</si>
  <si>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</si>
  <si>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</si>
  <si>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</si>
  <si>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</si>
  <si>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</si>
  <si>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</si>
  <si>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</si>
  <si>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</si>
  <si>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</si>
  <si>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</si>
  <si>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</si>
  <si>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</si>
  <si>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</si>
  <si>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</si>
  <si>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</si>
  <si>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</si>
  <si>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</si>
  <si>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</si>
  <si>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</si>
  <si>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</si>
  <si>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</si>
  <si>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</si>
  <si>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</si>
  <si>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</si>
  <si>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</si>
  <si>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</si>
  <si>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</si>
  <si>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</si>
  <si>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</si>
  <si>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</si>
  <si>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</si>
  <si>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</si>
  <si>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</si>
  <si>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</si>
  <si>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</si>
  <si>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</si>
  <si>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</si>
  <si>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</si>
  <si>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</si>
  <si>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</si>
  <si>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</si>
  <si>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</si>
  <si>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</si>
  <si>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</si>
  <si>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</si>
  <si>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</si>
  <si>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</si>
  <si>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</si>
  <si>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</si>
  <si>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</si>
  <si>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</si>
  <si>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</si>
  <si>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</si>
  <si>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</si>
  <si>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</si>
  <si>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</si>
  <si>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</si>
  <si>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</si>
  <si>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</si>
  <si>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</si>
  <si>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</si>
  <si>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</si>
  <si>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</si>
  <si>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</si>
  <si>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</si>
  <si>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</si>
  <si>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</si>
  <si>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</si>
  <si>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</si>
  <si>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</si>
  <si>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</si>
  <si>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</si>
  <si>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</si>
  <si>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</si>
  <si>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</si>
  <si>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</si>
  <si>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</si>
  <si>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</si>
  <si>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</si>
  <si>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</si>
  <si>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</si>
  <si>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</si>
  <si>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</si>
  <si>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</si>
  <si>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</si>
  <si>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</si>
  <si>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</si>
  <si>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</si>
  <si>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</si>
  <si>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</si>
  <si>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</si>
  <si>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</si>
  <si>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</si>
  <si>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</si>
  <si>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</si>
  <si>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</si>
  <si>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</si>
  <si>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</si>
  <si>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</si>
  <si>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</si>
  <si>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</si>
  <si>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</si>
  <si>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</si>
  <si>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</si>
  <si>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</si>
  <si>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</si>
  <si>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</si>
  <si>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</si>
  <si>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</si>
  <si>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</si>
  <si>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</si>
  <si>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</si>
  <si>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</si>
  <si>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</si>
  <si>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</si>
  <si>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</si>
  <si>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</si>
  <si>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</si>
  <si>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</si>
  <si>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</si>
  <si>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</si>
  <si>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</si>
  <si>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</si>
  <si>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</si>
  <si>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</si>
  <si>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</si>
  <si>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</si>
  <si>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</si>
  <si>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</si>
  <si>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</si>
  <si>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</si>
  <si>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</si>
  <si>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</si>
  <si>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</si>
  <si>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</si>
  <si>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</si>
  <si>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</si>
  <si>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</si>
  <si>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</si>
  <si>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</si>
  <si>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</si>
  <si>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</si>
  <si>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</si>
  <si>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</si>
  <si>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</si>
  <si>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</si>
  <si>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</si>
  <si>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</si>
  <si>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</si>
  <si>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</si>
  <si>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</si>
  <si>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</si>
  <si>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</si>
  <si>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</si>
  <si>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</si>
  <si>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</si>
  <si>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</si>
  <si>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</si>
  <si>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</si>
  <si>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</si>
  <si>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</si>
  <si>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</si>
  <si>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</si>
  <si>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</si>
  <si>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</si>
  <si>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</si>
  <si>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</si>
  <si>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</si>
  <si>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</si>
  <si>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</si>
  <si>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</si>
  <si>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</si>
  <si>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</si>
  <si>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</si>
  <si>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</si>
  <si>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</si>
  <si>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</si>
  <si>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</si>
  <si>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</si>
  <si>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</si>
  <si>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</si>
  <si>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</si>
  <si>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</si>
  <si>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</si>
  <si>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</si>
  <si>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</si>
  <si>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</si>
  <si>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</si>
  <si>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</si>
  <si>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</si>
  <si>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</si>
  <si>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</si>
  <si>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</si>
  <si>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</si>
  <si>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</si>
  <si>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</si>
  <si>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</si>
  <si>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</si>
  <si>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</si>
  <si>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</si>
  <si>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</si>
  <si>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</si>
  <si>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</si>
  <si>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</si>
  <si>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</si>
  <si>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</si>
  <si>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</si>
  <si>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</si>
  <si>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</si>
  <si>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</si>
  <si>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</si>
  <si>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</si>
  <si>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</si>
  <si>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</si>
  <si>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</si>
  <si>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</si>
  <si>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</si>
  <si>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</si>
  <si>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</si>
  <si>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</si>
  <si>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</si>
  <si>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</si>
  <si>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</si>
  <si>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</si>
  <si>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</si>
  <si>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</si>
  <si>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</si>
  <si>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</si>
  <si>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</si>
  <si>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</si>
  <si>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</si>
  <si>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</si>
  <si>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</si>
  <si>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</si>
  <si>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</si>
  <si>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</si>
  <si>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</si>
  <si>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</si>
  <si>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</si>
  <si>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</si>
  <si>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</si>
  <si>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</si>
  <si>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</si>
  <si>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</si>
  <si>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</si>
  <si>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</si>
  <si>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</si>
  <si>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</si>
  <si>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</si>
  <si>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</si>
  <si>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</si>
  <si>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</si>
  <si>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</si>
  <si>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</si>
  <si>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</si>
  <si>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</si>
  <si>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</si>
  <si>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</si>
  <si>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</si>
  <si>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</si>
  <si>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</si>
  <si>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</si>
  <si>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</si>
  <si>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</si>
  <si>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</si>
  <si>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</si>
  <si>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</si>
  <si>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</si>
  <si>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</si>
  <si>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</si>
  <si>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</si>
  <si>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</si>
  <si>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</si>
  <si>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</si>
  <si>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</si>
  <si>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</si>
  <si>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</si>
  <si>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</si>
  <si>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</si>
  <si>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</si>
  <si>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</si>
  <si>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</si>
  <si>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</si>
  <si>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</si>
  <si>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</si>
  <si>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</si>
  <si>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</si>
  <si>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</si>
  <si>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</si>
  <si>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</si>
  <si>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</si>
  <si>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</si>
  <si>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</si>
  <si>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</si>
  <si>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</si>
  <si>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</si>
  <si>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</si>
  <si>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</si>
  <si>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</si>
  <si>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</si>
  <si>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</si>
  <si>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</si>
  <si>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</si>
  <si>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</si>
  <si>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</si>
  <si>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</si>
  <si>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</si>
  <si>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</si>
  <si>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</si>
  <si>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</si>
  <si>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</si>
  <si>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</si>
  <si>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</si>
  <si>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</si>
  <si>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</si>
  <si>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</si>
  <si>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</si>
  <si>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</si>
  <si>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</si>
  <si>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</si>
  <si>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</si>
  <si>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</si>
  <si>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</si>
  <si>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</si>
  <si>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</si>
  <si>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</si>
  <si>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</si>
  <si>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</si>
  <si>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</si>
  <si>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</si>
  <si>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</si>
  <si>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</si>
  <si>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</si>
  <si>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</si>
  <si>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</si>
  <si>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</si>
  <si>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</si>
  <si>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</si>
  <si>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</si>
  <si>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</si>
  <si>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</si>
  <si>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</si>
  <si>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</si>
  <si>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</si>
  <si>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</si>
  <si>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</si>
  <si>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</si>
  <si>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</si>
  <si>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</si>
  <si>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</si>
  <si>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</si>
  <si>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</si>
  <si>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</si>
  <si>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</si>
  <si>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</si>
  <si>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</si>
  <si>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</si>
  <si>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</si>
  <si>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</si>
  <si>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</si>
  <si>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</si>
  <si>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</si>
  <si>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</si>
  <si>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</si>
  <si>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</si>
  <si>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</si>
  <si>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</si>
  <si>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</si>
  <si>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</si>
  <si>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</si>
  <si>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</si>
  <si>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</si>
  <si>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</si>
  <si>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</si>
  <si>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</si>
  <si>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</si>
  <si>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</si>
  <si>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</si>
  <si>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</si>
  <si>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</si>
  <si>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</si>
  <si>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</si>
  <si>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</si>
  <si>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</si>
  <si>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</si>
  <si>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</si>
  <si>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</si>
  <si>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</si>
  <si>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</si>
  <si>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</si>
  <si>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</si>
  <si>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</si>
  <si>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</si>
  <si>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</si>
  <si>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</si>
  <si>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</si>
  <si>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</si>
  <si>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</si>
  <si>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</si>
  <si>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</si>
  <si>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</si>
  <si>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</si>
  <si>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</si>
  <si>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</si>
  <si>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</si>
  <si>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</si>
  <si>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</si>
  <si>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</si>
  <si>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</si>
  <si>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</si>
  <si>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</si>
  <si>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</si>
  <si>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</si>
  <si>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</si>
  <si>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</si>
  <si>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</si>
  <si>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</si>
  <si>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</si>
  <si>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</si>
  <si>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</si>
  <si>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</si>
  <si>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</si>
  <si>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</si>
  <si>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</si>
  <si>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</si>
  <si>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</si>
  <si>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</si>
  <si>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</si>
  <si>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</si>
  <si>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</si>
  <si>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</si>
  <si>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</si>
  <si>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</si>
  <si>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</si>
  <si>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</si>
  <si>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</si>
  <si>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</si>
  <si>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</si>
  <si>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</si>
  <si>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</si>
  <si>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</si>
  <si>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</si>
  <si>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</si>
  <si>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</si>
  <si>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</si>
  <si>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</si>
  <si>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</si>
  <si>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</si>
  <si>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</si>
  <si>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</si>
  <si>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</si>
  <si>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</si>
  <si>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</si>
  <si>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</si>
  <si>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</si>
  <si>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</si>
  <si>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</si>
  <si>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</si>
  <si>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</si>
  <si>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</si>
  <si>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</si>
  <si>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</si>
  <si>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</si>
  <si>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</si>
  <si>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</si>
  <si>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</si>
  <si>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</si>
  <si>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</si>
  <si>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</si>
  <si>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</si>
  <si>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</si>
  <si>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</si>
  <si>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</si>
  <si>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</si>
  <si>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</si>
  <si>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</si>
  <si>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</si>
  <si>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</si>
  <si>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</si>
  <si>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</si>
  <si>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</si>
  <si>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</si>
  <si>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</si>
  <si>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</si>
  <si>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</si>
  <si>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</si>
  <si>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</si>
  <si>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</si>
  <si>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</si>
  <si>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</si>
  <si>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</si>
  <si>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</si>
  <si>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</si>
  <si>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</si>
  <si>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</si>
  <si>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</si>
  <si>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</si>
  <si>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</si>
  <si>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</si>
  <si>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</si>
  <si>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</si>
  <si>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</si>
  <si>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</si>
  <si>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</si>
  <si>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</si>
  <si>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</si>
  <si>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</si>
  <si>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</si>
  <si>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</si>
  <si>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</si>
  <si>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</si>
  <si>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</si>
  <si>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</si>
  <si>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</si>
  <si>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</si>
  <si>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</si>
  <si>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</si>
  <si>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</si>
  <si>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</si>
  <si>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</si>
  <si>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</si>
  <si>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</si>
  <si>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</si>
  <si>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</si>
  <si>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</si>
  <si>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</si>
  <si>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</si>
  <si>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</si>
  <si>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</si>
  <si>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</si>
  <si>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</si>
  <si>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</si>
  <si>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</si>
  <si>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</si>
  <si>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</si>
  <si>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</si>
  <si>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</si>
  <si>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</si>
  <si>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</si>
  <si>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</si>
  <si>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</si>
  <si>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</si>
  <si>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</si>
  <si>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</si>
  <si>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</si>
  <si>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</si>
  <si>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</si>
  <si>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</si>
  <si>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</si>
  <si>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</si>
  <si>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</si>
  <si>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</si>
  <si>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</si>
  <si>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</si>
  <si>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</si>
  <si>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</si>
  <si>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</si>
  <si>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</si>
  <si>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</si>
  <si>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</si>
  <si>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</si>
  <si>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</si>
  <si>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</si>
  <si>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</si>
  <si>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</si>
  <si>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</si>
  <si>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</si>
  <si>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</si>
  <si>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</si>
  <si>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</si>
  <si>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</si>
  <si>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</si>
  <si>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</si>
  <si>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</si>
  <si>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</si>
  <si>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</si>
  <si>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</si>
  <si>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</si>
  <si>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</si>
  <si>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</si>
  <si>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</si>
  <si>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</si>
  <si>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</si>
  <si>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</si>
  <si>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</si>
  <si>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</si>
  <si>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</si>
  <si>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</si>
  <si>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</si>
  <si>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</si>
  <si>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</si>
  <si>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</si>
  <si>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</si>
  <si>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</si>
  <si>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</si>
  <si>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</si>
  <si>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</si>
  <si>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</si>
  <si>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</si>
  <si>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</si>
  <si>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</si>
  <si>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</si>
  <si>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</si>
  <si>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</si>
  <si>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</si>
  <si>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</si>
  <si>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</si>
  <si>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</si>
  <si>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</si>
  <si>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</si>
  <si>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</si>
  <si>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</si>
  <si>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</si>
  <si>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</si>
  <si>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</si>
  <si>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</si>
  <si>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</si>
  <si>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</si>
  <si>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</si>
  <si>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</si>
  <si>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</si>
  <si>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</si>
  <si>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</si>
  <si>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</si>
  <si>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</si>
  <si>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</si>
  <si>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</si>
  <si>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</si>
  <si>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</si>
  <si>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</si>
  <si>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</si>
  <si>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</si>
  <si>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</si>
  <si>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</si>
  <si>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</si>
  <si>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</si>
  <si>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</si>
  <si>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</si>
  <si>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</si>
  <si>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</si>
  <si>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</si>
  <si>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</si>
  <si>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</si>
  <si>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</si>
  <si>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</si>
  <si>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</si>
  <si>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</si>
  <si>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</si>
  <si>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</si>
  <si>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</si>
  <si>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</si>
  <si>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</si>
  <si>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</si>
  <si>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</si>
  <si>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</si>
  <si>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</si>
  <si>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</si>
  <si>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</si>
  <si>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</si>
  <si>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</si>
  <si>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</si>
  <si>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</si>
  <si>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</si>
  <si>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</si>
  <si>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</si>
  <si>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</si>
  <si>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</si>
  <si>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</si>
  <si>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</si>
  <si>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</si>
  <si>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</si>
  <si>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</si>
  <si>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</si>
  <si>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</si>
  <si>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</si>
  <si>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</si>
  <si>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</si>
  <si>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</si>
  <si>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</si>
  <si>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</si>
  <si>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</si>
  <si>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</si>
  <si>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</si>
  <si>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</si>
  <si>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</si>
  <si>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</si>
  <si>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</si>
  <si>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</si>
  <si>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</si>
  <si>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</si>
  <si>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</si>
  <si>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</si>
  <si>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</si>
  <si>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</si>
  <si>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</si>
  <si>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</si>
  <si>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</si>
  <si>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</si>
  <si>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</si>
  <si>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</si>
  <si>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</si>
  <si>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</si>
  <si>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</si>
  <si>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</si>
  <si>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</si>
  <si>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</si>
  <si>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</si>
  <si>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</si>
  <si>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</si>
  <si>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</si>
  <si>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</si>
  <si>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</si>
  <si>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</si>
  <si>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</si>
  <si>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</si>
  <si>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</si>
  <si>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</si>
  <si>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</si>
  <si>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</si>
  <si>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</si>
  <si>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</si>
  <si>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</si>
  <si>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</si>
  <si>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</si>
  <si>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</si>
  <si>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</si>
  <si>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</si>
  <si>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</si>
  <si>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</si>
  <si>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</si>
  <si>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</si>
  <si>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</si>
  <si>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</si>
  <si>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</si>
  <si>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</si>
  <si>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</si>
  <si>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</si>
  <si>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</si>
  <si>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</si>
  <si>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</si>
  <si>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</si>
  <si>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</si>
  <si>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</si>
  <si>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</si>
  <si>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</si>
  <si>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</si>
  <si>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</si>
  <si>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</si>
  <si>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</si>
  <si>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</si>
  <si>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</si>
  <si>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</si>
  <si>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</si>
  <si>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</si>
  <si>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</si>
  <si>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</si>
  <si>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</si>
  <si>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</si>
  <si>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</si>
  <si>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</si>
  <si>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</si>
  <si>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</si>
  <si>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</si>
  <si>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</si>
  <si>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</si>
  <si>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</si>
  <si>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</si>
  <si>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</si>
  <si>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</si>
  <si>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</si>
  <si>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</si>
  <si>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</si>
  <si>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</si>
  <si>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</si>
  <si>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</si>
  <si>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</si>
  <si>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</si>
  <si>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</si>
  <si>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</si>
  <si>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</si>
  <si>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</si>
  <si>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</si>
  <si>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</si>
  <si>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</si>
  <si>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</si>
  <si>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</si>
  <si>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</si>
  <si>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</si>
  <si>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</si>
  <si>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</si>
  <si>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</si>
  <si>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</si>
  <si>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</si>
  <si>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</si>
  <si>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</si>
  <si>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</si>
  <si>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</si>
  <si>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</si>
  <si>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</si>
  <si>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</si>
  <si>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</si>
  <si>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</si>
  <si>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</si>
  <si>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</si>
  <si>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</si>
  <si>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</si>
  <si>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</si>
  <si>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</si>
  <si>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</si>
  <si>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</si>
  <si>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</si>
  <si>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</si>
  <si>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</si>
  <si>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</si>
  <si>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</si>
  <si>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</si>
  <si>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</si>
  <si>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</si>
  <si>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</si>
  <si>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</si>
  <si>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</si>
  <si>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</si>
  <si>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</si>
  <si>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</si>
  <si>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</si>
  <si>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</si>
  <si>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</si>
  <si>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</si>
  <si>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</si>
  <si>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</si>
  <si>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</si>
  <si>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</si>
  <si>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</si>
  <si>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</si>
  <si>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</si>
  <si>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</si>
  <si>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</si>
  <si>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</si>
  <si>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</si>
  <si>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</si>
  <si>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</si>
  <si>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</si>
  <si>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</si>
  <si>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</si>
  <si>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</si>
  <si>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</si>
  <si>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</si>
  <si>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</si>
  <si>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</si>
  <si>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</si>
  <si>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</si>
  <si>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</si>
  <si>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</si>
  <si>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</si>
  <si>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</si>
  <si>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</si>
  <si>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</si>
  <si>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</si>
  <si>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</si>
  <si>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</si>
  <si>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</si>
  <si>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</si>
  <si>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</si>
  <si>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</si>
  <si>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</si>
  <si>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</si>
  <si>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</si>
  <si>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</si>
  <si>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</si>
  <si>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</si>
  <si>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</si>
  <si>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</si>
  <si>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</si>
  <si>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</si>
  <si>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</si>
  <si>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</si>
  <si>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</si>
  <si>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</si>
  <si>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</si>
  <si>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</si>
  <si>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</si>
  <si>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</si>
  <si>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</si>
  <si>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</si>
  <si>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</si>
  <si>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</si>
  <si>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</si>
  <si>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</si>
  <si>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</si>
  <si>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</si>
  <si>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</si>
  <si>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</si>
  <si>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</si>
  <si>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</si>
  <si>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</si>
  <si>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</si>
  <si>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</si>
  <si>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</si>
  <si>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</si>
  <si>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</si>
  <si>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</si>
  <si>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</si>
  <si>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</si>
  <si>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</si>
  <si>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</si>
  <si>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</si>
  <si>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</si>
  <si>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</si>
  <si>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</si>
  <si>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</si>
  <si>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</si>
  <si>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</si>
  <si>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</si>
  <si>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</si>
  <si>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</si>
  <si>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</si>
  <si>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</si>
  <si>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</si>
  <si>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</si>
  <si>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</si>
  <si>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</si>
  <si>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</si>
  <si>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</si>
  <si>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</si>
  <si>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</si>
  <si>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</si>
  <si>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</si>
  <si>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</si>
  <si>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</si>
  <si>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</si>
  <si>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</si>
  <si>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</si>
  <si>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</si>
  <si>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</si>
  <si>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</si>
  <si>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</si>
  <si>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</si>
  <si>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</si>
  <si>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</si>
  <si>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</si>
  <si>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</si>
  <si>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</si>
  <si>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</si>
  <si>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</si>
  <si>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</si>
  <si>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</si>
  <si>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</si>
  <si>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</si>
  <si>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</si>
  <si>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</si>
  <si>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</si>
  <si>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</si>
  <si>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</si>
  <si>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</si>
  <si>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</si>
  <si>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</si>
  <si>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</si>
  <si>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</si>
  <si>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</si>
  <si>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</si>
  <si>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</si>
  <si>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</si>
  <si>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</si>
  <si>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</si>
  <si>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</si>
  <si>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</si>
  <si>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</si>
  <si>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</si>
  <si>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</si>
  <si>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</si>
  <si>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</si>
  <si>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</si>
  <si>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</si>
  <si>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</si>
  <si>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</si>
  <si>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</si>
  <si>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</si>
  <si>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</si>
  <si>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</si>
  <si>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</si>
  <si>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</si>
  <si>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</si>
  <si>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</si>
  <si>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</si>
  <si>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</si>
  <si>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</si>
  <si>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</si>
  <si>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</si>
  <si>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</si>
  <si>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</si>
  <si>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</si>
  <si>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</si>
  <si>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</si>
  <si>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</si>
  <si>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</si>
  <si>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</si>
  <si>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</si>
  <si>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</si>
  <si>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</si>
  <si>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</si>
  <si>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</si>
  <si>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</si>
  <si>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</si>
  <si>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</si>
  <si>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</si>
  <si>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</si>
  <si>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</si>
  <si>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</si>
  <si>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</si>
  <si>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</si>
  <si>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</si>
  <si>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</si>
  <si>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</si>
  <si>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</si>
  <si>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</si>
  <si>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</si>
  <si>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</si>
  <si>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</si>
  <si>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</si>
  <si>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</si>
  <si>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</si>
  <si>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</si>
  <si>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</si>
  <si>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</si>
  <si>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</si>
  <si>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</si>
  <si>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</si>
  <si>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</si>
  <si>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</si>
  <si>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</si>
  <si>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</si>
  <si>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</si>
  <si>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</si>
  <si>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</si>
  <si>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</si>
  <si>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</si>
  <si>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</si>
  <si>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</si>
  <si>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</si>
  <si>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</si>
  <si>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</si>
  <si>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</si>
  <si>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</si>
  <si>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</si>
  <si>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</si>
  <si>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</si>
  <si>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</si>
  <si>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</si>
  <si>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</si>
  <si>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</si>
  <si>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</si>
  <si>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</si>
  <si>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</si>
  <si>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</si>
  <si>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</si>
  <si>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</si>
  <si>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</si>
  <si>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</si>
  <si>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</si>
  <si>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</si>
  <si>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</si>
  <si>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</si>
  <si>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</si>
  <si>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</si>
  <si>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</si>
  <si>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</si>
  <si>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</si>
  <si>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</si>
  <si>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</si>
  <si>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</si>
  <si>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</si>
  <si>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</si>
  <si>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</si>
  <si>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</si>
  <si>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</si>
  <si>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</si>
  <si>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</si>
  <si>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</si>
  <si>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</si>
  <si>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</si>
  <si>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</si>
  <si>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</si>
  <si>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</si>
  <si>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</si>
  <si>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</si>
  <si>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</si>
  <si>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</si>
  <si>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</si>
  <si>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</si>
  <si>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</si>
  <si>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</si>
  <si>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</si>
  <si>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</si>
  <si>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</si>
  <si>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</si>
  <si>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</si>
  <si>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</si>
  <si>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</si>
  <si>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</si>
  <si>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</si>
  <si>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</si>
  <si>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</si>
  <si>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</si>
  <si>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</si>
  <si>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</si>
  <si>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</si>
  <si>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</si>
  <si>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</si>
  <si>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</si>
  <si>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</si>
  <si>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</si>
  <si>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</si>
  <si>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</si>
  <si>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</si>
  <si>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</si>
  <si>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</si>
  <si>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</si>
  <si>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</si>
  <si>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</si>
  <si>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</si>
  <si>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</si>
  <si>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</si>
  <si>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</si>
  <si>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</si>
  <si>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</si>
  <si>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</si>
  <si>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</si>
  <si>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</si>
  <si>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</si>
  <si>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</si>
  <si>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</si>
  <si>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</si>
  <si>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</si>
  <si>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</si>
  <si>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</si>
  <si>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</si>
  <si>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</si>
  <si>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</si>
  <si>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</si>
  <si>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</si>
  <si>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</si>
  <si>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</si>
  <si>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</si>
  <si>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</si>
  <si>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</si>
  <si>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</si>
  <si>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</si>
  <si>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</si>
  <si>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</si>
  <si>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</si>
  <si>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</si>
  <si>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</si>
  <si>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</si>
  <si>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</si>
  <si>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</si>
  <si>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</si>
  <si>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</si>
  <si>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</si>
  <si>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</si>
  <si>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</si>
  <si>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</si>
  <si>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</si>
  <si>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</si>
  <si>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</si>
  <si>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</si>
  <si>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</si>
  <si>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</si>
  <si>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</si>
  <si>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</si>
  <si>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</si>
  <si>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</si>
  <si>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</si>
  <si>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</si>
  <si>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</si>
  <si>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</si>
  <si>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</si>
  <si>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</si>
  <si>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</si>
  <si>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</si>
  <si>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</si>
  <si>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</si>
  <si>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</si>
  <si>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</si>
  <si>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</si>
  <si>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</si>
  <si>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</si>
  <si>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</si>
  <si>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</si>
  <si>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</si>
  <si>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</si>
  <si>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</si>
  <si>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</si>
  <si>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</si>
  <si>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</si>
  <si>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</si>
  <si>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</si>
  <si>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</si>
  <si>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</si>
  <si>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</si>
  <si>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</si>
  <si>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</si>
  <si>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</si>
  <si>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</si>
  <si>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</si>
  <si>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</si>
  <si>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</si>
  <si>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</si>
  <si>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</si>
  <si>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</si>
  <si>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</si>
  <si>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</si>
  <si>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</si>
  <si>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</si>
  <si>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</si>
  <si>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</si>
  <si>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</si>
  <si>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</si>
  <si>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</si>
  <si>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</si>
  <si>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</si>
  <si>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</si>
  <si>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</si>
  <si>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</si>
  <si>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</si>
  <si>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</si>
  <si>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</si>
  <si>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</si>
  <si>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</si>
  <si>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</si>
  <si>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</si>
  <si>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</si>
  <si>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</si>
  <si>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</si>
  <si>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</si>
  <si>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</si>
  <si>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</si>
  <si>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</si>
  <si>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</si>
  <si>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</si>
  <si>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</si>
  <si>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</si>
  <si>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</si>
  <si>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</si>
  <si>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</si>
  <si>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</si>
  <si>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</si>
  <si>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</si>
  <si>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</si>
  <si>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</si>
  <si>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</si>
  <si>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</si>
  <si>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</si>
  <si>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</si>
  <si>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</si>
  <si>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</si>
  <si>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</si>
  <si>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</si>
  <si>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</si>
  <si>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</si>
  <si>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</si>
  <si>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</si>
  <si>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</si>
  <si>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</si>
  <si>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</si>
  <si>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</si>
  <si>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</si>
  <si>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</si>
  <si>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</si>
  <si>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</si>
  <si>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</si>
  <si>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</si>
  <si>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</si>
  <si>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</si>
  <si>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</si>
  <si>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</si>
  <si>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</si>
  <si>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</si>
  <si>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</si>
  <si>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</si>
  <si>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</si>
  <si>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</si>
  <si>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</si>
  <si>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</si>
  <si>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</si>
  <si>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</si>
  <si>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</si>
  <si>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</si>
  <si>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</si>
  <si>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</si>
  <si>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</si>
  <si>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</si>
  <si>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</si>
  <si>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</si>
  <si>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</si>
  <si>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</si>
  <si>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</si>
  <si>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</si>
  <si>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</si>
  <si>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</si>
  <si>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</si>
  <si>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</si>
  <si>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</si>
  <si>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</si>
  <si>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</si>
  <si>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</si>
  <si>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</si>
  <si>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</si>
  <si>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</si>
  <si>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</si>
  <si>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</si>
  <si>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</si>
  <si>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</si>
  <si>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</si>
  <si>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</si>
  <si>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</si>
  <si>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</si>
  <si>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</si>
  <si>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</si>
  <si>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</si>
  <si>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</si>
  <si>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</si>
  <si>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</si>
  <si>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</si>
  <si>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</si>
  <si>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</si>
  <si>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</si>
  <si>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</si>
  <si>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</si>
  <si>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</si>
  <si>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</si>
  <si>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</si>
  <si>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</si>
  <si>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</si>
  <si>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</si>
  <si>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</si>
  <si>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</si>
  <si>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</si>
  <si>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</si>
  <si>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</si>
  <si>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</si>
  <si>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</si>
  <si>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</si>
  <si>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</si>
  <si>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</si>
  <si>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</si>
  <si>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</si>
  <si>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</si>
  <si>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</si>
  <si>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</si>
  <si>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</si>
  <si>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</si>
  <si>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</si>
  <si>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</si>
  <si>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</si>
  <si>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</si>
  <si>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</si>
  <si>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</si>
  <si>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</si>
  <si>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</si>
  <si>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</si>
  <si>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</si>
  <si>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</si>
  <si>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</si>
  <si>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</si>
  <si>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</si>
  <si>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</si>
  <si>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</si>
  <si>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</si>
  <si>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</si>
  <si>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</si>
  <si>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</si>
  <si>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</si>
  <si>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</si>
  <si>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</si>
  <si>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</si>
  <si>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</si>
  <si>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</si>
  <si>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</si>
  <si>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</si>
  <si>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</si>
  <si>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</si>
  <si>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</si>
  <si>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</si>
  <si>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</si>
  <si>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</si>
  <si>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</si>
  <si>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</si>
  <si>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</si>
  <si>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</si>
  <si>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</si>
  <si>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</si>
  <si>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</si>
  <si>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</si>
  <si>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</si>
  <si>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</si>
  <si>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</si>
  <si>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</si>
  <si>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</si>
  <si>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</si>
  <si>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</si>
  <si>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</si>
  <si>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</si>
  <si>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</si>
  <si>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</si>
  <si>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</si>
  <si>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</si>
  <si>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</si>
  <si>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</si>
  <si>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</si>
  <si>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</si>
  <si>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</si>
  <si>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</si>
  <si>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</si>
  <si>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</si>
  <si>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</si>
  <si>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</si>
  <si>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</si>
  <si>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</si>
  <si>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</si>
  <si>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</si>
  <si>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</si>
  <si>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</si>
  <si>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</si>
  <si>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</si>
  <si>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</si>
  <si>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</si>
  <si>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</si>
  <si>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</si>
  <si>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</si>
  <si>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</si>
  <si>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</si>
  <si>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</si>
  <si>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</si>
  <si>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</si>
  <si>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</si>
  <si>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</si>
  <si>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</si>
  <si>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</si>
  <si>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</si>
  <si>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</si>
  <si>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</si>
  <si>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</si>
  <si>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</si>
  <si>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</si>
  <si>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</si>
  <si>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</si>
  <si>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</si>
  <si>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</si>
  <si>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</si>
  <si>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</si>
  <si>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</si>
  <si>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</si>
  <si>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</si>
  <si>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</si>
  <si>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</si>
  <si>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</si>
  <si>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</si>
  <si>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</si>
  <si>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</si>
  <si>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</si>
  <si>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</si>
  <si>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</si>
  <si>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</si>
  <si>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</si>
  <si>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</si>
  <si>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</si>
  <si>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</si>
  <si>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</si>
  <si>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</si>
  <si>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</si>
  <si>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</si>
  <si>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</si>
  <si>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</si>
  <si>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</si>
  <si>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</si>
  <si>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</si>
  <si>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</si>
  <si>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</si>
  <si>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</si>
  <si>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</si>
  <si>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</si>
  <si>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</si>
  <si>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</si>
  <si>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</si>
  <si>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</si>
  <si>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</si>
  <si>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</si>
  <si>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</si>
  <si>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</si>
  <si>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</si>
  <si>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</si>
  <si>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</si>
  <si>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</si>
  <si>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</si>
  <si>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</si>
  <si>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</si>
  <si>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</si>
  <si>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</si>
  <si>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</si>
  <si>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</si>
  <si>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</si>
  <si>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</si>
  <si>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</si>
  <si>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</si>
  <si>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</si>
  <si>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</si>
  <si>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</si>
  <si>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</si>
  <si>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</si>
  <si>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</si>
  <si>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</si>
  <si>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</si>
  <si>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</si>
  <si>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</si>
  <si>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</si>
  <si>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</si>
  <si>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</si>
  <si>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</si>
  <si>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</si>
  <si>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</si>
  <si>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</si>
  <si>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</si>
  <si>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</si>
  <si>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</si>
  <si>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</si>
  <si>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</si>
  <si>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</si>
  <si>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</si>
  <si>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</si>
  <si>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</si>
  <si>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</si>
  <si>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</si>
  <si>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</si>
  <si>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</si>
  <si>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</si>
  <si>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</si>
  <si>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</si>
  <si>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</si>
  <si>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</si>
  <si>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</si>
  <si>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</si>
  <si>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</si>
  <si>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</si>
  <si>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</si>
  <si>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</si>
  <si>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</si>
  <si>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</si>
  <si>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</si>
  <si>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</si>
  <si>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</si>
  <si>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</si>
  <si>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</si>
  <si>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</si>
  <si>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</si>
  <si>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</si>
  <si>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</si>
  <si>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</si>
  <si>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</si>
  <si>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</si>
  <si>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</si>
  <si>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</si>
  <si>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</si>
  <si>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</si>
  <si>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</si>
  <si>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</si>
  <si>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</si>
  <si>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</si>
  <si>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</si>
  <si>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</si>
  <si>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</si>
  <si>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</si>
  <si>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</si>
  <si>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</si>
  <si>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</si>
  <si>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</si>
  <si>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</si>
  <si>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</si>
  <si>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</si>
  <si>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</si>
  <si>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</si>
  <si>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</si>
  <si>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</si>
  <si>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</si>
  <si>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</si>
  <si>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</si>
  <si>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</si>
  <si>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</si>
  <si>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</si>
  <si>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</si>
  <si>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</si>
  <si>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</si>
  <si>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</si>
  <si>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</si>
  <si>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</si>
  <si>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</si>
  <si>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</si>
  <si>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</si>
  <si>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</si>
  <si>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</si>
  <si>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</si>
  <si>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</si>
  <si>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</si>
  <si>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</si>
  <si>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</si>
  <si>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</si>
  <si>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</si>
  <si>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</si>
  <si>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</si>
  <si>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</si>
  <si>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</si>
  <si>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</si>
  <si>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</si>
  <si>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</si>
  <si>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</si>
  <si>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</si>
  <si>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</si>
  <si>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</si>
  <si>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</si>
  <si>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</si>
  <si>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</si>
  <si>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</si>
  <si>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</si>
  <si>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</si>
  <si>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</si>
  <si>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</si>
  <si>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</si>
  <si>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</si>
  <si>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</si>
  <si>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</si>
  <si>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</si>
  <si>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</si>
  <si>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</si>
  <si>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</si>
  <si>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</si>
  <si>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</si>
  <si>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</si>
  <si>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</si>
  <si>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</si>
  <si>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</si>
  <si>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</si>
  <si>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</si>
  <si>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</si>
  <si>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</si>
  <si>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</si>
  <si>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</si>
  <si>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</si>
  <si>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</si>
  <si>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</si>
  <si>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</si>
  <si>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</si>
  <si>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</si>
  <si>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</si>
  <si>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</si>
  <si>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</si>
  <si>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</si>
  <si>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</si>
  <si>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</si>
  <si>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</si>
  <si>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</si>
  <si>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</si>
  <si>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</si>
  <si>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</si>
  <si>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</si>
  <si>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</si>
  <si>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</si>
  <si>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</si>
  <si>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</si>
  <si>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</si>
  <si>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</si>
  <si>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</si>
  <si>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</si>
  <si>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</si>
  <si>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</si>
  <si>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</si>
  <si>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</si>
  <si>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</si>
  <si>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</si>
  <si>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</si>
  <si>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</si>
  <si>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</si>
  <si>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</si>
  <si>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</si>
  <si>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</si>
  <si>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</si>
  <si>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</si>
  <si>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</si>
  <si>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</si>
  <si>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</si>
  <si>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</si>
  <si>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</si>
  <si>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</si>
  <si>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</si>
  <si>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</si>
  <si>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</si>
  <si>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</si>
  <si>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</si>
  <si>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</si>
  <si>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</si>
  <si>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</si>
  <si>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</si>
  <si>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</si>
  <si>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</si>
  <si>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</si>
  <si>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</si>
  <si>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</si>
  <si>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</si>
  <si>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</si>
  <si>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</si>
  <si>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</si>
  <si>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</si>
  <si>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</si>
  <si>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</si>
  <si>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</si>
  <si>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</si>
  <si>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</si>
  <si>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</si>
  <si>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</si>
  <si>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</si>
  <si>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</si>
  <si>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</si>
  <si>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</si>
  <si>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</si>
  <si>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</si>
  <si>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</si>
  <si>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</si>
  <si>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</si>
  <si>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</si>
  <si>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</si>
  <si>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</si>
  <si>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</si>
  <si>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</si>
  <si>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</si>
  <si>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</si>
  <si>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</si>
  <si>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</si>
  <si>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</si>
  <si>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</si>
  <si>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</si>
  <si>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</si>
  <si>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</si>
  <si>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</si>
  <si>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</si>
  <si>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</si>
  <si>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</si>
  <si>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</si>
  <si>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</si>
  <si>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</si>
  <si>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</si>
  <si>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</si>
  <si>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</si>
  <si>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</si>
  <si>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</si>
  <si>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</si>
  <si>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</si>
  <si>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</si>
  <si>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</si>
  <si>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</si>
  <si>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</si>
  <si>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</si>
  <si>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</si>
  <si>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</si>
  <si>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</si>
  <si>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</si>
  <si>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</si>
  <si>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</si>
  <si>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</si>
  <si>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</si>
  <si>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</si>
  <si>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</si>
  <si>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</si>
  <si>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</si>
  <si>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</si>
  <si>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</si>
  <si>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</si>
  <si>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</si>
  <si>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</si>
  <si>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</si>
  <si>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</si>
  <si>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</si>
  <si>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</si>
  <si>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</si>
  <si>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</si>
  <si>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</si>
  <si>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</si>
  <si>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</si>
  <si>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</si>
  <si>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</si>
  <si>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</si>
  <si>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</si>
  <si>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</si>
  <si>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</si>
  <si>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</si>
  <si>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</si>
  <si>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</si>
  <si>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</si>
  <si>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</si>
  <si>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</si>
  <si>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</si>
  <si>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</si>
  <si>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</si>
  <si>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</si>
  <si>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</si>
  <si>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</si>
  <si>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</si>
  <si>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</si>
  <si>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</si>
  <si>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</si>
  <si>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</si>
  <si>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</si>
  <si>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</si>
  <si>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</si>
  <si>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</si>
  <si>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</si>
  <si>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</si>
  <si>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</si>
  <si>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</si>
  <si>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</si>
  <si>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</si>
  <si>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</si>
  <si>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</si>
  <si>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</si>
  <si>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</si>
  <si>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</si>
  <si>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</si>
  <si>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</si>
  <si>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</si>
  <si>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</si>
  <si>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</si>
  <si>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</si>
  <si>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</si>
  <si>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</si>
  <si>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</si>
  <si>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</si>
  <si>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</si>
  <si>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</si>
  <si>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</si>
  <si>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</si>
  <si>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</si>
  <si>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</si>
  <si>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</si>
  <si>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</si>
  <si>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</si>
  <si>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</si>
  <si>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</si>
  <si>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</si>
  <si>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</si>
  <si>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</si>
  <si>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</si>
  <si>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</si>
  <si>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</si>
  <si>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</si>
  <si>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</si>
  <si>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</si>
  <si>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</si>
  <si>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</si>
  <si>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</si>
  <si>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</si>
  <si>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</si>
  <si>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</si>
  <si>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</si>
  <si>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</si>
  <si>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</si>
  <si>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</si>
  <si>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</si>
  <si>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</si>
  <si>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</si>
  <si>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</si>
  <si>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</si>
  <si>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</si>
  <si>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</si>
  <si>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</si>
  <si>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</si>
  <si>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</si>
  <si>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</si>
  <si>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</si>
  <si>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</si>
  <si>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</si>
  <si>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</si>
  <si>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</si>
  <si>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</si>
  <si>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</si>
  <si>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</si>
  <si>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</si>
  <si>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</si>
  <si>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</si>
  <si>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</si>
  <si>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</si>
  <si>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</si>
  <si>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</si>
  <si>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</si>
  <si>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</si>
  <si>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</si>
  <si>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</si>
  <si>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</si>
  <si>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</si>
  <si>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</si>
  <si>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</si>
  <si>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</si>
  <si>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</si>
  <si>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</si>
  <si>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</si>
  <si>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</si>
  <si>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</si>
  <si>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</si>
  <si>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</si>
  <si>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</si>
  <si>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</si>
  <si>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</si>
  <si>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</si>
  <si>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</si>
  <si>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</si>
  <si>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</si>
  <si>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</si>
  <si>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</si>
  <si>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</si>
  <si>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</si>
  <si>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</si>
  <si>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</si>
  <si>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</si>
  <si>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</si>
  <si>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</si>
  <si>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</si>
  <si>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</si>
  <si>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</si>
  <si>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</si>
  <si>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</si>
  <si>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</si>
  <si>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</si>
  <si>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</si>
  <si>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</si>
  <si>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</si>
  <si>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</si>
  <si>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</si>
  <si>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</si>
  <si>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</si>
  <si>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</si>
  <si>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</si>
  <si>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</si>
  <si>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</si>
  <si>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</si>
  <si>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</si>
  <si>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</si>
  <si>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</si>
  <si>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</si>
  <si>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</si>
  <si>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</si>
  <si>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</si>
  <si>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</si>
  <si>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</si>
  <si>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</si>
  <si>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</si>
  <si>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</si>
  <si>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</si>
  <si>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</si>
  <si>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</si>
  <si>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</si>
  <si>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</si>
  <si>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</si>
  <si>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</si>
  <si>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</si>
  <si>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</si>
  <si>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</si>
  <si>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</si>
  <si>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</si>
  <si>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</si>
  <si>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</si>
  <si>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</si>
  <si>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</si>
  <si>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</si>
  <si>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</si>
  <si>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</si>
  <si>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</si>
  <si>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</si>
  <si>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</si>
  <si>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</si>
  <si>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</si>
  <si>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</si>
  <si>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</si>
  <si>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</si>
  <si>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</si>
  <si>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</si>
  <si>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</si>
  <si>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</si>
  <si>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</si>
  <si>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</si>
  <si>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</si>
  <si>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</si>
  <si>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</si>
  <si>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</si>
  <si>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</si>
  <si>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</si>
  <si>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</si>
  <si>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</si>
  <si>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</si>
  <si>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</si>
  <si>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</si>
  <si>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</si>
  <si>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</si>
  <si>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</si>
  <si>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</si>
  <si>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</si>
  <si>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</si>
  <si>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</si>
  <si>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</si>
  <si>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</si>
  <si>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</si>
  <si>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</si>
  <si>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</si>
  <si>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</si>
  <si>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</si>
  <si>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</si>
  <si>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</si>
  <si>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</si>
  <si>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</si>
  <si>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</si>
  <si>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</si>
  <si>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</si>
  <si>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</si>
  <si>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</si>
  <si>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</si>
  <si>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</si>
  <si>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</si>
  <si>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</si>
  <si>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</si>
  <si>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</si>
  <si>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</si>
  <si>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</si>
  <si>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</si>
  <si>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</si>
  <si>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</si>
  <si>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</si>
  <si>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</si>
  <si>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</si>
  <si>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</si>
  <si>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</si>
  <si>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</si>
  <si>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</si>
  <si>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</si>
  <si>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</si>
  <si>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</si>
  <si>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</si>
  <si>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</si>
  <si>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</si>
  <si>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</si>
  <si>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</si>
  <si>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</si>
  <si>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</si>
  <si>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</si>
  <si>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</si>
  <si>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</si>
  <si>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</si>
  <si>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</si>
  <si>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</si>
  <si>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</si>
  <si>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</si>
  <si>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</si>
  <si>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</si>
  <si>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</si>
  <si>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</si>
  <si>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</si>
  <si>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</si>
  <si>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</si>
  <si>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</si>
  <si>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</si>
  <si>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</si>
  <si>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</si>
  <si>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</si>
  <si>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</si>
  <si>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</si>
  <si>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</si>
  <si>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</si>
  <si>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</si>
  <si>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</si>
  <si>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</si>
  <si>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</si>
  <si>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</si>
  <si>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</si>
  <si>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</si>
  <si>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</si>
  <si>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</si>
  <si>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</si>
  <si>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</si>
  <si>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</si>
  <si>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</si>
  <si>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</si>
  <si>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</si>
  <si>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</si>
  <si>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</si>
  <si>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</si>
  <si>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</si>
  <si>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</si>
  <si>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</si>
  <si>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</si>
  <si>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</si>
  <si>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</si>
  <si>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</si>
  <si>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</si>
  <si>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</si>
  <si>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</si>
  <si>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</si>
  <si>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</si>
  <si>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</si>
  <si>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</si>
  <si>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</si>
  <si>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</si>
  <si>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</si>
  <si>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</si>
  <si>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</si>
  <si>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</si>
  <si>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</si>
  <si>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</si>
  <si>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</si>
  <si>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</si>
  <si>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</si>
  <si>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</si>
  <si>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</si>
  <si>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</si>
  <si>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</si>
  <si>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</si>
  <si>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</si>
  <si>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</si>
  <si>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</si>
  <si>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</si>
  <si>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</si>
  <si>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</si>
  <si>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</si>
  <si>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</si>
  <si>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</si>
  <si>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</si>
  <si>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</si>
  <si>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</si>
  <si>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</si>
  <si>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</si>
  <si>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</si>
  <si>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</si>
  <si>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</si>
  <si>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</si>
  <si>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</si>
  <si>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</si>
  <si>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</si>
  <si>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</si>
  <si>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</si>
  <si>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</si>
  <si>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</si>
  <si>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</si>
  <si>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</si>
  <si>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</si>
  <si>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</si>
  <si>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</si>
  <si>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</si>
  <si>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</si>
  <si>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</si>
  <si>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</si>
  <si>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</si>
  <si>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</si>
  <si>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</si>
  <si>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</si>
  <si>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</si>
  <si>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</si>
  <si>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</si>
  <si>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</si>
  <si>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</si>
  <si>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</si>
  <si>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</si>
  <si>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</si>
  <si>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</si>
  <si>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</si>
  <si>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</si>
  <si>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</si>
  <si>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</si>
  <si>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</si>
  <si>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</si>
  <si>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</si>
  <si>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</si>
  <si>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</si>
  <si>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</si>
  <si>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</si>
  <si>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</si>
  <si>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</si>
  <si>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</si>
  <si>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</si>
  <si>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</si>
  <si>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</si>
  <si>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Spet.2025</t>
  </si>
  <si>
    <t>Oct.2025</t>
  </si>
  <si>
    <t>Nov.2025</t>
  </si>
  <si>
    <t>Dec.2025</t>
  </si>
  <si>
    <t>Aug.2025</t>
  </si>
  <si>
    <t>3.748.134.000</t>
  </si>
  <si>
    <t xml:space="preserve">الريال السعودي </t>
  </si>
  <si>
    <t xml:space="preserve">الليرة التركية </t>
  </si>
  <si>
    <t>SAR</t>
  </si>
  <si>
    <t>الريال العماني</t>
  </si>
  <si>
    <t>OMR</t>
  </si>
  <si>
    <t>TrY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</si>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</sst>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1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3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3" borderId="47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30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2" t="s">
        <v>1627</v>
      </c>
      <c r="M395" s="412"/>
      <c r="N395" s="412"/>
      <c r="O395" s="412"/>
      <c r="P395" s="412"/>
      <c r="Q395" s="412"/>
      <c r="R395" s="412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27">
        <v>1450610</v>
      </c>
      <c r="AA233" s="428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27">
        <v>1446385.5</v>
      </c>
      <c r="AA234" s="42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7"/>
      <c r="AA235" s="428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7"/>
      <c r="AA236" s="42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27">
        <v>1447397</v>
      </c>
      <c r="AA237" s="42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27">
        <v>1439483.5</v>
      </c>
      <c r="AA238" s="42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27">
        <v>1442696.5</v>
      </c>
      <c r="AA239" s="42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27">
        <v>1439364.5</v>
      </c>
      <c r="AA240" s="428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27">
        <v>1445076.5</v>
      </c>
      <c r="AA241" s="42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27">
        <v>1445136</v>
      </c>
      <c r="AA244" s="428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27">
        <v>1428416.5</v>
      </c>
      <c r="AA245" s="428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27">
        <v>1424430</v>
      </c>
      <c r="AA246" s="428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27">
        <v>1406580</v>
      </c>
      <c r="AA247" s="428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27">
        <v>1404676</v>
      </c>
      <c r="AA248" s="42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27">
        <v>1402296</v>
      </c>
      <c r="AA251" s="428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27">
        <v>1399901.7</v>
      </c>
      <c r="AA252" s="428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27">
        <v>1415681.4</v>
      </c>
      <c r="AA259" s="42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27">
        <v>1432879.5</v>
      </c>
      <c r="AA260" s="42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27">
        <v>1423364.4</v>
      </c>
      <c r="AA261" s="428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27">
        <v>1415208.6</v>
      </c>
      <c r="AA262" s="42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29">
        <f>AVERAGE(Z233:AA263)</f>
        <v>1428310.2</v>
      </c>
      <c r="AA264" s="430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27">
        <v>1421295.9</v>
      </c>
      <c r="AA267" s="42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27">
        <v>1418459.1</v>
      </c>
      <c r="AA268" s="42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27">
        <v>1407584.7</v>
      </c>
      <c r="AA269" s="42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27">
        <v>1414499.4</v>
      </c>
      <c r="AA270" s="428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27">
        <v>1424487.3</v>
      </c>
      <c r="AA271" s="42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7"/>
      <c r="AA272" s="428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27"/>
      <c r="AA273" s="42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27">
        <v>1417099.8</v>
      </c>
      <c r="AA274" s="428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27">
        <v>1414381.2</v>
      </c>
      <c r="AA275" s="428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27"/>
      <c r="AA276" s="42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27">
        <v>1413199.2</v>
      </c>
      <c r="AA277" s="428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27">
        <v>1429983.6</v>
      </c>
      <c r="AA278" s="42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7"/>
      <c r="AA279" s="428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27"/>
      <c r="AA280" s="42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27">
        <v>1420704.9</v>
      </c>
      <c r="AA281" s="42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27">
        <v>1420645.8</v>
      </c>
      <c r="AA282" s="42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27">
        <v>1418636.4</v>
      </c>
      <c r="AA283" s="42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27">
        <v>1422300.6</v>
      </c>
      <c r="AA284" s="42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7"/>
      <c r="AA286" s="428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27"/>
      <c r="AA287" s="42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27">
        <v>1416863.4</v>
      </c>
      <c r="AA288" s="42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27">
        <v>1421650.5</v>
      </c>
      <c r="AA289" s="42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27">
        <v>1420645.8</v>
      </c>
      <c r="AA290" s="42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27">
        <v>1411603.5</v>
      </c>
      <c r="AA291" s="428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27">
        <v>1401142.8</v>
      </c>
      <c r="AA292" s="42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7"/>
      <c r="AA293" s="428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27"/>
      <c r="AA294" s="42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27">
        <v>1403329.5</v>
      </c>
      <c r="AA295" s="42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29">
        <f>AVERAGE(Z266:AA295)</f>
        <v>1416763.8631578947</v>
      </c>
      <c r="AA296" s="430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27">
        <v>1405811.7</v>
      </c>
      <c r="AA298" s="42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27">
        <v>1423955.4</v>
      </c>
      <c r="AA299" s="428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27">
        <v>1419818.4</v>
      </c>
      <c r="AA300" s="428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27">
        <v>1422477.9</v>
      </c>
      <c r="AA301" s="42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27"/>
      <c r="AA303" s="42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27">
        <v>1422891.6</v>
      </c>
      <c r="AA304" s="42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27">
        <v>1402974.9</v>
      </c>
      <c r="AA305" s="42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27">
        <v>1401320.1</v>
      </c>
      <c r="AA306" s="42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27">
        <v>1404925.2</v>
      </c>
      <c r="AA307" s="428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27">
        <v>1424960.1</v>
      </c>
      <c r="AA308" s="42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7"/>
      <c r="AA310" s="42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27">
        <v>1441744.5</v>
      </c>
      <c r="AA311" s="42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27">
        <v>1453800.9</v>
      </c>
      <c r="AA312" s="42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27">
        <v>1454687.4</v>
      </c>
      <c r="AA313" s="42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27">
        <v>1452737.1</v>
      </c>
      <c r="AA314" s="428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27">
        <v>1445586</v>
      </c>
      <c r="AA315" s="42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7"/>
      <c r="AA316" s="428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7"/>
      <c r="AA317" s="42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27">
        <v>1451318.7</v>
      </c>
      <c r="AA318" s="42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27">
        <v>1444758.6</v>
      </c>
      <c r="AA319" s="42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27">
        <v>1460892.9</v>
      </c>
      <c r="AA320" s="42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27">
        <v>1454510.1</v>
      </c>
      <c r="AA321" s="428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27">
        <v>1454805.6</v>
      </c>
      <c r="AA322" s="42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7"/>
      <c r="AA323" s="428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27"/>
      <c r="AA324" s="42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27">
        <v>1458410.7</v>
      </c>
      <c r="AA325" s="42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27">
        <v>1454805.6</v>
      </c>
      <c r="AA326" s="428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27"/>
      <c r="AA327" s="42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27">
        <v>1436070.9</v>
      </c>
      <c r="AA328" s="42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29">
        <f>AVERAGE(Z298:AA328)</f>
        <v>1436057.4681818183</v>
      </c>
      <c r="AA329" s="430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27">
        <v>1455219.3</v>
      </c>
      <c r="AA331" s="42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7"/>
      <c r="AA332" s="428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27"/>
      <c r="AA333" s="42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27">
        <v>1456342.2</v>
      </c>
      <c r="AA334" s="42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27">
        <v>1456519.5</v>
      </c>
      <c r="AA335" s="42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27">
        <v>1455751.2</v>
      </c>
      <c r="AA336" s="42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27">
        <v>1453800.9</v>
      </c>
      <c r="AA337" s="428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27">
        <v>1446945.3</v>
      </c>
      <c r="AA338" s="42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7"/>
      <c r="AA339" s="428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27"/>
      <c r="AA340" s="42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27">
        <v>1431874.8</v>
      </c>
      <c r="AA341" s="42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27">
        <v>1424960.1</v>
      </c>
      <c r="AA342" s="428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27">
        <v>1420882.2</v>
      </c>
      <c r="AA343" s="42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27">
        <v>1422241.5</v>
      </c>
      <c r="AA344" s="428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27">
        <v>1432406.7</v>
      </c>
      <c r="AA345" s="42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7"/>
      <c r="AA346" s="428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27"/>
      <c r="AA347" s="42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27">
        <v>1444876.8</v>
      </c>
      <c r="AA348" s="42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27">
        <v>1443931.2</v>
      </c>
      <c r="AA349" s="428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27"/>
      <c r="AA350" s="42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27">
        <v>1449250</v>
      </c>
      <c r="AA351" s="428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27">
        <v>1450373.1</v>
      </c>
      <c r="AA352" s="428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7"/>
      <c r="AA353" s="428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27"/>
      <c r="AA354" s="428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27">
        <v>1446354.3</v>
      </c>
      <c r="AA355" s="428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27">
        <v>1446058.8</v>
      </c>
      <c r="AA356" s="428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27">
        <v>1443458.4</v>
      </c>
      <c r="AA357" s="428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27">
        <v>1434061.5</v>
      </c>
      <c r="AA358" s="428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27">
        <v>1449427.5</v>
      </c>
      <c r="AA359" s="428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7"/>
      <c r="AA360" s="428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29">
        <f>AVERAGE(Z331:AA360)</f>
        <v>1443236.7650000001</v>
      </c>
      <c r="AA361" s="430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27">
        <v>1439144.1</v>
      </c>
      <c r="AA364" s="428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27">
        <v>1454214.6</v>
      </c>
      <c r="AA365" s="428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27">
        <v>1466034.6</v>
      </c>
      <c r="AA366" s="428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27">
        <v>1460833.8</v>
      </c>
      <c r="AA367" s="428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27">
        <v>1468694.1</v>
      </c>
      <c r="AA368" s="42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7"/>
      <c r="AA369" s="428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27"/>
      <c r="AA370" s="42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27">
        <v>1469580.6</v>
      </c>
      <c r="AA371" s="428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7"/>
      <c r="AA372" s="42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27">
        <v>1471944.6</v>
      </c>
      <c r="AA373" s="42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27">
        <v>1472476.5</v>
      </c>
      <c r="AA374" s="428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27">
        <v>1468930.5</v>
      </c>
      <c r="AA375" s="42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7"/>
      <c r="AA376" s="428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27"/>
      <c r="AA377" s="42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27">
        <v>1460183.7</v>
      </c>
      <c r="AA378" s="42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27">
        <v>1467630.3</v>
      </c>
      <c r="AA379" s="42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27">
        <v>1473126.6</v>
      </c>
      <c r="AA380" s="42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27">
        <v>1483410</v>
      </c>
      <c r="AA381" s="428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27">
        <v>1489024.5</v>
      </c>
      <c r="AA382" s="42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7"/>
      <c r="AA383" s="428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27"/>
      <c r="AA384" s="42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27">
        <v>1487133.3</v>
      </c>
      <c r="AA385" s="42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27">
        <v>1490797.5</v>
      </c>
      <c r="AA386" s="428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7"/>
      <c r="AA387" s="42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27">
        <v>1500194.4</v>
      </c>
      <c r="AA388" s="428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27">
        <v>1498776</v>
      </c>
      <c r="AA389" s="42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7"/>
      <c r="AA391" s="42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27">
        <v>1511778</v>
      </c>
      <c r="AA392" s="42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31">
        <v>1514910.3</v>
      </c>
      <c r="AA393" s="43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33">
        <f>AVERAGE(Z363:AA393)</f>
        <v>1477440.9</v>
      </c>
      <c r="AA394" s="43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27">
        <v>1516387.8</v>
      </c>
      <c r="AA8" s="428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27">
        <v>1525311.9</v>
      </c>
      <c r="AA9" s="428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27">
        <v>1527380.4</v>
      </c>
      <c r="AA13" s="42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27">
        <v>1520583.9</v>
      </c>
      <c r="AA14" s="42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27">
        <v>1523125.2</v>
      </c>
      <c r="AA15" s="428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27">
        <v>1527025.8</v>
      </c>
      <c r="AA16" s="42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27">
        <v>1523538.9</v>
      </c>
      <c r="AA19" s="42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27">
        <v>1528030.5</v>
      </c>
      <c r="AA20" s="42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27">
        <v>1529980.8</v>
      </c>
      <c r="AA21" s="42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27">
        <v>1527498.6</v>
      </c>
      <c r="AA22" s="428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27">
        <v>1525607.4</v>
      </c>
      <c r="AA23" s="42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27">
        <v>1517924.4</v>
      </c>
      <c r="AA26" s="42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27">
        <v>1512428.1</v>
      </c>
      <c r="AA27" s="42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27">
        <v>1515442.2</v>
      </c>
      <c r="AA28" s="42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27">
        <v>1512723.6</v>
      </c>
      <c r="AA29" s="428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27">
        <v>1517333.4</v>
      </c>
      <c r="AA30" s="42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27">
        <v>1529389.8</v>
      </c>
      <c r="AA33" s="42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27">
        <v>1539141.3</v>
      </c>
      <c r="AA34" s="428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27">
        <v>1545524.1</v>
      </c>
      <c r="AA35" s="42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27">
        <v>1549247.4</v>
      </c>
      <c r="AA36" s="428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49">
        <v>1564081.5</v>
      </c>
      <c r="AA37" s="45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51">
        <f>AVERAGE(Z7:AA37)</f>
        <v>1527509.8571428573</v>
      </c>
      <c r="AA38" s="452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7"/>
      <c r="AA40" s="428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27"/>
      <c r="AA41" s="428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27">
        <v>1558703.4</v>
      </c>
      <c r="AA42" s="428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27">
        <v>1550961.3</v>
      </c>
      <c r="AA43" s="428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27">
        <v>1553384.4</v>
      </c>
      <c r="AA44" s="428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27">
        <v>1551256.8</v>
      </c>
      <c r="AA45" s="428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27">
        <v>1548420</v>
      </c>
      <c r="AA46" s="428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7"/>
      <c r="AA47" s="428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27"/>
      <c r="AA48" s="428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27">
        <v>1554152.7</v>
      </c>
      <c r="AA49" s="428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27">
        <v>1544164.8</v>
      </c>
      <c r="AA50" s="428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27">
        <v>1548420</v>
      </c>
      <c r="AA51" s="428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27">
        <v>1551729.6</v>
      </c>
      <c r="AA52" s="428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27">
        <v>1550133.9</v>
      </c>
      <c r="AA53" s="428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7"/>
      <c r="AA54" s="428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27"/>
      <c r="AA55" s="428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27">
        <v>1556162.1</v>
      </c>
      <c r="AA56" s="428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27">
        <v>1566741</v>
      </c>
      <c r="AA57" s="428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27">
        <v>1576965.3</v>
      </c>
      <c r="AA58" s="428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27">
        <v>1588312.5</v>
      </c>
      <c r="AA59" s="428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27">
        <v>1573537.5</v>
      </c>
      <c r="AA60" s="428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7"/>
      <c r="AA61" s="428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27"/>
      <c r="AA62" s="428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27">
        <v>1570937.1</v>
      </c>
      <c r="AA63" s="428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27">
        <v>1573301.1</v>
      </c>
      <c r="AA64" s="428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27">
        <v>1566209.1</v>
      </c>
      <c r="AA65" s="428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27">
        <v>1563608.7</v>
      </c>
      <c r="AA66" s="428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27">
        <v>1559235.3</v>
      </c>
      <c r="AA67" s="428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29">
        <f>AVERAGE(Z40:AA67)</f>
        <v>1560316.8300000003</v>
      </c>
      <c r="AA68" s="430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27"/>
      <c r="AA70" s="428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27"/>
      <c r="AA71" s="428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27">
        <v>1550724.9</v>
      </c>
      <c r="AA72" s="428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27">
        <v>1519342.8</v>
      </c>
      <c r="AA73" s="428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27">
        <v>1517451.6</v>
      </c>
      <c r="AA74" s="428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27">
        <v>1519874.7</v>
      </c>
      <c r="AA75" s="428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27">
        <v>1519224.6</v>
      </c>
      <c r="AA76" s="428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7"/>
      <c r="AA77" s="428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27"/>
      <c r="AA78" s="428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27">
        <v>1532758.5</v>
      </c>
      <c r="AA79" s="428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27">
        <v>1528030.5</v>
      </c>
      <c r="AA80" s="428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27">
        <v>1533113.1</v>
      </c>
      <c r="AA81" s="428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27">
        <v>1544814.9</v>
      </c>
      <c r="AA82" s="428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27">
        <v>1531340.1</v>
      </c>
      <c r="AA83" s="428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7"/>
      <c r="AA84" s="428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27"/>
      <c r="AA85" s="428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27">
        <v>1540737</v>
      </c>
      <c r="AA86" s="428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27">
        <v>1543219.2</v>
      </c>
      <c r="AA87" s="428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27">
        <v>1545701.4</v>
      </c>
      <c r="AA88" s="428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27">
        <v>1540973.4</v>
      </c>
      <c r="AA89" s="428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7"/>
      <c r="AA91" s="428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7"/>
      <c r="AA92" s="428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27">
        <v>1549956.6</v>
      </c>
      <c r="AA93" s="428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27">
        <v>1559708.1</v>
      </c>
      <c r="AA94" s="428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27">
        <v>1555866.6</v>
      </c>
      <c r="AA95" s="428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27">
        <v>1548065.4</v>
      </c>
      <c r="AA96" s="428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27">
        <v>1530867.3</v>
      </c>
      <c r="AA97" s="428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7"/>
      <c r="AA98" s="428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7"/>
      <c r="AA99" s="428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27">
        <v>1531162.8</v>
      </c>
      <c r="AA100" s="428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29">
        <f>AVERAGE(Z70:AA100)</f>
        <v>1537146.6750000003</v>
      </c>
      <c r="AA101" s="430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27">
        <v>1528917</v>
      </c>
      <c r="AA103" s="428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7"/>
      <c r="AA104" s="428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27">
        <v>1525311.9</v>
      </c>
      <c r="AA105" s="428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27">
        <v>1516683.3</v>
      </c>
      <c r="AA106" s="428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7"/>
      <c r="AA107" s="428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7"/>
      <c r="AA108" s="428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27">
        <v>1522947.9</v>
      </c>
      <c r="AA109" s="428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27">
        <v>1536600</v>
      </c>
      <c r="AA110" s="428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27">
        <v>1540146</v>
      </c>
      <c r="AA111" s="428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27">
        <v>1543041.9</v>
      </c>
      <c r="AA112" s="428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27">
        <v>1535181.6</v>
      </c>
      <c r="AA113" s="428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7"/>
      <c r="AA114" s="428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7"/>
      <c r="AA115" s="428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27">
        <v>1529862.6</v>
      </c>
      <c r="AA116" s="428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27">
        <v>1519638.3</v>
      </c>
      <c r="AA117" s="428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27">
        <v>1508645.7</v>
      </c>
      <c r="AA118" s="428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27">
        <v>1508054.7</v>
      </c>
      <c r="AA119" s="428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27">
        <v>1507877.4</v>
      </c>
      <c r="AA120" s="428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7"/>
      <c r="AA121" s="428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7"/>
      <c r="AA122" s="428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27">
        <v>1507877.4</v>
      </c>
      <c r="AA123" s="428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27">
        <v>1506665.85</v>
      </c>
      <c r="AA124" s="428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27">
        <v>1500549</v>
      </c>
      <c r="AA125" s="428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27">
        <v>1503090.3</v>
      </c>
      <c r="AA126" s="428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27">
        <v>1513905.6</v>
      </c>
      <c r="AA127" s="428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7"/>
      <c r="AA128" s="428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27"/>
      <c r="AA129" s="428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27">
        <v>1517924.4</v>
      </c>
      <c r="AA130" s="428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27">
        <v>1512369</v>
      </c>
      <c r="AA131" s="428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27">
        <v>1515678.6</v>
      </c>
      <c r="AA132" s="428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29">
        <f>AVERAGE(Z103:AA132)</f>
        <v>1519093.7357142856</v>
      </c>
      <c r="AA133" s="430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7"/>
      <c r="AA135" s="428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27">
        <v>1502262.9</v>
      </c>
      <c r="AA136" s="428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7"/>
      <c r="AA137" s="428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7"/>
      <c r="AA138" s="428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27">
        <v>1511246.1</v>
      </c>
      <c r="AA139" s="428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27">
        <v>1511246.1</v>
      </c>
      <c r="AA140" s="428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27">
        <v>1514378.4</v>
      </c>
      <c r="AA141" s="428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27">
        <v>1519106.4</v>
      </c>
      <c r="AA142" s="428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27">
        <v>1520170.2</v>
      </c>
      <c r="AA143" s="428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7"/>
      <c r="AA144" s="428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27"/>
      <c r="AA145" s="428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27">
        <v>1521352.2</v>
      </c>
      <c r="AA146" s="428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27">
        <v>1531399.2</v>
      </c>
      <c r="AA147" s="428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27">
        <v>1534708.8</v>
      </c>
      <c r="AA148" s="428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27">
        <v>1535536.2</v>
      </c>
      <c r="AA149" s="428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27">
        <v>1526789.4</v>
      </c>
      <c r="AA150" s="428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7"/>
      <c r="AA151" s="428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7"/>
      <c r="AA152" s="428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27">
        <v>1513905.6</v>
      </c>
      <c r="AA153" s="428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27">
        <v>1509236.7</v>
      </c>
      <c r="AA154" s="428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27">
        <v>1502499.3</v>
      </c>
      <c r="AA155" s="428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27">
        <v>1505631.6</v>
      </c>
      <c r="AA156" s="428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27">
        <v>1517274.3</v>
      </c>
      <c r="AA157" s="428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7"/>
      <c r="AA158" s="428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7"/>
      <c r="AA159" s="428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27">
        <v>1515915</v>
      </c>
      <c r="AA160" s="428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27">
        <v>1515915</v>
      </c>
      <c r="AA161" s="428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27">
        <v>1510950.6</v>
      </c>
      <c r="AA162" s="428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27">
        <v>1514910.3</v>
      </c>
      <c r="AA163" s="428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27">
        <v>1514082.9</v>
      </c>
      <c r="AA164" s="428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7"/>
      <c r="AA165" s="428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29">
        <f>AVERAGE(Z135:AA165)</f>
        <v>1516596.0571428572</v>
      </c>
      <c r="AA166" s="430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27"/>
      <c r="AA168" s="428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27">
        <v>1531340.1</v>
      </c>
      <c r="AA169" s="428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27">
        <v>1556812.2</v>
      </c>
      <c r="AA170" s="428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7"/>
      <c r="AA171" s="428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7"/>
      <c r="AA172" s="428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36" t="s">
        <v>2326</v>
      </c>
      <c r="M173" s="438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7"/>
      <c r="AA173" s="428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7"/>
      <c r="AA174" s="428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7"/>
      <c r="AA175" s="428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27">
        <v>1584648.3</v>
      </c>
      <c r="AA176" s="428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27">
        <v>1570405.2</v>
      </c>
      <c r="AA177" s="428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27">
        <v>1565322.6</v>
      </c>
      <c r="AA178" s="428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27">
        <v>1574837.7</v>
      </c>
      <c r="AA179" s="428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27">
        <v>1579033.8</v>
      </c>
      <c r="AA180" s="428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7"/>
      <c r="AA181" s="428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27"/>
      <c r="AA182" s="428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27">
        <v>1597177.5</v>
      </c>
      <c r="AA183" s="428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27">
        <v>1585416.6</v>
      </c>
      <c r="AA184" s="428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27">
        <v>1585475.7</v>
      </c>
      <c r="AA185" s="428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27">
        <v>1588667.1</v>
      </c>
      <c r="AA186" s="428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27">
        <v>1630569</v>
      </c>
      <c r="AA187" s="428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7"/>
      <c r="AA188" s="428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27"/>
      <c r="AA189" s="428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27">
        <v>1651431.3</v>
      </c>
      <c r="AA190" s="428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27">
        <v>1661537.4</v>
      </c>
      <c r="AA191" s="428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27">
        <v>1691914.8</v>
      </c>
      <c r="AA192" s="428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27">
        <v>1659468.9</v>
      </c>
      <c r="AA193" s="428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27">
        <v>1657755</v>
      </c>
      <c r="AA194" s="428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7"/>
      <c r="AA195" s="428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27"/>
      <c r="AA196" s="428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39">
        <v>1665438</v>
      </c>
      <c r="AA197" s="44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29">
        <f>AVERAGE(Z168:AA197)</f>
        <v>1607625.0666666667</v>
      </c>
      <c r="AA198" s="430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39">
        <v>1643098.2</v>
      </c>
      <c r="AA200" s="440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39">
        <v>1644221.1</v>
      </c>
      <c r="AA201" s="440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39">
        <v>1670757</v>
      </c>
      <c r="AA202" s="440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39">
        <v>1672411.8</v>
      </c>
      <c r="AA203" s="440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39"/>
      <c r="AA204" s="440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39"/>
      <c r="AA205" s="440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39">
        <v>1641384.3</v>
      </c>
      <c r="AA206" s="44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39">
        <v>1654918.2</v>
      </c>
      <c r="AA207" s="440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39">
        <v>1644812.1</v>
      </c>
      <c r="AA208" s="440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39">
        <v>1664610.6</v>
      </c>
      <c r="AA209" s="440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39">
        <v>1671052.5</v>
      </c>
      <c r="AA210" s="440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39"/>
      <c r="AA211" s="440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39"/>
      <c r="AA212" s="44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36" t="s">
        <v>2333</v>
      </c>
      <c r="H213" s="437"/>
      <c r="I213" s="437"/>
      <c r="J213" s="437"/>
      <c r="K213" s="437"/>
      <c r="L213" s="437"/>
      <c r="M213" s="438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39"/>
      <c r="AA213" s="44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39">
        <v>1669456.8</v>
      </c>
      <c r="AA214" s="440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39">
        <v>1666442.7</v>
      </c>
      <c r="AA215" s="440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39">
        <v>1667033.7</v>
      </c>
      <c r="AA216" s="440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39">
        <v>1675425.9</v>
      </c>
      <c r="AA217" s="440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39"/>
      <c r="AA218" s="440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39"/>
      <c r="AA219" s="440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39">
        <v>1701725.4</v>
      </c>
      <c r="AA220" s="44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39">
        <v>1687600.5</v>
      </c>
      <c r="AA221" s="440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39">
        <v>1685000.1</v>
      </c>
      <c r="AA222" s="440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39">
        <v>1686654.9</v>
      </c>
      <c r="AA223" s="440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39">
        <v>1673830.2</v>
      </c>
      <c r="AA224" s="440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39"/>
      <c r="AA225" s="440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39"/>
      <c r="AA226" s="440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39">
        <v>1678912.8</v>
      </c>
      <c r="AA227" s="44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39">
        <v>1677317.1</v>
      </c>
      <c r="AA228" s="440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39">
        <v>1685413.8</v>
      </c>
      <c r="AA229" s="440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39">
        <v>1687364.1</v>
      </c>
      <c r="AA230" s="440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29">
        <f>AVERAGE(Z200:Z230)</f>
        <v>1670429.2636363634</v>
      </c>
      <c r="AA231" s="430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27">
        <v>1662837.6</v>
      </c>
      <c r="AA233" s="428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27"/>
      <c r="AA234" s="42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7"/>
      <c r="AA235" s="428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27">
        <v>1704148.5</v>
      </c>
      <c r="AA236" s="42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27">
        <v>1731925.5</v>
      </c>
      <c r="AA237" s="42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27">
        <v>1731925.5</v>
      </c>
      <c r="AA238" s="42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27">
        <v>1780151.1</v>
      </c>
      <c r="AA239" s="42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27">
        <v>1767976.5</v>
      </c>
      <c r="AA240" s="428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43" t="s">
        <v>2334</v>
      </c>
      <c r="K244" s="444"/>
      <c r="L244" s="445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7"/>
      <c r="AA244" s="428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46"/>
      <c r="K245" s="447"/>
      <c r="L245" s="448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7"/>
      <c r="AA245" s="428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27"/>
      <c r="AA246" s="428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7"/>
      <c r="AA247" s="428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7"/>
      <c r="AA248" s="42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27">
        <v>1791025.5</v>
      </c>
      <c r="AA250" s="428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27">
        <v>1768981.2</v>
      </c>
      <c r="AA251" s="428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41">
        <v>1778378.1</v>
      </c>
      <c r="AA252" s="442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41">
        <v>1776841.5</v>
      </c>
      <c r="AA253" s="442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41">
        <v>1775423.1</v>
      </c>
      <c r="AA254" s="442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41">
        <v>1777491.6</v>
      </c>
      <c r="AA257" s="442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41">
        <v>1777491.6</v>
      </c>
      <c r="AA258" s="442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27">
        <v>1811946.9</v>
      </c>
      <c r="AA259" s="42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27">
        <v>1816911.3</v>
      </c>
      <c r="AA260" s="42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27">
        <v>1820516.4</v>
      </c>
      <c r="AA261" s="428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29">
        <f>AVERAGE(Z233:AA263)</f>
        <v>1767123.2437500001</v>
      </c>
      <c r="AA264" s="430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27">
        <v>1806568.8</v>
      </c>
      <c r="AA266" s="42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27">
        <v>1803672.9</v>
      </c>
      <c r="AA267" s="42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27">
        <v>1817738.7</v>
      </c>
      <c r="AA268" s="42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27">
        <v>1827490.2</v>
      </c>
      <c r="AA269" s="42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27">
        <v>1807396.2</v>
      </c>
      <c r="AA270" s="428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7"/>
      <c r="AA271" s="42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7"/>
      <c r="AA272" s="428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27">
        <v>1801013.4</v>
      </c>
      <c r="AA273" s="42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27">
        <v>1783874.4</v>
      </c>
      <c r="AA274" s="428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7"/>
      <c r="AA275" s="428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27">
        <v>1761948.3</v>
      </c>
      <c r="AA276" s="42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27">
        <v>1790966.4</v>
      </c>
      <c r="AA277" s="428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7"/>
      <c r="AA278" s="42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7"/>
      <c r="AA279" s="428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27">
        <v>1776664.2</v>
      </c>
      <c r="AA280" s="42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27">
        <v>1769690.4</v>
      </c>
      <c r="AA281" s="42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27">
        <v>1775482.2</v>
      </c>
      <c r="AA282" s="42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27">
        <v>1777137</v>
      </c>
      <c r="AA283" s="42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27">
        <v>1773827.4</v>
      </c>
      <c r="AA284" s="42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7"/>
      <c r="AA286" s="428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27">
        <v>1775245.8</v>
      </c>
      <c r="AA287" s="42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27">
        <v>1799122.2</v>
      </c>
      <c r="AA288" s="42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27">
        <v>1797408.3</v>
      </c>
      <c r="AA289" s="42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27">
        <v>1806982.5</v>
      </c>
      <c r="AA290" s="42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27">
        <v>1780564.8</v>
      </c>
      <c r="AA291" s="428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7"/>
      <c r="AA292" s="42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7"/>
      <c r="AA293" s="428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27">
        <v>1761061.8</v>
      </c>
      <c r="AA294" s="42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27">
        <v>1755624.6</v>
      </c>
      <c r="AA295" s="42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29">
        <f>AVERAGE(Z266:AA295)</f>
        <v>1788070.5</v>
      </c>
      <c r="AA296" s="430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27">
        <v>1741617.9</v>
      </c>
      <c r="AA298" s="42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27">
        <v>1764253.2</v>
      </c>
      <c r="AA299" s="428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36" t="s">
        <v>2335</v>
      </c>
      <c r="N300" s="437"/>
      <c r="O300" s="437"/>
      <c r="P300" s="438"/>
      <c r="Q300" s="154"/>
      <c r="R300" s="154"/>
      <c r="S300" s="154"/>
      <c r="T300" s="154"/>
      <c r="U300" s="154"/>
      <c r="V300" s="154"/>
      <c r="W300" s="154"/>
      <c r="X300" s="154"/>
      <c r="Y300" s="154"/>
      <c r="Z300" s="427"/>
      <c r="AA300" s="428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7"/>
      <c r="AA301" s="42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27">
        <v>1771995.3</v>
      </c>
      <c r="AA303" s="42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27">
        <v>1774477.5</v>
      </c>
      <c r="AA304" s="42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27">
        <v>1779914.7</v>
      </c>
      <c r="AA305" s="42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27">
        <v>1781569.5</v>
      </c>
      <c r="AA306" s="42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27">
        <v>1766853.6</v>
      </c>
      <c r="AA307" s="428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7"/>
      <c r="AA308" s="42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27">
        <v>1748355.3</v>
      </c>
      <c r="AA310" s="42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27">
        <v>1761889.2</v>
      </c>
      <c r="AA311" s="42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27">
        <v>1758579.6</v>
      </c>
      <c r="AA312" s="42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27">
        <v>1755388.2</v>
      </c>
      <c r="AA313" s="42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27">
        <v>1764312.3</v>
      </c>
      <c r="AA314" s="428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7"/>
      <c r="AA315" s="42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7"/>
      <c r="AA316" s="428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27">
        <v>1761180</v>
      </c>
      <c r="AA317" s="42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27">
        <v>1763130.3</v>
      </c>
      <c r="AA318" s="42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27">
        <v>1755683.7</v>
      </c>
      <c r="AA319" s="42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27">
        <v>1766439.9</v>
      </c>
      <c r="AA320" s="42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27">
        <v>1768922.1</v>
      </c>
      <c r="AA321" s="428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7"/>
      <c r="AA322" s="42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7"/>
      <c r="AA323" s="428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27">
        <v>1788897.9</v>
      </c>
      <c r="AA324" s="42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27">
        <v>1764016.8</v>
      </c>
      <c r="AA325" s="42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27">
        <v>1757338.5</v>
      </c>
      <c r="AA326" s="428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27">
        <v>1763662.2</v>
      </c>
      <c r="AA327" s="42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27">
        <v>1785942.9</v>
      </c>
      <c r="AA328" s="42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29">
        <f>AVERAGE(Z298:AA328)</f>
        <v>1765655.4818181819</v>
      </c>
      <c r="AA329" s="430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27"/>
      <c r="AA331" s="42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7"/>
      <c r="AA332" s="428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27">
        <v>1783401.6</v>
      </c>
      <c r="AA333" s="42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27">
        <v>1784169.9</v>
      </c>
      <c r="AA334" s="42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27">
        <v>1759938.9</v>
      </c>
      <c r="AA335" s="42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27">
        <v>1756511.1</v>
      </c>
      <c r="AA336" s="42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27">
        <v>1754383.5</v>
      </c>
      <c r="AA337" s="428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7"/>
      <c r="AA338" s="42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7"/>
      <c r="AA339" s="428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27">
        <v>1730625.3</v>
      </c>
      <c r="AA340" s="42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27">
        <v>1724183.4</v>
      </c>
      <c r="AA341" s="42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39">
        <v>1716323.1</v>
      </c>
      <c r="AA342" s="440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27">
        <v>1729147.8</v>
      </c>
      <c r="AA343" s="42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27">
        <v>1733580.3</v>
      </c>
      <c r="AA344" s="428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7"/>
      <c r="AA345" s="42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7"/>
      <c r="AA346" s="428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27">
        <v>1733875.8</v>
      </c>
      <c r="AA347" s="42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27">
        <v>1734762.3</v>
      </c>
      <c r="AA348" s="42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27">
        <v>1735707.9</v>
      </c>
      <c r="AA349" s="428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27">
        <v>1739549.4</v>
      </c>
      <c r="AA350" s="42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27">
        <v>1734053.1</v>
      </c>
      <c r="AA351" s="428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7"/>
      <c r="AA352" s="428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7"/>
      <c r="AA353" s="428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27">
        <v>1730979.9</v>
      </c>
      <c r="AA354" s="428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27">
        <v>1723828.8</v>
      </c>
      <c r="AA355" s="428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27">
        <v>1719396.3</v>
      </c>
      <c r="AA356" s="428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27">
        <v>1719041.7</v>
      </c>
      <c r="AA357" s="428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27">
        <v>1719396.3</v>
      </c>
      <c r="AA358" s="428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7"/>
      <c r="AA359" s="428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7"/>
      <c r="AA360" s="428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29">
        <f>AVERAGE(Z331:AA360)</f>
        <v>1738142.8199999998</v>
      </c>
      <c r="AA361" s="430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27">
        <v>1725897.3</v>
      </c>
      <c r="AA363" s="428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27">
        <v>1727079.3</v>
      </c>
      <c r="AA364" s="428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27">
        <v>1746168.6</v>
      </c>
      <c r="AA365" s="428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27">
        <v>1743568.2</v>
      </c>
      <c r="AA366" s="428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27">
        <v>1744572.9</v>
      </c>
      <c r="AA367" s="428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7"/>
      <c r="AA368" s="42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7"/>
      <c r="AA369" s="428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27">
        <v>1725306.3</v>
      </c>
      <c r="AA370" s="42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27">
        <v>1727729.4</v>
      </c>
      <c r="AA371" s="428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36" t="s">
        <v>2336</v>
      </c>
      <c r="H372" s="437"/>
      <c r="I372" s="437"/>
      <c r="J372" s="437"/>
      <c r="K372" s="438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7"/>
      <c r="AA372" s="42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27">
        <v>1733757.6</v>
      </c>
      <c r="AA373" s="42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27">
        <v>1734939.6</v>
      </c>
      <c r="AA374" s="428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7"/>
      <c r="AA375" s="42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7"/>
      <c r="AA376" s="428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27">
        <v>1733521.2</v>
      </c>
      <c r="AA377" s="42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27">
        <v>1746877.8</v>
      </c>
      <c r="AA378" s="42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27">
        <v>1744395.6</v>
      </c>
      <c r="AA379" s="42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27">
        <v>1742327.1</v>
      </c>
      <c r="AA380" s="42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27">
        <v>1745459.4</v>
      </c>
      <c r="AA381" s="428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7"/>
      <c r="AA382" s="42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7"/>
      <c r="AA383" s="428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27">
        <v>1748178</v>
      </c>
      <c r="AA384" s="42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27">
        <v>1751842.2</v>
      </c>
      <c r="AA385" s="42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27">
        <v>1751842.2</v>
      </c>
      <c r="AA386" s="428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27">
        <v>1762184.7</v>
      </c>
      <c r="AA387" s="42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27">
        <v>1762184.7</v>
      </c>
      <c r="AA388" s="428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7"/>
      <c r="AA389" s="42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27">
        <v>1786593</v>
      </c>
      <c r="AA391" s="42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27">
        <v>1790434.5</v>
      </c>
      <c r="AA392" s="42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31">
        <v>1800186</v>
      </c>
      <c r="AA393" s="43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33">
        <f>AVERAGE(Z363:AA393)</f>
        <v>1748865.7090909092</v>
      </c>
      <c r="AA394" s="43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12"/>
      <c r="M396" s="412"/>
      <c r="N396" s="412"/>
      <c r="O396" s="412"/>
      <c r="P396" s="412"/>
      <c r="Q396" s="412"/>
      <c r="R396" s="412"/>
      <c r="S396" s="412"/>
      <c r="T396" s="435" t="s">
        <v>1627</v>
      </c>
      <c r="U396" s="435"/>
      <c r="V396" s="435"/>
      <c r="W396" s="435"/>
      <c r="X396" s="435"/>
      <c r="Y396" s="435"/>
      <c r="Z396" s="435"/>
      <c r="AA396" s="435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hidden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2368</v>
      </c>
      <c r="AA3" s="418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27">
        <v>1805032.2</v>
      </c>
      <c r="AA8" s="42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7"/>
      <c r="AA9" s="42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27">
        <v>1830622.5</v>
      </c>
      <c r="AA11" s="42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36" t="s">
        <v>2348</v>
      </c>
      <c r="H12" s="437"/>
      <c r="I12" s="437"/>
      <c r="J12" s="437"/>
      <c r="K12" s="43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27">
        <v>1853198.7</v>
      </c>
      <c r="AA13" s="42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27">
        <v>1858044.9</v>
      </c>
      <c r="AA14" s="42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27">
        <v>1832986.5</v>
      </c>
      <c r="AA15" s="428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27"/>
      <c r="AA16" s="42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27">
        <v>1836355.2</v>
      </c>
      <c r="AA18" s="428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27">
        <v>1831981.8</v>
      </c>
      <c r="AA19" s="42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27">
        <v>1826308.2</v>
      </c>
      <c r="AA20" s="42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27">
        <v>1830918</v>
      </c>
      <c r="AA21" s="42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27">
        <v>1837478.1</v>
      </c>
      <c r="AA22" s="428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27"/>
      <c r="AA23" s="42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27">
        <v>1841083.2</v>
      </c>
      <c r="AA25" s="428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27">
        <v>1844097.3</v>
      </c>
      <c r="AA26" s="42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27">
        <v>1833636.6</v>
      </c>
      <c r="AA27" s="42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27">
        <v>1840255.8</v>
      </c>
      <c r="AA28" s="42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27">
        <v>1847347.8</v>
      </c>
      <c r="AA29" s="428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27"/>
      <c r="AA30" s="42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27">
        <v>1849002.6</v>
      </c>
      <c r="AA32" s="428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27">
        <v>1867678.2</v>
      </c>
      <c r="AA33" s="42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27">
        <v>1860468</v>
      </c>
      <c r="AA34" s="428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27">
        <v>1859817.9</v>
      </c>
      <c r="AA35" s="42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27">
        <v>1865491.5</v>
      </c>
      <c r="AA36" s="428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49"/>
      <c r="AA37" s="45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51">
        <f>AVERAGE(Z7:AA37)</f>
        <v>1842590.2500000005</v>
      </c>
      <c r="AA38" s="452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7"/>
      <c r="AA40" s="428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27">
        <v>1872524.4</v>
      </c>
      <c r="AA41" s="428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27">
        <v>1861354.5</v>
      </c>
      <c r="AA42" s="428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27">
        <v>1841969.7</v>
      </c>
      <c r="AA43" s="428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27">
        <v>1836000.6</v>
      </c>
      <c r="AA44" s="428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27">
        <v>1847820.6</v>
      </c>
      <c r="AA45" s="428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27"/>
      <c r="AA46" s="428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7"/>
      <c r="AA47" s="428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27">
        <v>1858872.3</v>
      </c>
      <c r="AA48" s="428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27">
        <v>1859522.4</v>
      </c>
      <c r="AA49" s="428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27">
        <v>1856331</v>
      </c>
      <c r="AA50" s="428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27">
        <v>1848293.4</v>
      </c>
      <c r="AA51" s="428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27">
        <v>1861709.1</v>
      </c>
      <c r="AA52" s="428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27"/>
      <c r="AA53" s="428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7"/>
      <c r="AA54" s="428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27">
        <v>1869214.8</v>
      </c>
      <c r="AA55" s="428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27">
        <v>1869214.8</v>
      </c>
      <c r="AA56" s="428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27">
        <v>1879202.7</v>
      </c>
      <c r="AA57" s="428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27">
        <v>1896164.4</v>
      </c>
      <c r="AA58" s="428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27">
        <v>1913658</v>
      </c>
      <c r="AA59" s="42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7"/>
      <c r="AA60" s="428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7"/>
      <c r="AA61" s="428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27">
        <v>1942380.6</v>
      </c>
      <c r="AA62" s="428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27">
        <v>1975890.3</v>
      </c>
      <c r="AA63" s="428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27">
        <v>1950654.6</v>
      </c>
      <c r="AA64" s="428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27">
        <v>1932451.8</v>
      </c>
      <c r="AA65" s="428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27">
        <v>1952664</v>
      </c>
      <c r="AA66" s="42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7"/>
      <c r="AA67" s="42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29">
        <f>AVERAGE(Z40:AA68)</f>
        <v>1886294.7</v>
      </c>
      <c r="AA69" s="430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27">
        <v>1902842.7</v>
      </c>
      <c r="AA71" s="428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27">
        <v>1890786.3</v>
      </c>
      <c r="AA72" s="428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27">
        <v>1909521</v>
      </c>
      <c r="AA73" s="428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27">
        <v>1940666.7</v>
      </c>
      <c r="AA74" s="428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27">
        <v>1961647.2</v>
      </c>
      <c r="AA75" s="42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7"/>
      <c r="AA76" s="42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7"/>
      <c r="AA77" s="428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27">
        <v>1990074.3</v>
      </c>
      <c r="AA78" s="428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27">
        <v>1976895</v>
      </c>
      <c r="AA79" s="428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27">
        <v>1957037.4</v>
      </c>
      <c r="AA80" s="428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27">
        <v>1954732.5</v>
      </c>
      <c r="AA81" s="428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27">
        <v>1856567.4</v>
      </c>
      <c r="AA82" s="42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7"/>
      <c r="AA83" s="42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7"/>
      <c r="AA84" s="428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27">
        <v>1847229.6</v>
      </c>
      <c r="AA85" s="428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27">
        <v>1758461.4</v>
      </c>
      <c r="AA86" s="428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7"/>
      <c r="AA87" s="428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7"/>
      <c r="AA88" s="42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7"/>
      <c r="AA89" s="42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7"/>
      <c r="AA91" s="428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7"/>
      <c r="AA92" s="428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27"/>
      <c r="AA93" s="428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7"/>
      <c r="AA94" s="428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7"/>
      <c r="AA95" s="42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7"/>
      <c r="AA96" s="42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7"/>
      <c r="AA97" s="428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7"/>
      <c r="AA98" s="428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7"/>
      <c r="AA99" s="428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27"/>
      <c r="AA100" s="428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27">
        <v>1901778.9</v>
      </c>
      <c r="AA101" s="428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29">
        <f>AVERAGE(Z71:AA101)</f>
        <v>1911403.1076923076</v>
      </c>
      <c r="AA102" s="430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7"/>
      <c r="AA104" s="42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7"/>
      <c r="AA105" s="42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7"/>
      <c r="AA106" s="428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7"/>
      <c r="AA107" s="428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7"/>
      <c r="AA108" s="428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27"/>
      <c r="AA109" s="428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7"/>
      <c r="AA110" s="428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7"/>
      <c r="AA111" s="42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7"/>
      <c r="AA112" s="42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7"/>
      <c r="AA113" s="428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7"/>
      <c r="AA114" s="428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7"/>
      <c r="AA115" s="428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27"/>
      <c r="AA116" s="428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7"/>
      <c r="AA117" s="428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7"/>
      <c r="AA118" s="42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7"/>
      <c r="AA119" s="42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7"/>
      <c r="AA120" s="428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7"/>
      <c r="AA121" s="428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7"/>
      <c r="AA122" s="428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27"/>
      <c r="AA123" s="428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27">
        <v>1988183.1</v>
      </c>
      <c r="AA124" s="428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27">
        <v>2021870.1</v>
      </c>
      <c r="AA125" s="428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27">
        <v>2052247.5</v>
      </c>
      <c r="AA126" s="42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7"/>
      <c r="AA127" s="428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7"/>
      <c r="AA128" s="428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27">
        <v>2028193.8</v>
      </c>
      <c r="AA129" s="428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27">
        <v>2027070.9</v>
      </c>
      <c r="AA130" s="428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27">
        <v>1999412.1</v>
      </c>
      <c r="AA131" s="428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27">
        <v>2013359.7</v>
      </c>
      <c r="AA132" s="428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27">
        <v>2012650.5</v>
      </c>
      <c r="AA133" s="428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29">
        <f>AVERAGE(Z104:AA133)</f>
        <v>2017873.4624999999</v>
      </c>
      <c r="AA134" s="430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7"/>
      <c r="AA136" s="428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7"/>
      <c r="AA137" s="428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27">
        <v>1993147.5</v>
      </c>
      <c r="AA138" s="428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27">
        <v>2020156.2</v>
      </c>
      <c r="AA139" s="428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27">
        <v>2008868.1</v>
      </c>
      <c r="AA140" s="428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27">
        <v>1999353</v>
      </c>
      <c r="AA141" s="428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27">
        <v>2014187.1</v>
      </c>
      <c r="AA142" s="42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7"/>
      <c r="AA143" s="428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7"/>
      <c r="AA144" s="428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27">
        <v>2014187.1</v>
      </c>
      <c r="AA145" s="428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27">
        <v>2012650.5</v>
      </c>
      <c r="AA146" s="428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27">
        <v>2012236.8</v>
      </c>
      <c r="AA147" s="428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27">
        <v>2019328.8</v>
      </c>
      <c r="AA148" s="428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27">
        <v>2046751.2</v>
      </c>
      <c r="AA149" s="42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7"/>
      <c r="AA150" s="42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7"/>
      <c r="AA151" s="428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27">
        <v>2051183.7</v>
      </c>
      <c r="AA152" s="428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27">
        <v>2050415.4</v>
      </c>
      <c r="AA153" s="428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27">
        <v>2054256.9</v>
      </c>
      <c r="AA154" s="428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27">
        <v>2066490.6</v>
      </c>
      <c r="AA155" s="428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27">
        <v>2038831.8</v>
      </c>
      <c r="AA156" s="42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7"/>
      <c r="AA157" s="428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7"/>
      <c r="AA158" s="428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58" t="s">
        <v>2351</v>
      </c>
      <c r="I159" s="459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7"/>
      <c r="AA159" s="428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60"/>
      <c r="I160" s="461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27"/>
      <c r="AA160" s="428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7"/>
      <c r="AA161" s="428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7"/>
      <c r="AA162" s="42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7"/>
      <c r="AA163" s="42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7"/>
      <c r="AA164" s="428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7"/>
      <c r="AA165" s="428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27">
        <v>2043323.4</v>
      </c>
      <c r="AA166" s="428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29">
        <f>AVERAGE(Z136:AA166)</f>
        <v>2027835.5062499999</v>
      </c>
      <c r="AA167" s="430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27">
        <v>2045569.2</v>
      </c>
      <c r="AA169" s="428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27">
        <v>2059221.3</v>
      </c>
      <c r="AA170" s="428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27">
        <v>2015723.7</v>
      </c>
      <c r="AA171" s="428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27">
        <v>2009459.1</v>
      </c>
      <c r="AA172" s="42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7"/>
      <c r="AA173" s="428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36"/>
      <c r="M174" s="438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7"/>
      <c r="AA174" s="428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7"/>
      <c r="AA175" s="428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27"/>
      <c r="AA176" s="428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27">
        <v>2025357</v>
      </c>
      <c r="AA177" s="428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7"/>
      <c r="AA178" s="428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27">
        <v>2054611.5</v>
      </c>
      <c r="AA179" s="42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7"/>
      <c r="AA180" s="428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7"/>
      <c r="AA181" s="428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27">
        <v>2048997</v>
      </c>
      <c r="AA182" s="428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27">
        <v>2021751.9</v>
      </c>
      <c r="AA183" s="428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27">
        <v>2032862.7</v>
      </c>
      <c r="AA184" s="428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27">
        <v>2038181.7</v>
      </c>
      <c r="AA185" s="42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7"/>
      <c r="AA186" s="42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7"/>
      <c r="AA187" s="428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7"/>
      <c r="AA188" s="428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27">
        <v>2050474.5</v>
      </c>
      <c r="AA189" s="428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27">
        <v>2082506.7</v>
      </c>
      <c r="AA190" s="428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27">
        <v>2090839.8</v>
      </c>
      <c r="AA191" s="428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27">
        <v>2087471.1</v>
      </c>
      <c r="AA192" s="42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36" t="s">
        <v>2352</v>
      </c>
      <c r="G193" s="437"/>
      <c r="H193" s="437"/>
      <c r="I193" s="437"/>
      <c r="J193" s="438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7"/>
      <c r="AA193" s="42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7"/>
      <c r="AA194" s="428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7"/>
      <c r="AA195" s="428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56">
        <v>2065663.2</v>
      </c>
      <c r="AA196" s="457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56">
        <v>2094031.2</v>
      </c>
      <c r="AA197" s="457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56">
        <v>2089894.2</v>
      </c>
      <c r="AA198" s="45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39"/>
      <c r="AA199" s="440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29">
        <f>AVERAGE(Z169:AA199)</f>
        <v>2053683.2823529413</v>
      </c>
      <c r="AA200" s="430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56">
        <v>2093381.1</v>
      </c>
      <c r="AA202" s="45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39"/>
      <c r="AA203" s="440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39"/>
      <c r="AA204" s="440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39"/>
      <c r="AA205" s="440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56">
        <v>2095567.8</v>
      </c>
      <c r="AA206" s="457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56">
        <v>2113297.7999999998</v>
      </c>
      <c r="AA207" s="457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56">
        <v>2115248.1</v>
      </c>
      <c r="AA208" s="457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56">
        <v>2140720.2000000002</v>
      </c>
      <c r="AA209" s="45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6"/>
      <c r="AA210" s="45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6"/>
      <c r="AA211" s="457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6"/>
      <c r="AA212" s="457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56">
        <v>2136465</v>
      </c>
      <c r="AA213" s="457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56">
        <v>2131265.2000000002</v>
      </c>
      <c r="AA214" s="45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36" t="s">
        <v>2333</v>
      </c>
      <c r="H215" s="437"/>
      <c r="I215" s="437"/>
      <c r="J215" s="437"/>
      <c r="K215" s="437"/>
      <c r="L215" s="437"/>
      <c r="M215" s="438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6"/>
      <c r="AA215" s="457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56">
        <v>2133037.2000000002</v>
      </c>
      <c r="AA216" s="45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6"/>
      <c r="AA217" s="45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6"/>
      <c r="AA218" s="45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6"/>
      <c r="AA219" s="457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39">
        <v>2136287.7000000002</v>
      </c>
      <c r="AA220" s="440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39">
        <v>2146098.2999999998</v>
      </c>
      <c r="AA221" s="440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39">
        <v>2177894.1</v>
      </c>
      <c r="AA222" s="440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39">
        <v>2189536.7999999998</v>
      </c>
      <c r="AA223" s="440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39"/>
      <c r="AA224" s="440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39"/>
      <c r="AA225" s="440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39"/>
      <c r="AA226" s="440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39">
        <v>2248282.2000000002</v>
      </c>
      <c r="AA227" s="440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39">
        <v>2289120.2999999998</v>
      </c>
      <c r="AA228" s="440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39">
        <v>2294143.7999999998</v>
      </c>
      <c r="AA229" s="440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39">
        <v>2305963.7999999998</v>
      </c>
      <c r="AA230" s="440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39"/>
      <c r="AA231" s="440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39"/>
      <c r="AA232" s="440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29">
        <f>AVERAGE(Z202:Z232)</f>
        <v>2171644.3374999999</v>
      </c>
      <c r="AA233" s="430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7"/>
      <c r="AA235" s="428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7"/>
      <c r="AA236" s="428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43" t="s">
        <v>2353</v>
      </c>
      <c r="H237" s="444"/>
      <c r="I237" s="445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27"/>
      <c r="AA237" s="428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53"/>
      <c r="H238" s="454"/>
      <c r="I238" s="455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7"/>
      <c r="AA238" s="428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46"/>
      <c r="H239" s="447"/>
      <c r="I239" s="448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27"/>
      <c r="AA239" s="42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7"/>
      <c r="AA240" s="42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27"/>
      <c r="AA242" s="428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27">
        <v>2400819.2999999998</v>
      </c>
      <c r="AA243" s="428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39">
        <v>2416599</v>
      </c>
      <c r="AA244" s="440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27">
        <v>2292666.2999999998</v>
      </c>
      <c r="AA245" s="428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27">
        <v>2283505.7999999998</v>
      </c>
      <c r="AA246" s="42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7"/>
      <c r="AA247" s="42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7"/>
      <c r="AA248" s="428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27"/>
      <c r="AA249" s="428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27">
        <v>2298694.5</v>
      </c>
      <c r="AA250" s="428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27">
        <v>2331908.7000000002</v>
      </c>
      <c r="AA251" s="428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27">
        <v>2374342.5</v>
      </c>
      <c r="AA252" s="428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27">
        <v>2341542</v>
      </c>
      <c r="AA253" s="42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41"/>
      <c r="AA254" s="44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41"/>
      <c r="AA255" s="442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41"/>
      <c r="AA256" s="442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27">
        <v>2274581.7000000002</v>
      </c>
      <c r="AA257" s="428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27">
        <v>2297748.9</v>
      </c>
      <c r="AA258" s="428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41">
        <v>2258979.2999999998</v>
      </c>
      <c r="AA259" s="442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41">
        <v>2284746.9</v>
      </c>
      <c r="AA260" s="442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41">
        <v>2273990.7000000002</v>
      </c>
      <c r="AA261" s="44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27"/>
      <c r="AA263" s="428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27"/>
      <c r="AA264" s="428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41">
        <v>2313587.7000000002</v>
      </c>
      <c r="AA265" s="442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29">
        <f>AVERAGE(Z235:AA265)</f>
        <v>2317408.0928571424</v>
      </c>
      <c r="AA266" s="430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41">
        <v>2331317.7000000002</v>
      </c>
      <c r="AA268" s="442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27">
        <v>2301413.1</v>
      </c>
      <c r="AA269" s="428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27">
        <v>2293611.9</v>
      </c>
      <c r="AA270" s="42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7"/>
      <c r="AA271" s="428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7"/>
      <c r="AA272" s="428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27">
        <v>2276886.6</v>
      </c>
      <c r="AA273" s="428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27">
        <v>2279427.9</v>
      </c>
      <c r="AA274" s="428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27">
        <v>2258742.9</v>
      </c>
      <c r="AA275" s="428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27">
        <v>2301590.4</v>
      </c>
      <c r="AA276" s="428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27">
        <v>2324107.5</v>
      </c>
      <c r="AA277" s="42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7"/>
      <c r="AA278" s="428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7"/>
      <c r="AA279" s="428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27">
        <v>2301826.7999999998</v>
      </c>
      <c r="AA280" s="428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27">
        <v>2315183.4</v>
      </c>
      <c r="AA281" s="428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27">
        <v>2304131.7000000002</v>
      </c>
      <c r="AA282" s="428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27">
        <v>2318847.6</v>
      </c>
      <c r="AA283" s="428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27">
        <v>2288647.5</v>
      </c>
      <c r="AA284" s="42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7"/>
      <c r="AA286" s="428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27">
        <v>2305904.7000000002</v>
      </c>
      <c r="AA287" s="428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27">
        <v>2256851.7000000002</v>
      </c>
      <c r="AA288" s="428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27">
        <v>2252892</v>
      </c>
      <c r="AA289" s="428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27">
        <v>2214358.7999999998</v>
      </c>
      <c r="AA290" s="428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27">
        <v>2200588.5</v>
      </c>
      <c r="AA291" s="42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7"/>
      <c r="AA292" s="428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7"/>
      <c r="AA293" s="428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27">
        <v>2198165.4</v>
      </c>
      <c r="AA294" s="428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27">
        <v>2203602.6</v>
      </c>
      <c r="AA295" s="428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27">
        <v>2226828.9</v>
      </c>
      <c r="AA296" s="428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27">
        <v>2230315.7999999998</v>
      </c>
      <c r="AA297" s="428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29">
        <f>AVERAGE(Z268:AA297)</f>
        <v>2272056.5181818176</v>
      </c>
      <c r="AA298" s="430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27">
        <v>2248164</v>
      </c>
      <c r="AA300" s="42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7"/>
      <c r="AA301" s="42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27">
        <v>2249405.1</v>
      </c>
      <c r="AA303" s="428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27">
        <v>2257147.2000000002</v>
      </c>
      <c r="AA304" s="428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27">
        <v>2261638.7999999998</v>
      </c>
      <c r="AA305" s="428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27">
        <v>2227479</v>
      </c>
      <c r="AA306" s="42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7"/>
      <c r="AA307" s="42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7"/>
      <c r="AA308" s="42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27">
        <v>2273281.5</v>
      </c>
      <c r="AA310" s="428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27">
        <v>2275941</v>
      </c>
      <c r="AA311" s="428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27">
        <v>2235516.6</v>
      </c>
      <c r="AA312" s="428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27">
        <v>2257679.1</v>
      </c>
      <c r="AA313" s="428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27">
        <v>2236225.7999999998</v>
      </c>
      <c r="AA314" s="42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7"/>
      <c r="AA315" s="428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7"/>
      <c r="AA316" s="428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27">
        <v>2251769.1</v>
      </c>
      <c r="AA317" s="428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27">
        <v>2252419.2000000002</v>
      </c>
      <c r="AA318" s="428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27">
        <v>2243908.7999999998</v>
      </c>
      <c r="AA319" s="428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27">
        <v>2274345.2999999998</v>
      </c>
      <c r="AA320" s="428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27">
        <v>2246922.9</v>
      </c>
      <c r="AA321" s="42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7"/>
      <c r="AA322" s="428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7"/>
      <c r="AA323" s="428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27">
        <v>2250114.2999999998</v>
      </c>
      <c r="AA324" s="428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27">
        <v>2243967.9</v>
      </c>
      <c r="AA325" s="428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27">
        <v>2252537.4</v>
      </c>
      <c r="AA326" s="428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27">
        <v>2210280.9</v>
      </c>
      <c r="AA327" s="42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7"/>
      <c r="AA328" s="42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7"/>
      <c r="AA329" s="428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27"/>
      <c r="AA330" s="428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29">
        <f>AVERAGE(Z300:AA330)</f>
        <v>2249933.8894736841</v>
      </c>
      <c r="AA331" s="430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27">
        <v>2224346.7000000002</v>
      </c>
      <c r="AA333" s="428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27">
        <v>2233861.7999999998</v>
      </c>
      <c r="AA334" s="428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27">
        <v>2255610.6</v>
      </c>
      <c r="AA335" s="428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27">
        <v>2245977.2999999998</v>
      </c>
      <c r="AA336" s="428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27">
        <v>2291247.9</v>
      </c>
      <c r="AA337" s="42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7"/>
      <c r="AA338" s="428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7"/>
      <c r="AA339" s="428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27">
        <v>2294025.6</v>
      </c>
      <c r="AA340" s="428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27">
        <v>2207148.6</v>
      </c>
      <c r="AA341" s="428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27">
        <v>2220623.4</v>
      </c>
      <c r="AA342" s="428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27">
        <v>2199642.9</v>
      </c>
      <c r="AA343" s="428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39">
        <v>2216072.7000000002</v>
      </c>
      <c r="AA344" s="440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7"/>
      <c r="AA345" s="428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7"/>
      <c r="AA346" s="428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27">
        <v>2235043.7999999998</v>
      </c>
      <c r="AA347" s="428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27">
        <v>2228779.2000000002</v>
      </c>
      <c r="AA348" s="428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27">
        <v>2232857.1</v>
      </c>
      <c r="AA349" s="428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27">
        <v>2217550.2000000002</v>
      </c>
      <c r="AA350" s="428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27">
        <v>2195387.7000000002</v>
      </c>
      <c r="AA351" s="42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7"/>
      <c r="AA352" s="428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7"/>
      <c r="AA353" s="428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27">
        <v>2217077.4</v>
      </c>
      <c r="AA354" s="428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27">
        <v>2175116.4</v>
      </c>
      <c r="AA355" s="428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27">
        <v>2127127.2000000002</v>
      </c>
      <c r="AA356" s="428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27">
        <v>2139656.4</v>
      </c>
      <c r="AA357" s="428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27">
        <v>2136346.7999999998</v>
      </c>
      <c r="AA358" s="42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7"/>
      <c r="AA359" s="428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7"/>
      <c r="AA360" s="428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27">
        <v>2103132.6</v>
      </c>
      <c r="AA361" s="428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27">
        <v>2083334.1</v>
      </c>
      <c r="AA362" s="428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29">
        <f>AVERAGE(Z333:AA362)</f>
        <v>2203634.8363636364</v>
      </c>
      <c r="AA363" s="430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27">
        <v>2140306.5</v>
      </c>
      <c r="AA365" s="42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27">
        <v>2154313.2000000002</v>
      </c>
      <c r="AA366" s="428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27">
        <v>2165837.7000000002</v>
      </c>
      <c r="AA367" s="42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7"/>
      <c r="AA368" s="428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7"/>
      <c r="AA369" s="428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27">
        <v>2178426</v>
      </c>
      <c r="AA370" s="428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27">
        <v>2198460.9</v>
      </c>
      <c r="AA371" s="428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27">
        <v>2208153.2999999998</v>
      </c>
      <c r="AA372" s="428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27">
        <v>2176948.5</v>
      </c>
      <c r="AA373" s="42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36" t="s">
        <v>2354</v>
      </c>
      <c r="H374" s="437"/>
      <c r="I374" s="437"/>
      <c r="J374" s="437"/>
      <c r="K374" s="438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7"/>
      <c r="AA374" s="42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7"/>
      <c r="AA375" s="428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7"/>
      <c r="AA376" s="428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27">
        <v>2177244</v>
      </c>
      <c r="AA377" s="428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27">
        <v>2164419.2999999998</v>
      </c>
      <c r="AA378" s="428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27">
        <v>2187468.2999999998</v>
      </c>
      <c r="AA379" s="428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27">
        <v>2189004.9</v>
      </c>
      <c r="AA380" s="428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27">
        <v>2234866.5</v>
      </c>
      <c r="AA381" s="42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7"/>
      <c r="AA382" s="428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7"/>
      <c r="AA383" s="42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27">
        <v>2725637.5</v>
      </c>
      <c r="AA384" s="42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27">
        <v>2726000</v>
      </c>
      <c r="AA385" s="42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27">
        <v>2721795</v>
      </c>
      <c r="AA386" s="42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27">
        <v>2718750</v>
      </c>
      <c r="AA387" s="428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27">
        <v>2715197.5</v>
      </c>
      <c r="AA388" s="42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7"/>
      <c r="AA389" s="42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36" t="s">
        <v>2355</v>
      </c>
      <c r="I391" s="437"/>
      <c r="J391" s="438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7"/>
      <c r="AA391" s="42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27">
        <v>2715197.5</v>
      </c>
      <c r="AA392" s="42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27">
        <v>2717735</v>
      </c>
      <c r="AA393" s="42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27">
        <v>2737020</v>
      </c>
      <c r="AA394" s="428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31">
        <v>2742095</v>
      </c>
      <c r="AA395" s="432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33">
        <f>AVERAGE(Z365:AA395)</f>
        <v>2414041.7428571428</v>
      </c>
      <c r="AA396" s="43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463" t="s">
        <v>1627</v>
      </c>
      <c r="U398" s="463"/>
      <c r="V398" s="463"/>
      <c r="W398" s="463"/>
      <c r="X398" s="463"/>
      <c r="Y398" s="463"/>
      <c r="Z398" s="463"/>
      <c r="AA398" s="463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2368</v>
      </c>
      <c r="AA3" s="418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7"/>
      <c r="AA8" s="42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7"/>
      <c r="AA9" s="42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27">
        <v>2817640</v>
      </c>
      <c r="AA10" s="42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27">
        <v>2813507.5</v>
      </c>
      <c r="AA11" s="42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36" t="s">
        <v>2348</v>
      </c>
      <c r="J12" s="437"/>
      <c r="K12" s="43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27">
        <v>2784145</v>
      </c>
      <c r="AA13" s="42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7"/>
      <c r="AA14" s="428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27"/>
      <c r="AA15" s="42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27">
        <v>2701205</v>
      </c>
      <c r="AA16" s="42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27">
        <v>2678512.5</v>
      </c>
      <c r="AA17" s="42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27">
        <v>2669812.5</v>
      </c>
      <c r="AA18" s="42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27">
        <v>2695332.5</v>
      </c>
      <c r="AA19" s="428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27">
        <v>2670537.5</v>
      </c>
      <c r="AA20" s="42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7"/>
      <c r="AA21" s="428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27"/>
      <c r="AA22" s="42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27">
        <v>2666550</v>
      </c>
      <c r="AA23" s="42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27">
        <v>2657922.5</v>
      </c>
      <c r="AA24" s="42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27">
        <v>2660315</v>
      </c>
      <c r="AA25" s="42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27">
        <v>2692070</v>
      </c>
      <c r="AA26" s="428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27">
        <v>2700045</v>
      </c>
      <c r="AA27" s="42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7"/>
      <c r="AA28" s="428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27"/>
      <c r="AA29" s="42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27">
        <v>2686415</v>
      </c>
      <c r="AA30" s="42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27">
        <v>2692432.5</v>
      </c>
      <c r="AA31" s="42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27">
        <v>2692070</v>
      </c>
      <c r="AA32" s="42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27">
        <v>2672350</v>
      </c>
      <c r="AA33" s="428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27">
        <v>2687865</v>
      </c>
      <c r="AA34" s="42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7"/>
      <c r="AA35" s="428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27"/>
      <c r="AA36" s="42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49">
        <v>2702510</v>
      </c>
      <c r="AA37" s="45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51">
        <f>AVERAGE(Z7:AA37)</f>
        <v>2702170.3947368423</v>
      </c>
      <c r="AA38" s="452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27">
        <v>2701277.5</v>
      </c>
      <c r="AA40" s="42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27">
        <v>2657995</v>
      </c>
      <c r="AA41" s="42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27">
        <v>2661402.5</v>
      </c>
      <c r="AA42" s="428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27">
        <v>2589555</v>
      </c>
      <c r="AA43" s="42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7"/>
      <c r="AA44" s="428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27"/>
      <c r="AA45" s="42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27">
        <v>2614277.5</v>
      </c>
      <c r="AA46" s="42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27">
        <v>2661112.5</v>
      </c>
      <c r="AA47" s="42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27">
        <v>2667420</v>
      </c>
      <c r="AA48" s="42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27">
        <v>2671842.5</v>
      </c>
      <c r="AA49" s="428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27">
        <v>2668145</v>
      </c>
      <c r="AA50" s="42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7"/>
      <c r="AA51" s="428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27"/>
      <c r="AA52" s="42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27">
        <v>2633707.5</v>
      </c>
      <c r="AA53" s="42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27">
        <v>2635085</v>
      </c>
      <c r="AA54" s="42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27">
        <v>2601662.5</v>
      </c>
      <c r="AA55" s="42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27">
        <v>2582015</v>
      </c>
      <c r="AA56" s="428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27">
        <v>2571067.5</v>
      </c>
      <c r="AA57" s="42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7"/>
      <c r="AA58" s="428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27"/>
      <c r="AA59" s="42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7"/>
      <c r="AA60" s="42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27">
        <v>2620802.5</v>
      </c>
      <c r="AA61" s="42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27">
        <v>2609492.5</v>
      </c>
      <c r="AA62" s="42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27">
        <v>2592600</v>
      </c>
      <c r="AA63" s="428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27">
        <v>2580492.5</v>
      </c>
      <c r="AA64" s="42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7"/>
      <c r="AA65" s="42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7"/>
      <c r="AA66" s="42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7"/>
      <c r="AA67" s="42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29">
        <f>AVERAGE(Z40:AA68)</f>
        <v>2628886.25</v>
      </c>
      <c r="AA69" s="430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27">
        <v>2514517.5</v>
      </c>
      <c r="AA71" s="428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27">
        <v>2499582.5</v>
      </c>
      <c r="AA72" s="428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27">
        <v>2481530</v>
      </c>
      <c r="AA73" s="428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27">
        <v>2482545</v>
      </c>
      <c r="AA74" s="428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27"/>
      <c r="AA75" s="42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7"/>
      <c r="AA76" s="42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7"/>
      <c r="AA77" s="428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27">
        <v>2446222.5</v>
      </c>
      <c r="AA78" s="428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27">
        <v>2489505</v>
      </c>
      <c r="AA79" s="428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70" t="s">
        <v>2369</v>
      </c>
      <c r="I80" s="471"/>
      <c r="J80" s="471"/>
      <c r="K80" s="471"/>
      <c r="L80" s="471"/>
      <c r="M80" s="471"/>
      <c r="N80" s="471"/>
      <c r="O80" s="4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7"/>
      <c r="AA80" s="428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27">
        <v>2500162.5</v>
      </c>
      <c r="AA81" s="428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27"/>
      <c r="AA82" s="42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7"/>
      <c r="AA83" s="42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7"/>
      <c r="AA84" s="428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27">
        <v>2499292.5</v>
      </c>
      <c r="AA85" s="428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27">
        <v>2515750</v>
      </c>
      <c r="AA86" s="428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27">
        <v>2507992.5</v>
      </c>
      <c r="AA87" s="428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27">
        <v>2502555</v>
      </c>
      <c r="AA88" s="42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7"/>
      <c r="AA89" s="42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7"/>
      <c r="AA91" s="428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27">
        <v>2517417.5</v>
      </c>
      <c r="AA92" s="428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27">
        <v>2502990</v>
      </c>
      <c r="AA93" s="428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27">
        <v>2509225</v>
      </c>
      <c r="AA94" s="428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27">
        <v>2519085</v>
      </c>
      <c r="AA95" s="42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7"/>
      <c r="AA96" s="42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7"/>
      <c r="AA97" s="428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27">
        <v>2511110</v>
      </c>
      <c r="AA98" s="428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27">
        <v>2473627.5</v>
      </c>
      <c r="AA99" s="428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27">
        <v>2441727.5</v>
      </c>
      <c r="AA100" s="428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27">
        <v>2452022.5</v>
      </c>
      <c r="AA101" s="428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29">
        <f>AVERAGE(Z71:AA101)</f>
        <v>2492992.6315789474</v>
      </c>
      <c r="AA102" s="430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27">
        <v>2502772.5</v>
      </c>
      <c r="AA104" s="42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7"/>
      <c r="AA105" s="42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7"/>
      <c r="AA106" s="428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27">
        <v>2502772.5</v>
      </c>
      <c r="AA107" s="428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27">
        <v>2502772.5</v>
      </c>
      <c r="AA108" s="428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27">
        <v>2529742.5</v>
      </c>
      <c r="AA109" s="428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27">
        <v>2520172.5</v>
      </c>
      <c r="AA110" s="428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27">
        <v>2545475</v>
      </c>
      <c r="AA111" s="42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7"/>
      <c r="AA112" s="42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7"/>
      <c r="AA113" s="428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27">
        <v>2524740</v>
      </c>
      <c r="AA114" s="428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27">
        <v>2512632.5</v>
      </c>
      <c r="AA115" s="428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27">
        <v>2534527.5</v>
      </c>
      <c r="AA116" s="428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27">
        <v>2516547.5</v>
      </c>
      <c r="AA117" s="428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27">
        <v>2547940</v>
      </c>
      <c r="AA118" s="42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7"/>
      <c r="AA119" s="42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7"/>
      <c r="AA120" s="428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27">
        <v>2572952.5</v>
      </c>
      <c r="AA121" s="428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27">
        <v>2573025</v>
      </c>
      <c r="AA122" s="428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27">
        <v>2577882.5</v>
      </c>
      <c r="AA123" s="428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27">
        <v>2607390</v>
      </c>
      <c r="AA124" s="428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27">
        <v>2592237.5</v>
      </c>
      <c r="AA125" s="428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27"/>
      <c r="AA126" s="42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7"/>
      <c r="AA127" s="428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27">
        <v>2583610</v>
      </c>
      <c r="AA128" s="428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27">
        <v>2571357.5</v>
      </c>
      <c r="AA129" s="428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27">
        <v>2587017.5</v>
      </c>
      <c r="AA130" s="428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27">
        <v>2569690</v>
      </c>
      <c r="AA131" s="428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27">
        <v>2555842.5</v>
      </c>
      <c r="AA132" s="428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27"/>
      <c r="AA133" s="428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29">
        <f>AVERAGE(Z104:AA133)</f>
        <v>2549100</v>
      </c>
      <c r="AA134" s="430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7"/>
      <c r="AA136" s="428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27">
        <v>2563092.5</v>
      </c>
      <c r="AA137" s="428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27">
        <v>2563092.5</v>
      </c>
      <c r="AA138" s="428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27">
        <v>2606737.5</v>
      </c>
      <c r="AA139" s="428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27">
        <v>2584262.5</v>
      </c>
      <c r="AA140" s="428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27">
        <v>2629067.5</v>
      </c>
      <c r="AA141" s="428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27"/>
      <c r="AA142" s="42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7"/>
      <c r="AA143" s="428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27">
        <v>2662997.5</v>
      </c>
      <c r="AA144" s="428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27">
        <v>2668652.5</v>
      </c>
      <c r="AA145" s="428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27">
        <v>2652195</v>
      </c>
      <c r="AA146" s="428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7"/>
      <c r="AA147" s="428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7"/>
      <c r="AA148" s="428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27"/>
      <c r="AA149" s="42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43" t="s">
        <v>2351</v>
      </c>
      <c r="K150" s="444"/>
      <c r="L150" s="444"/>
      <c r="M150" s="445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7"/>
      <c r="AA150" s="42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53"/>
      <c r="K151" s="454"/>
      <c r="L151" s="454"/>
      <c r="M151" s="455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7"/>
      <c r="AA151" s="428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46"/>
      <c r="K152" s="447"/>
      <c r="L152" s="447"/>
      <c r="M152" s="448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7"/>
      <c r="AA152" s="428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27"/>
      <c r="AA153" s="428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7"/>
      <c r="AA154" s="428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7"/>
      <c r="AA155" s="428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27"/>
      <c r="AA156" s="42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7"/>
      <c r="AA157" s="428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27">
        <v>2720055</v>
      </c>
      <c r="AA158" s="428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27">
        <v>2726217.5</v>
      </c>
      <c r="AA159" s="428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27">
        <v>2736150</v>
      </c>
      <c r="AA160" s="428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27">
        <v>2754637.5</v>
      </c>
      <c r="AA161" s="428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27">
        <v>2742602.5</v>
      </c>
      <c r="AA162" s="42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7"/>
      <c r="AA163" s="42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7"/>
      <c r="AA164" s="428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27">
        <v>2754927.5</v>
      </c>
      <c r="AA165" s="428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27">
        <v>2754927.5</v>
      </c>
      <c r="AA166" s="428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29">
        <f>AVERAGE(Z136:AA166)</f>
        <v>2674641</v>
      </c>
      <c r="AA167" s="430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27">
        <v>2754057.5</v>
      </c>
      <c r="AA169" s="428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27">
        <v>2758987.5</v>
      </c>
      <c r="AA170" s="428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27">
        <v>2706497.5</v>
      </c>
      <c r="AA171" s="428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7"/>
      <c r="AA172" s="42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7"/>
      <c r="AA173" s="428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27">
        <v>2741370</v>
      </c>
      <c r="AA174" s="428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27">
        <v>2738180</v>
      </c>
      <c r="AA175" s="428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27">
        <v>2745067.5</v>
      </c>
      <c r="AA176" s="428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27">
        <v>2747170</v>
      </c>
      <c r="AA177" s="428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27">
        <v>2738542.5</v>
      </c>
      <c r="AA178" s="428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27"/>
      <c r="AA179" s="42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7"/>
      <c r="AA180" s="428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27">
        <v>2727522.5</v>
      </c>
      <c r="AA181" s="428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27">
        <v>2705120</v>
      </c>
      <c r="AA182" s="428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27">
        <v>2704395</v>
      </c>
      <c r="AA183" s="428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27">
        <v>2698087.5</v>
      </c>
      <c r="AA184" s="428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27">
        <v>2579115</v>
      </c>
      <c r="AA185" s="42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7"/>
      <c r="AA186" s="42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7"/>
      <c r="AA187" s="428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27">
        <v>2570995</v>
      </c>
      <c r="AA188" s="428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27">
        <v>2573822.5</v>
      </c>
      <c r="AA189" s="428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27">
        <v>2573822.5</v>
      </c>
      <c r="AA190" s="428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27">
        <v>2597820</v>
      </c>
      <c r="AA191" s="428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27">
        <v>2588032.5</v>
      </c>
      <c r="AA192" s="42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7"/>
      <c r="AA193" s="42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7"/>
      <c r="AA194" s="428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27">
        <v>2590642.5</v>
      </c>
      <c r="AA195" s="428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56">
        <v>2581435</v>
      </c>
      <c r="AA196" s="457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56">
        <v>2545402.5</v>
      </c>
      <c r="AA197" s="457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56">
        <v>2556567.5</v>
      </c>
      <c r="AA198" s="45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39"/>
      <c r="AA199" s="440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29">
        <f>AVERAGE(Z169:AA199)</f>
        <v>2660120.5681818184</v>
      </c>
      <c r="AA200" s="430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36" t="s">
        <v>2370</v>
      </c>
      <c r="K202" s="437"/>
      <c r="L202" s="438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56"/>
      <c r="AA202" s="45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39"/>
      <c r="AA203" s="440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39"/>
      <c r="AA204" s="440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39">
        <v>2589917.5</v>
      </c>
      <c r="AA205" s="440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56">
        <v>2597457.5</v>
      </c>
      <c r="AA206" s="457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56">
        <v>2624282.5</v>
      </c>
      <c r="AA207" s="457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56">
        <v>2616742.5</v>
      </c>
      <c r="AA208" s="457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56">
        <v>2621165</v>
      </c>
      <c r="AA209" s="45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6"/>
      <c r="AA210" s="45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6"/>
      <c r="AA211" s="457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56">
        <v>2618700</v>
      </c>
      <c r="AA212" s="457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56">
        <v>2598980</v>
      </c>
      <c r="AA213" s="457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56">
        <v>2630082.5</v>
      </c>
      <c r="AA214" s="45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36" t="s">
        <v>2370</v>
      </c>
      <c r="K215" s="437"/>
      <c r="L215" s="438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6"/>
      <c r="AA215" s="457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56">
        <v>2644437.5</v>
      </c>
      <c r="AA216" s="45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6"/>
      <c r="AA217" s="45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6"/>
      <c r="AA218" s="45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6"/>
      <c r="AA219" s="457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43" t="s">
        <v>2371</v>
      </c>
      <c r="J220" s="444"/>
      <c r="K220" s="444"/>
      <c r="L220" s="444"/>
      <c r="M220" s="445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39"/>
      <c r="AA220" s="440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53"/>
      <c r="J221" s="454"/>
      <c r="K221" s="454"/>
      <c r="L221" s="454"/>
      <c r="M221" s="455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39"/>
      <c r="AA221" s="440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46"/>
      <c r="J222" s="447"/>
      <c r="K222" s="447"/>
      <c r="L222" s="447"/>
      <c r="M222" s="448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39"/>
      <c r="AA222" s="440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39"/>
      <c r="AA223" s="440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39"/>
      <c r="AA224" s="440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39"/>
      <c r="AA225" s="440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39">
        <v>2609420</v>
      </c>
      <c r="AA226" s="440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39">
        <v>2610290</v>
      </c>
      <c r="AA227" s="440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39">
        <v>2610507.5</v>
      </c>
      <c r="AA228" s="440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39">
        <v>2605070</v>
      </c>
      <c r="AA229" s="440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39">
        <v>2652485</v>
      </c>
      <c r="AA230" s="440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39"/>
      <c r="AA231" s="440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39"/>
      <c r="AA232" s="440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29">
        <f>AVERAGE(Z202:Z232)</f>
        <v>2616395.5357142859</v>
      </c>
      <c r="AA233" s="430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27">
        <v>2647337.5</v>
      </c>
      <c r="AA235" s="428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27">
        <v>2626602.5</v>
      </c>
      <c r="AA236" s="428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27">
        <v>2628342.5</v>
      </c>
      <c r="AA237" s="428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27">
        <v>2652195</v>
      </c>
      <c r="AA238" s="428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27">
        <v>2611087.5</v>
      </c>
      <c r="AA239" s="42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7"/>
      <c r="AA240" s="42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27">
        <v>2556205</v>
      </c>
      <c r="AA242" s="428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36" t="s">
        <v>2372</v>
      </c>
      <c r="G243" s="437"/>
      <c r="H243" s="437"/>
      <c r="I243" s="438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27"/>
      <c r="AA243" s="428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39">
        <v>2498857.5</v>
      </c>
      <c r="AA244" s="440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27">
        <v>2528220</v>
      </c>
      <c r="AA245" s="428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27">
        <v>2533730</v>
      </c>
      <c r="AA246" s="42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7"/>
      <c r="AA247" s="42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7"/>
      <c r="AA248" s="428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27">
        <v>2572082.5</v>
      </c>
      <c r="AA249" s="428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27">
        <v>2590207.5</v>
      </c>
      <c r="AA250" s="428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27">
        <v>2594702.5</v>
      </c>
      <c r="AA251" s="428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27">
        <v>2586002.5</v>
      </c>
      <c r="AA252" s="428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36" t="s">
        <v>2373</v>
      </c>
      <c r="G253" s="437"/>
      <c r="H253" s="437"/>
      <c r="I253" s="438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27"/>
      <c r="AA253" s="42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41"/>
      <c r="AA254" s="44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41"/>
      <c r="AA255" s="442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41">
        <v>2579622.5</v>
      </c>
      <c r="AA256" s="442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27">
        <v>2612900</v>
      </c>
      <c r="AA257" s="428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27">
        <v>2622252.5</v>
      </c>
      <c r="AA258" s="428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41">
        <v>2593615</v>
      </c>
      <c r="AA259" s="442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41">
        <v>2590570</v>
      </c>
      <c r="AA260" s="442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41"/>
      <c r="AA261" s="44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27">
        <v>2607825</v>
      </c>
      <c r="AA263" s="428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27">
        <v>2607825</v>
      </c>
      <c r="AA264" s="428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41">
        <v>2631532.5</v>
      </c>
      <c r="AA265" s="442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29">
        <f>AVERAGE(Z235:AA265)</f>
        <v>2593891.1904761903</v>
      </c>
      <c r="AA266" s="430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41">
        <v>2627110</v>
      </c>
      <c r="AA268" s="442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27">
        <v>2628197.5</v>
      </c>
      <c r="AA269" s="428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27"/>
      <c r="AA270" s="42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7"/>
      <c r="AA271" s="428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27">
        <v>2643451.5</v>
      </c>
      <c r="AA272" s="428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27">
        <v>2641320</v>
      </c>
      <c r="AA273" s="428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27">
        <v>2613117.5</v>
      </c>
      <c r="AA274" s="428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27">
        <v>2589700</v>
      </c>
      <c r="AA275" s="428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27">
        <v>2592962.5</v>
      </c>
      <c r="AA276" s="428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27"/>
      <c r="AA277" s="42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7"/>
      <c r="AA278" s="428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27">
        <v>2602170</v>
      </c>
      <c r="AA279" s="428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27">
        <v>2601155</v>
      </c>
      <c r="AA280" s="428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27">
        <v>2599487.5</v>
      </c>
      <c r="AA281" s="428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27">
        <v>2605577.5</v>
      </c>
      <c r="AA282" s="428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27">
        <v>2534527.5</v>
      </c>
      <c r="AA283" s="428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27"/>
      <c r="AA284" s="42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27">
        <v>2546127.5</v>
      </c>
      <c r="AA286" s="428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27">
        <v>2548737.5</v>
      </c>
      <c r="AA287" s="428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27">
        <v>2572952.5</v>
      </c>
      <c r="AA288" s="428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27">
        <v>2571430</v>
      </c>
      <c r="AA289" s="428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27">
        <v>2537500</v>
      </c>
      <c r="AA290" s="428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27"/>
      <c r="AA291" s="42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7"/>
      <c r="AA292" s="428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27">
        <v>2532860</v>
      </c>
      <c r="AA293" s="428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27">
        <v>2545185</v>
      </c>
      <c r="AA294" s="428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36" t="s">
        <v>2374</v>
      </c>
      <c r="I295" s="437"/>
      <c r="J295" s="437"/>
      <c r="K295" s="437"/>
      <c r="L295" s="438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7"/>
      <c r="AA295" s="428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27">
        <v>2518867.5</v>
      </c>
      <c r="AA296" s="428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27">
        <v>2527060</v>
      </c>
      <c r="AA297" s="428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29">
        <f>AVERAGE(Z268:AA297)</f>
        <v>2579976.0238095238</v>
      </c>
      <c r="AA298" s="430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7"/>
      <c r="AA300" s="42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7"/>
      <c r="AA301" s="42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36" t="s">
        <v>2375</v>
      </c>
      <c r="I302" s="437"/>
      <c r="J302" s="437"/>
      <c r="K302" s="437"/>
      <c r="L302" s="438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27">
        <v>2544097.5</v>
      </c>
      <c r="AA303" s="428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27">
        <v>2542140</v>
      </c>
      <c r="AA304" s="428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27">
        <v>2551565</v>
      </c>
      <c r="AA305" s="428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27">
        <v>2555045</v>
      </c>
      <c r="AA306" s="42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7"/>
      <c r="AA307" s="42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7"/>
      <c r="AA308" s="42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64" t="s">
        <v>2376</v>
      </c>
      <c r="I309" s="465"/>
      <c r="J309" s="465"/>
      <c r="K309" s="465"/>
      <c r="L309" s="466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67"/>
      <c r="I310" s="468"/>
      <c r="J310" s="468"/>
      <c r="K310" s="468"/>
      <c r="L310" s="469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7"/>
      <c r="AA310" s="428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27">
        <v>2563237.5</v>
      </c>
      <c r="AA311" s="428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27">
        <v>2589265</v>
      </c>
      <c r="AA312" s="428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27">
        <v>2608115</v>
      </c>
      <c r="AA313" s="428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27"/>
      <c r="AA314" s="42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7"/>
      <c r="AA315" s="428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27">
        <v>2570342.5</v>
      </c>
      <c r="AA316" s="428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36" t="s">
        <v>2377</v>
      </c>
      <c r="I317" s="437"/>
      <c r="J317" s="437"/>
      <c r="K317" s="437"/>
      <c r="L317" s="438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7"/>
      <c r="AA317" s="428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27">
        <v>2580347.5</v>
      </c>
      <c r="AA318" s="428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27">
        <v>2578100</v>
      </c>
      <c r="AA319" s="428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27">
        <v>2579985</v>
      </c>
      <c r="AA320" s="428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27"/>
      <c r="AA321" s="42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7"/>
      <c r="AA322" s="428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27">
        <v>2621962.5</v>
      </c>
      <c r="AA323" s="428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27">
        <v>2617612.5</v>
      </c>
      <c r="AA324" s="428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27">
        <v>2589047.5</v>
      </c>
      <c r="AA325" s="428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27">
        <v>2603112.5</v>
      </c>
      <c r="AA326" s="428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27">
        <v>2615075</v>
      </c>
      <c r="AA327" s="42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7"/>
      <c r="AA328" s="42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7"/>
      <c r="AA329" s="428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27">
        <v>2565267.5</v>
      </c>
      <c r="AA330" s="428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29">
        <f>AVERAGE(Z300:AA330)</f>
        <v>2580842.2058823528</v>
      </c>
      <c r="AA331" s="430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27">
        <v>2601010</v>
      </c>
      <c r="AA333" s="428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27">
        <v>2596152.5</v>
      </c>
      <c r="AA334" s="428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27">
        <v>2557002.5</v>
      </c>
      <c r="AA335" s="428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27">
        <v>2604417.5</v>
      </c>
      <c r="AA336" s="428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27"/>
      <c r="AA337" s="42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7"/>
      <c r="AA338" s="428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27">
        <v>2612682.5</v>
      </c>
      <c r="AA339" s="428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27">
        <v>2642407.5</v>
      </c>
      <c r="AA340" s="428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27">
        <v>2649585</v>
      </c>
      <c r="AA341" s="428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27">
        <v>2696130</v>
      </c>
      <c r="AA342" s="428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27">
        <v>2693955</v>
      </c>
      <c r="AA343" s="428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39"/>
      <c r="AA344" s="440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7"/>
      <c r="AA345" s="428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27">
        <v>2697797.5</v>
      </c>
      <c r="AA346" s="428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27">
        <v>2696855</v>
      </c>
      <c r="AA347" s="428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27">
        <v>2695840</v>
      </c>
      <c r="AA348" s="428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27">
        <v>2704105</v>
      </c>
      <c r="AA349" s="428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27">
        <v>2697435</v>
      </c>
      <c r="AA350" s="428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27"/>
      <c r="AA351" s="42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7"/>
      <c r="AA352" s="428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27">
        <v>2698595</v>
      </c>
      <c r="AA353" s="428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27">
        <v>2633272.5</v>
      </c>
      <c r="AA354" s="428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27">
        <v>2594267.5</v>
      </c>
      <c r="AA355" s="428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27">
        <v>2583972.5</v>
      </c>
      <c r="AA356" s="428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27">
        <v>2592817.5</v>
      </c>
      <c r="AA357" s="428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27"/>
      <c r="AA358" s="42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7"/>
      <c r="AA359" s="428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27">
        <v>2611160</v>
      </c>
      <c r="AA360" s="428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27">
        <v>2589627.5</v>
      </c>
      <c r="AA361" s="428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27">
        <v>2616380</v>
      </c>
      <c r="AA362" s="428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29">
        <f>AVERAGE(Z333:AA362)</f>
        <v>2639339.4318181816</v>
      </c>
      <c r="AA363" s="430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27">
        <v>2594412.5</v>
      </c>
      <c r="AA365" s="42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27">
        <v>2559250</v>
      </c>
      <c r="AA366" s="428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27"/>
      <c r="AA367" s="42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7"/>
      <c r="AA368" s="428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27">
        <v>2562947.5</v>
      </c>
      <c r="AA369" s="428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27">
        <v>2579042.5</v>
      </c>
      <c r="AA370" s="428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27">
        <v>2582957.5</v>
      </c>
      <c r="AA371" s="428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27">
        <v>2586510</v>
      </c>
      <c r="AA372" s="428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27">
        <v>2575417.5</v>
      </c>
      <c r="AA373" s="42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7"/>
      <c r="AA374" s="42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7"/>
      <c r="AA375" s="428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27">
        <v>2580637.5</v>
      </c>
      <c r="AA376" s="428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27">
        <v>2592310</v>
      </c>
      <c r="AA377" s="428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27">
        <v>2576505</v>
      </c>
      <c r="AA378" s="428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27">
        <v>2564542.5</v>
      </c>
      <c r="AA379" s="428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27">
        <v>2603765</v>
      </c>
      <c r="AA380" s="428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27"/>
      <c r="AA381" s="42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7"/>
      <c r="AA382" s="428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27">
        <v>2621165</v>
      </c>
      <c r="AA383" s="42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27">
        <v>2604635</v>
      </c>
      <c r="AA384" s="42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27">
        <v>2600937.5</v>
      </c>
      <c r="AA385" s="42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27">
        <v>2599560</v>
      </c>
      <c r="AA386" s="42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27">
        <v>2617540</v>
      </c>
      <c r="AA387" s="428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27"/>
      <c r="AA388" s="42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7"/>
      <c r="AA389" s="42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36" t="s">
        <v>2355</v>
      </c>
      <c r="I390" s="437"/>
      <c r="J390" s="437"/>
      <c r="K390" s="437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27">
        <v>2589772.5</v>
      </c>
      <c r="AA391" s="42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27">
        <v>2589772.5</v>
      </c>
      <c r="AA392" s="42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27">
        <v>2601662.5</v>
      </c>
      <c r="AA393" s="42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27">
        <v>2618482.5</v>
      </c>
      <c r="AA394" s="428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31"/>
      <c r="AA395" s="432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33">
        <f>AVERAGE(Z365:AA395)</f>
        <v>2590563.0952380951</v>
      </c>
      <c r="AA396" s="43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463" t="s">
        <v>1627</v>
      </c>
      <c r="U398" s="463"/>
      <c r="V398" s="463"/>
      <c r="W398" s="463"/>
      <c r="X398" s="463"/>
      <c r="Y398" s="463"/>
      <c r="Z398" s="463"/>
      <c r="AA398" s="463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2368</v>
      </c>
      <c r="AA3" s="418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70" t="s">
        <v>2390</v>
      </c>
      <c r="I8" s="471"/>
      <c r="J8" s="471"/>
      <c r="K8" s="472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7"/>
      <c r="AA8" s="42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27">
        <v>2639145</v>
      </c>
      <c r="AA9" s="42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27">
        <v>2626530</v>
      </c>
      <c r="AA10" s="42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27">
        <v>2648062.5</v>
      </c>
      <c r="AA11" s="42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36" t="s">
        <v>2348</v>
      </c>
      <c r="I12" s="437"/>
      <c r="J12" s="437"/>
      <c r="K12" s="43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27"/>
      <c r="AA13" s="42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7"/>
      <c r="AA14" s="428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27">
        <v>2599270</v>
      </c>
      <c r="AA15" s="42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27">
        <v>2601590</v>
      </c>
      <c r="AA16" s="42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27">
        <v>2619860</v>
      </c>
      <c r="AA17" s="42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27">
        <v>2641030</v>
      </c>
      <c r="AA18" s="42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27">
        <v>2639507.5</v>
      </c>
      <c r="AA19" s="428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27"/>
      <c r="AA20" s="42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7"/>
      <c r="AA21" s="428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27">
        <v>2643277.5</v>
      </c>
      <c r="AA22" s="42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27">
        <v>2635882.5</v>
      </c>
      <c r="AA23" s="42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27">
        <v>2635012.5</v>
      </c>
      <c r="AA24" s="42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27">
        <v>2649077.5</v>
      </c>
      <c r="AA25" s="42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27">
        <v>2675757.5</v>
      </c>
      <c r="AA26" s="428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27"/>
      <c r="AA27" s="42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7"/>
      <c r="AA28" s="428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27">
        <v>2664520</v>
      </c>
      <c r="AA29" s="42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27">
        <v>2655820</v>
      </c>
      <c r="AA30" s="42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27">
        <v>2678585</v>
      </c>
      <c r="AA31" s="42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27">
        <v>2662127.5</v>
      </c>
      <c r="AA32" s="42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27">
        <v>2619787.5</v>
      </c>
      <c r="AA33" s="428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27"/>
      <c r="AA34" s="42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7"/>
      <c r="AA35" s="428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27">
        <v>2592817.5</v>
      </c>
      <c r="AA36" s="42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49">
        <v>2603112.5</v>
      </c>
      <c r="AA37" s="45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51">
        <f>AVERAGE(Z7:AA37)</f>
        <v>2636538.625</v>
      </c>
      <c r="AA38" s="452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27">
        <v>2609782.5</v>
      </c>
      <c r="AA40" s="42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27">
        <v>2615292.5</v>
      </c>
      <c r="AA41" s="42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27">
        <v>2599415</v>
      </c>
      <c r="AA42" s="428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27"/>
      <c r="AA43" s="42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7"/>
      <c r="AA44" s="428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27">
        <v>2616815</v>
      </c>
      <c r="AA45" s="42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27">
        <v>2629647.5</v>
      </c>
      <c r="AA46" s="42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27">
        <v>2642770</v>
      </c>
      <c r="AA47" s="42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27">
        <v>2650310</v>
      </c>
      <c r="AA48" s="42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27">
        <v>2661257.5</v>
      </c>
      <c r="AA49" s="428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27"/>
      <c r="AA50" s="42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7"/>
      <c r="AA51" s="428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27">
        <v>2655167.5</v>
      </c>
      <c r="AA52" s="42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27">
        <v>2705917.5</v>
      </c>
      <c r="AA53" s="42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27">
        <v>2680397.5</v>
      </c>
      <c r="AA54" s="42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27">
        <v>2700770</v>
      </c>
      <c r="AA55" s="42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27">
        <v>2745502.5</v>
      </c>
      <c r="AA56" s="428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27"/>
      <c r="AA57" s="42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7"/>
      <c r="AA58" s="428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27">
        <v>2745720</v>
      </c>
      <c r="AA59" s="428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27">
        <v>2746952.5</v>
      </c>
      <c r="AA60" s="42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27">
        <v>2755145</v>
      </c>
      <c r="AA61" s="42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27">
        <v>2761815</v>
      </c>
      <c r="AA62" s="42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27">
        <v>2807635</v>
      </c>
      <c r="AA63" s="428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27"/>
      <c r="AA64" s="42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7"/>
      <c r="AA65" s="42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70" t="s">
        <v>2369</v>
      </c>
      <c r="H66" s="471"/>
      <c r="I66" s="471"/>
      <c r="J66" s="471"/>
      <c r="K66" s="471"/>
      <c r="L66" s="471"/>
      <c r="M66" s="471"/>
      <c r="N66" s="472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7"/>
      <c r="AA66" s="428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27">
        <v>2769282.5</v>
      </c>
      <c r="AA67" s="428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29">
        <f>AVERAGE(Z40:AA67)</f>
        <v>2689452.3684210526</v>
      </c>
      <c r="AA68" s="430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27">
        <v>2786900</v>
      </c>
      <c r="AA70" s="428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27">
        <v>2796325</v>
      </c>
      <c r="AA71" s="428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27">
        <v>2797920</v>
      </c>
      <c r="AA72" s="428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27"/>
      <c r="AA73" s="428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27"/>
      <c r="AA74" s="428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27">
        <v>2820685</v>
      </c>
      <c r="AA75" s="428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27">
        <v>2872377.5</v>
      </c>
      <c r="AA76" s="428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27">
        <v>2956622.5</v>
      </c>
      <c r="AA77" s="428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27">
        <v>2883905</v>
      </c>
      <c r="AA78" s="428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27">
        <v>2895070</v>
      </c>
      <c r="AA79" s="428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7"/>
      <c r="AA80" s="428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27"/>
      <c r="AA81" s="428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27">
        <v>2869115</v>
      </c>
      <c r="AA82" s="428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27">
        <v>2833372.5</v>
      </c>
      <c r="AA83" s="428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27">
        <v>2774792.5</v>
      </c>
      <c r="AA84" s="428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27">
        <v>2774140</v>
      </c>
      <c r="AA85" s="428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27">
        <v>2826992.5</v>
      </c>
      <c r="AA86" s="428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7"/>
      <c r="AA87" s="428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7"/>
      <c r="AA88" s="428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43" t="s">
        <v>2391</v>
      </c>
      <c r="H89" s="444"/>
      <c r="I89" s="444"/>
      <c r="J89" s="444"/>
      <c r="K89" s="444"/>
      <c r="L89" s="444"/>
      <c r="M89" s="444"/>
      <c r="N89" s="445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7"/>
      <c r="AA89" s="428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46"/>
      <c r="H90" s="447"/>
      <c r="I90" s="447"/>
      <c r="J90" s="447"/>
      <c r="K90" s="447"/>
      <c r="L90" s="447"/>
      <c r="M90" s="447"/>
      <c r="N90" s="448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27">
        <v>2777112.5</v>
      </c>
      <c r="AA91" s="428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27">
        <v>2801037.5</v>
      </c>
      <c r="AA92" s="428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27">
        <v>2849540</v>
      </c>
      <c r="AA93" s="428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7"/>
      <c r="AA94" s="428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7"/>
      <c r="AA95" s="428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27">
        <v>2833010</v>
      </c>
      <c r="AA96" s="428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27">
        <v>2808722.5</v>
      </c>
      <c r="AA97" s="428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27">
        <v>2769500</v>
      </c>
      <c r="AA98" s="428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27">
        <v>2804082.5</v>
      </c>
      <c r="AA99" s="428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27">
        <v>2816117.5</v>
      </c>
      <c r="AA100" s="428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29">
        <f>AVERAGE(Z70:AA100)</f>
        <v>2826063.8095238097</v>
      </c>
      <c r="AA101" s="430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27"/>
      <c r="AA103" s="428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7"/>
      <c r="AA104" s="428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27">
        <v>2797630</v>
      </c>
      <c r="AA105" s="428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27">
        <v>2798935</v>
      </c>
      <c r="AA106" s="428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27">
        <v>2818872.5</v>
      </c>
      <c r="AA107" s="428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27">
        <v>2798717.5</v>
      </c>
      <c r="AA108" s="428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27">
        <v>2801980</v>
      </c>
      <c r="AA109" s="428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7"/>
      <c r="AA110" s="428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7"/>
      <c r="AA111" s="428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27">
        <v>2815030</v>
      </c>
      <c r="AA112" s="428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27">
        <v>2829747.5</v>
      </c>
      <c r="AA113" s="428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27">
        <v>2843232.5</v>
      </c>
      <c r="AA114" s="428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27">
        <v>2866287.5</v>
      </c>
      <c r="AA115" s="428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27">
        <v>2846712.5</v>
      </c>
      <c r="AA116" s="428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7"/>
      <c r="AA117" s="428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7"/>
      <c r="AA118" s="428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27">
        <v>2846712.5</v>
      </c>
      <c r="AA119" s="428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27">
        <v>2846712.5</v>
      </c>
      <c r="AA120" s="428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27">
        <v>2847800</v>
      </c>
      <c r="AA121" s="428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27">
        <v>2826847.5</v>
      </c>
      <c r="AA122" s="428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27">
        <v>2818365</v>
      </c>
      <c r="AA123" s="428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27"/>
      <c r="AA124" s="428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27"/>
      <c r="AA125" s="428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27">
        <v>2815247.5</v>
      </c>
      <c r="AA126" s="428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27">
        <v>2747750</v>
      </c>
      <c r="AA127" s="428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27">
        <v>2761670</v>
      </c>
      <c r="AA128" s="428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27">
        <v>2734410</v>
      </c>
      <c r="AA129" s="428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27">
        <v>2738325</v>
      </c>
      <c r="AA130" s="428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27"/>
      <c r="AA131" s="428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27"/>
      <c r="AA132" s="428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29">
        <f>AVERAGE(Z103:AA132)</f>
        <v>2810049.25</v>
      </c>
      <c r="AA133" s="430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70" t="s">
        <v>2392</v>
      </c>
      <c r="H135" s="471"/>
      <c r="I135" s="471"/>
      <c r="J135" s="471"/>
      <c r="K135" s="471"/>
      <c r="L135" s="471"/>
      <c r="M135" s="471"/>
      <c r="N135" s="472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7"/>
      <c r="AA135" s="428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43" t="s">
        <v>2351</v>
      </c>
      <c r="H136" s="444"/>
      <c r="I136" s="444"/>
      <c r="J136" s="444"/>
      <c r="K136" s="444"/>
      <c r="L136" s="444"/>
      <c r="M136" s="444"/>
      <c r="N136" s="445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27"/>
      <c r="AA136" s="428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53"/>
      <c r="H137" s="454"/>
      <c r="I137" s="454"/>
      <c r="J137" s="454"/>
      <c r="K137" s="454"/>
      <c r="L137" s="454"/>
      <c r="M137" s="454"/>
      <c r="N137" s="455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7"/>
      <c r="AA137" s="428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53"/>
      <c r="H138" s="454"/>
      <c r="I138" s="454"/>
      <c r="J138" s="454"/>
      <c r="K138" s="454"/>
      <c r="L138" s="454"/>
      <c r="M138" s="454"/>
      <c r="N138" s="455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7"/>
      <c r="AA138" s="428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46"/>
      <c r="H139" s="447"/>
      <c r="I139" s="447"/>
      <c r="J139" s="447"/>
      <c r="K139" s="447"/>
      <c r="L139" s="447"/>
      <c r="M139" s="447"/>
      <c r="N139" s="448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27"/>
      <c r="AA139" s="428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27"/>
      <c r="AA140" s="428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27"/>
      <c r="AA141" s="428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27">
        <v>2729407.5</v>
      </c>
      <c r="AA142" s="428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27">
        <v>2698305</v>
      </c>
      <c r="AA143" s="428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27">
        <v>2693157.5</v>
      </c>
      <c r="AA144" s="428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27">
        <v>2685327.5</v>
      </c>
      <c r="AA145" s="428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27">
        <v>2663722.5</v>
      </c>
      <c r="AA146" s="428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7"/>
      <c r="AA147" s="428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7"/>
      <c r="AA148" s="428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27">
        <v>2626747.5</v>
      </c>
      <c r="AA149" s="428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27">
        <v>2623775</v>
      </c>
      <c r="AA150" s="428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27">
        <v>2646250</v>
      </c>
      <c r="AA151" s="428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27">
        <v>2625442.5</v>
      </c>
      <c r="AA152" s="428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27">
        <v>2673800</v>
      </c>
      <c r="AA153" s="428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7"/>
      <c r="AA154" s="428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7"/>
      <c r="AA155" s="428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27">
        <v>2659590</v>
      </c>
      <c r="AA156" s="428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36" t="s">
        <v>2393</v>
      </c>
      <c r="H157" s="437"/>
      <c r="I157" s="437"/>
      <c r="J157" s="437"/>
      <c r="K157" s="437"/>
      <c r="L157" s="437"/>
      <c r="M157" s="437"/>
      <c r="N157" s="438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7"/>
      <c r="AA157" s="428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27">
        <v>2707295</v>
      </c>
      <c r="AA158" s="428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27">
        <v>2678440</v>
      </c>
      <c r="AA159" s="428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27">
        <v>2679962.5</v>
      </c>
      <c r="AA160" s="428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7"/>
      <c r="AA161" s="428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7"/>
      <c r="AA162" s="428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27">
        <v>2685110</v>
      </c>
      <c r="AA163" s="428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27">
        <v>2689677.5</v>
      </c>
      <c r="AA164" s="428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27">
        <v>2666115</v>
      </c>
      <c r="AA165" s="428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29">
        <f>AVERAGE(Z135:AA165)</f>
        <v>2672477.9411764704</v>
      </c>
      <c r="AA166" s="430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27">
        <v>2675105</v>
      </c>
      <c r="AA168" s="428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27">
        <v>2675105</v>
      </c>
      <c r="AA169" s="428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27"/>
      <c r="AA170" s="428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7"/>
      <c r="AA171" s="428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27">
        <v>2683602</v>
      </c>
      <c r="AA172" s="428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27">
        <v>2678440</v>
      </c>
      <c r="AA173" s="428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27">
        <v>2681920</v>
      </c>
      <c r="AA174" s="428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27">
        <v>2686777.5</v>
      </c>
      <c r="AA175" s="428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27">
        <v>2675032.5</v>
      </c>
      <c r="AA176" s="428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27"/>
      <c r="AA177" s="428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7"/>
      <c r="AA178" s="428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27">
        <v>2653500</v>
      </c>
      <c r="AA179" s="428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27">
        <v>2654732.5</v>
      </c>
      <c r="AA180" s="428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27">
        <v>2636535</v>
      </c>
      <c r="AA181" s="428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27">
        <v>2644437.5</v>
      </c>
      <c r="AA182" s="428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27">
        <v>2648425</v>
      </c>
      <c r="AA183" s="428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27"/>
      <c r="AA184" s="428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27"/>
      <c r="AA185" s="428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27">
        <v>2670247.5</v>
      </c>
      <c r="AA186" s="428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27">
        <v>2662925</v>
      </c>
      <c r="AA187" s="428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27">
        <v>2668362.5</v>
      </c>
      <c r="AA188" s="428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27">
        <v>2670682.5</v>
      </c>
      <c r="AA189" s="428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27">
        <v>2670755</v>
      </c>
      <c r="AA190" s="428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27"/>
      <c r="AA191" s="428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27"/>
      <c r="AA192" s="428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27">
        <v>2646902.5</v>
      </c>
      <c r="AA193" s="428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27">
        <v>2648135</v>
      </c>
      <c r="AA194" s="428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56">
        <v>2637622.5</v>
      </c>
      <c r="AA195" s="457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56">
        <v>2635737.5</v>
      </c>
      <c r="AA196" s="457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56">
        <v>2634650</v>
      </c>
      <c r="AA197" s="457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29">
        <f>AVERAGE(Z168:AA197)</f>
        <v>2660892.3636363638</v>
      </c>
      <c r="AA198" s="430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56"/>
      <c r="AA200" s="457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39"/>
      <c r="AA201" s="440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39">
        <v>2606302.5</v>
      </c>
      <c r="AA202" s="440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39">
        <v>2622180</v>
      </c>
      <c r="AA203" s="440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56">
        <v>2569400</v>
      </c>
      <c r="AA204" s="457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56">
        <v>2543735</v>
      </c>
      <c r="AA205" s="457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56">
        <v>2534527.5</v>
      </c>
      <c r="AA206" s="457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56"/>
      <c r="AA207" s="457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56"/>
      <c r="AA208" s="457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43" t="s">
        <v>2371</v>
      </c>
      <c r="J209" s="444"/>
      <c r="K209" s="444"/>
      <c r="L209" s="444"/>
      <c r="M209" s="444"/>
      <c r="N209" s="445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56"/>
      <c r="AA209" s="457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53"/>
      <c r="J210" s="454"/>
      <c r="K210" s="454"/>
      <c r="L210" s="454"/>
      <c r="M210" s="454"/>
      <c r="N210" s="455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6"/>
      <c r="AA210" s="457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53"/>
      <c r="J211" s="454"/>
      <c r="K211" s="454"/>
      <c r="L211" s="454"/>
      <c r="M211" s="454"/>
      <c r="N211" s="455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6"/>
      <c r="AA211" s="457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53"/>
      <c r="J212" s="454"/>
      <c r="K212" s="454"/>
      <c r="L212" s="454"/>
      <c r="M212" s="454"/>
      <c r="N212" s="455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6"/>
      <c r="AA212" s="457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46"/>
      <c r="J213" s="447"/>
      <c r="K213" s="447"/>
      <c r="L213" s="447"/>
      <c r="M213" s="447"/>
      <c r="N213" s="448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56"/>
      <c r="AA213" s="457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56"/>
      <c r="AA214" s="457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6"/>
      <c r="AA215" s="457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56">
        <v>2473917.5</v>
      </c>
      <c r="AA216" s="457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56">
        <v>2492622.5</v>
      </c>
      <c r="AA217" s="457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56">
        <v>2483922.5</v>
      </c>
      <c r="AA218" s="457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39">
        <v>2478485</v>
      </c>
      <c r="AA219" s="440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39">
        <v>2472395</v>
      </c>
      <c r="AA220" s="440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39"/>
      <c r="AA221" s="440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39"/>
      <c r="AA222" s="440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39">
        <v>2518577.5</v>
      </c>
      <c r="AA223" s="440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39">
        <v>2492405</v>
      </c>
      <c r="AA224" s="440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39">
        <v>2494072.5</v>
      </c>
      <c r="AA225" s="440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39">
        <v>2485372.5</v>
      </c>
      <c r="AA226" s="440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39">
        <v>2542575</v>
      </c>
      <c r="AA227" s="440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39"/>
      <c r="AA228" s="440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39"/>
      <c r="AA229" s="440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36" t="s">
        <v>2370</v>
      </c>
      <c r="G230" s="437"/>
      <c r="H230" s="437"/>
      <c r="I230" s="438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39"/>
      <c r="AA230" s="440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29">
        <f>AVERAGE(Z200:Z230)</f>
        <v>2520699.3333333335</v>
      </c>
      <c r="AA231" s="430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27">
        <v>2569980</v>
      </c>
      <c r="AA233" s="428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27">
        <v>2580637.5</v>
      </c>
      <c r="AA234" s="428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27">
        <v>2553812.5</v>
      </c>
      <c r="AA235" s="428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27">
        <v>2585640</v>
      </c>
      <c r="AA236" s="428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77"/>
      <c r="AA237" s="478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7"/>
      <c r="AA238" s="428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36">
        <v>2571212.5</v>
      </c>
      <c r="AA239" s="438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27">
        <v>2586872.5</v>
      </c>
      <c r="AA240" s="428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36" t="s">
        <v>2373</v>
      </c>
      <c r="G241" s="437"/>
      <c r="H241" s="437"/>
      <c r="I241" s="438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39">
        <v>2602822.5</v>
      </c>
      <c r="AA242" s="440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27">
        <v>2605215</v>
      </c>
      <c r="AA243" s="428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7"/>
      <c r="AA244" s="428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7"/>
      <c r="AA245" s="428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27">
        <v>2598545</v>
      </c>
      <c r="AA246" s="428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27">
        <v>2576070</v>
      </c>
      <c r="AA247" s="428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27">
        <v>2573532.5</v>
      </c>
      <c r="AA248" s="428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27">
        <v>2562440</v>
      </c>
      <c r="AA249" s="428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27">
        <v>2560047.5</v>
      </c>
      <c r="AA250" s="428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27"/>
      <c r="AA251" s="428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41"/>
      <c r="AA252" s="442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41">
        <v>2538587.5</v>
      </c>
      <c r="AA253" s="442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41">
        <v>2513212.5</v>
      </c>
      <c r="AA254" s="442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27">
        <v>2532497.5</v>
      </c>
      <c r="AA255" s="428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41"/>
      <c r="AA258" s="442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41"/>
      <c r="AA259" s="442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27">
        <v>2539312.5</v>
      </c>
      <c r="AA260" s="428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27">
        <v>2518780.5</v>
      </c>
      <c r="AA261" s="428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41">
        <v>2488055</v>
      </c>
      <c r="AA263" s="442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29">
        <f>AVERAGE(Z233:AA263)</f>
        <v>2558624.4285714286</v>
      </c>
      <c r="AA264" s="430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41">
        <v>2456735</v>
      </c>
      <c r="AA266" s="442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27"/>
      <c r="AA267" s="428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27"/>
      <c r="AA268" s="428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27">
        <v>2483125</v>
      </c>
      <c r="AA269" s="428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27">
        <v>2480877.5</v>
      </c>
      <c r="AA270" s="428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27">
        <v>2468770</v>
      </c>
      <c r="AA271" s="428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27">
        <v>2468842.5</v>
      </c>
      <c r="AA272" s="428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27">
        <v>2478557.5</v>
      </c>
      <c r="AA273" s="428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27"/>
      <c r="AA274" s="428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7"/>
      <c r="AA275" s="428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27">
        <v>2484430</v>
      </c>
      <c r="AA276" s="428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27">
        <v>2503280</v>
      </c>
      <c r="AA277" s="428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27">
        <v>2472032.5</v>
      </c>
      <c r="AA278" s="428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27">
        <v>2470655</v>
      </c>
      <c r="AA279" s="428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27">
        <v>2449195</v>
      </c>
      <c r="AA280" s="428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27"/>
      <c r="AA281" s="428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27"/>
      <c r="AA282" s="428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27"/>
      <c r="AA283" s="428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27">
        <v>2429866.5</v>
      </c>
      <c r="AA284" s="428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27">
        <v>2413017.5</v>
      </c>
      <c r="AA285" s="428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27">
        <v>2424037.5</v>
      </c>
      <c r="AA286" s="428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27">
        <v>2424182.5</v>
      </c>
      <c r="AA287" s="428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27"/>
      <c r="AA288" s="428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27"/>
      <c r="AA289" s="428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27">
        <v>2383147.5</v>
      </c>
      <c r="AA290" s="428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27">
        <v>2382857.5</v>
      </c>
      <c r="AA291" s="428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27">
        <v>2369735</v>
      </c>
      <c r="AA292" s="428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27">
        <v>2395617.5</v>
      </c>
      <c r="AA293" s="428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27">
        <v>2399460</v>
      </c>
      <c r="AA294" s="428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7"/>
      <c r="AA295" s="428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29">
        <f>AVERAGE(Z266:AA295)</f>
        <v>2441921.0750000002</v>
      </c>
      <c r="AA296" s="430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27"/>
      <c r="AA298" s="428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27">
        <v>2424037.5</v>
      </c>
      <c r="AA299" s="428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76" t="s">
        <v>2396</v>
      </c>
      <c r="I300" s="437"/>
      <c r="J300" s="437"/>
      <c r="K300" s="437"/>
      <c r="L300" s="438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7"/>
      <c r="AA300" s="428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27">
        <v>2486532.5</v>
      </c>
      <c r="AA301" s="428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27">
        <v>2465725</v>
      </c>
      <c r="AA302" s="428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27">
        <v>2485590</v>
      </c>
      <c r="AA303" s="428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27"/>
      <c r="AA304" s="428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27"/>
      <c r="AA305" s="428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27">
        <v>2459417.5</v>
      </c>
      <c r="AA306" s="428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27">
        <v>2430997.5</v>
      </c>
      <c r="AA307" s="428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27">
        <v>2413815</v>
      </c>
      <c r="AA308" s="428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27">
        <v>2422442.5</v>
      </c>
      <c r="AA309" s="428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27">
        <v>2389745</v>
      </c>
      <c r="AA310" s="428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27"/>
      <c r="AA311" s="428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27"/>
      <c r="AA312" s="428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27">
        <v>2391485</v>
      </c>
      <c r="AA313" s="428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27">
        <v>2413887.5</v>
      </c>
      <c r="AA314" s="428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27">
        <v>2396850</v>
      </c>
      <c r="AA315" s="428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27">
        <v>2365965</v>
      </c>
      <c r="AA316" s="428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27">
        <v>2371185</v>
      </c>
      <c r="AA317" s="428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27"/>
      <c r="AA318" s="428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27"/>
      <c r="AA319" s="428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27">
        <v>2382712.5</v>
      </c>
      <c r="AA320" s="428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27">
        <v>2391267.5</v>
      </c>
      <c r="AA321" s="428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27">
        <v>2405912.5</v>
      </c>
      <c r="AA322" s="428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27">
        <v>2416787.5</v>
      </c>
      <c r="AA323" s="428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27">
        <v>2406637.5</v>
      </c>
      <c r="AA324" s="428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27"/>
      <c r="AA325" s="428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27"/>
      <c r="AA326" s="428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27">
        <v>2389672.5</v>
      </c>
      <c r="AA327" s="428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27">
        <v>2376550</v>
      </c>
      <c r="AA328" s="428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29">
        <f>AVERAGE(Z298:AA328)</f>
        <v>2413676.9047619049</v>
      </c>
      <c r="AA329" s="430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27">
        <v>2385612.5</v>
      </c>
      <c r="AA331" s="428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27">
        <v>2391847.5</v>
      </c>
      <c r="AA332" s="428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27">
        <v>2361687.5</v>
      </c>
      <c r="AA333" s="428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27"/>
      <c r="AA334" s="428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27"/>
      <c r="AA335" s="428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27">
        <v>2427880</v>
      </c>
      <c r="AA336" s="428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27">
        <v>2434477.5</v>
      </c>
      <c r="AA337" s="428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27">
        <v>2434042.5</v>
      </c>
      <c r="AA338" s="428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27">
        <v>2487112.5</v>
      </c>
      <c r="AA339" s="428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27">
        <v>2529887.5</v>
      </c>
      <c r="AA340" s="428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27"/>
      <c r="AA341" s="428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39"/>
      <c r="AA342" s="440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27">
        <v>2551057.5</v>
      </c>
      <c r="AA343" s="428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27">
        <v>2564905</v>
      </c>
      <c r="AA344" s="428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27">
        <v>2568457.5</v>
      </c>
      <c r="AA345" s="428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27">
        <v>2570850</v>
      </c>
      <c r="AA346" s="428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27">
        <v>2549970</v>
      </c>
      <c r="AA347" s="428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27"/>
      <c r="AA348" s="428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27"/>
      <c r="AA349" s="428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27">
        <v>2539820</v>
      </c>
      <c r="AA350" s="428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27">
        <v>2523580</v>
      </c>
      <c r="AA351" s="428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27">
        <v>2527277.5</v>
      </c>
      <c r="AA352" s="428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27">
        <v>2523217.5</v>
      </c>
      <c r="AA353" s="428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27">
        <v>2545330</v>
      </c>
      <c r="AA354" s="428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27"/>
      <c r="AA355" s="428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27"/>
      <c r="AA356" s="428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27">
        <v>2540182.5</v>
      </c>
      <c r="AA357" s="428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27">
        <v>2532497.5</v>
      </c>
      <c r="AA358" s="428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27">
        <v>2541415</v>
      </c>
      <c r="AA359" s="428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27">
        <v>2542575</v>
      </c>
      <c r="AA360" s="428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29">
        <f>AVERAGE(Z331:AA360)</f>
        <v>2503349.2045454546</v>
      </c>
      <c r="AA361" s="430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27">
        <v>2614567.5</v>
      </c>
      <c r="AA363" s="428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27"/>
      <c r="AA364" s="428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27"/>
      <c r="AA365" s="428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27">
        <v>2587887.5</v>
      </c>
      <c r="AA366" s="428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27">
        <v>2576360</v>
      </c>
      <c r="AA367" s="428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27">
        <v>2572010</v>
      </c>
      <c r="AA368" s="428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27">
        <v>2584190</v>
      </c>
      <c r="AA369" s="428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27">
        <v>2595717.5</v>
      </c>
      <c r="AA370" s="428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27"/>
      <c r="AA371" s="428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7"/>
      <c r="AA372" s="428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27">
        <v>2604417.5</v>
      </c>
      <c r="AA373" s="428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27">
        <v>2590570</v>
      </c>
      <c r="AA374" s="428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27">
        <v>2644147.5</v>
      </c>
      <c r="AA375" s="428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27">
        <v>2621672.5</v>
      </c>
      <c r="AA376" s="428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27">
        <v>2586147.5</v>
      </c>
      <c r="AA377" s="428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27"/>
      <c r="AA378" s="428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27"/>
      <c r="AA379" s="428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27">
        <v>2599197.5</v>
      </c>
      <c r="AA380" s="428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27">
        <v>2596660</v>
      </c>
      <c r="AA381" s="428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27">
        <v>2630155</v>
      </c>
      <c r="AA382" s="428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27">
        <v>2635447.5</v>
      </c>
      <c r="AA383" s="428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27">
        <v>2611015</v>
      </c>
      <c r="AA384" s="428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27"/>
      <c r="AA385" s="428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27"/>
      <c r="AA386" s="428"/>
    </row>
    <row r="387" spans="1:27" s="261" customFormat="1" ht="24.95" customHeight="1" thickBot="1">
      <c r="A387" s="30" t="s">
        <v>50</v>
      </c>
      <c r="B387" s="154"/>
      <c r="C387" s="269"/>
      <c r="D387" s="473" t="s">
        <v>2355</v>
      </c>
      <c r="E387" s="474"/>
      <c r="F387" s="474"/>
      <c r="G387" s="474"/>
      <c r="H387" s="474"/>
      <c r="I387" s="475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7"/>
      <c r="AA387" s="428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27">
        <v>2611015</v>
      </c>
      <c r="AA388" s="428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27">
        <v>2606230</v>
      </c>
      <c r="AA389" s="428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27">
        <v>2614857.5</v>
      </c>
      <c r="AA390" s="428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27">
        <v>2629937.5</v>
      </c>
      <c r="AA391" s="428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27"/>
      <c r="AA392" s="428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31"/>
      <c r="AA393" s="432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33">
        <f>AVERAGE(Z363:AA393)</f>
        <v>2605610.125</v>
      </c>
      <c r="AA394" s="434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62"/>
      <c r="M396" s="462"/>
      <c r="N396" s="462"/>
      <c r="O396" s="462"/>
      <c r="P396" s="462"/>
      <c r="Q396" s="462"/>
      <c r="R396" s="462"/>
      <c r="S396" s="462"/>
      <c r="T396" s="463" t="s">
        <v>1627</v>
      </c>
      <c r="U396" s="463"/>
      <c r="V396" s="463"/>
      <c r="W396" s="463"/>
      <c r="X396" s="463"/>
      <c r="Y396" s="463"/>
      <c r="Z396" s="463"/>
      <c r="AA396" s="463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62"/>
      <c r="M397" s="462"/>
      <c r="N397" s="462"/>
      <c r="O397" s="462"/>
      <c r="P397" s="462"/>
      <c r="Q397" s="462"/>
      <c r="R397" s="462"/>
      <c r="S397" s="462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40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</row>
    <row r="2" spans="1:260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</row>
    <row r="3" spans="1:260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2399</v>
      </c>
      <c r="W3" s="521"/>
      <c r="X3" s="523" t="s">
        <v>2424</v>
      </c>
      <c r="Y3" s="418"/>
      <c r="Z3" s="417" t="s">
        <v>21</v>
      </c>
      <c r="AA3" s="418"/>
      <c r="AB3" s="417" t="s">
        <v>23</v>
      </c>
      <c r="AC3" s="418"/>
      <c r="AD3" s="417" t="s">
        <v>2368</v>
      </c>
      <c r="AE3" s="512"/>
    </row>
    <row r="4" spans="1:260" ht="1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22"/>
      <c r="X4" s="524" t="s">
        <v>2401</v>
      </c>
      <c r="Y4" s="414"/>
      <c r="Z4" s="413" t="s">
        <v>22</v>
      </c>
      <c r="AA4" s="414"/>
      <c r="AB4" s="413" t="s">
        <v>24</v>
      </c>
      <c r="AC4" s="414"/>
      <c r="AD4" s="413" t="s">
        <v>26</v>
      </c>
      <c r="AE4" s="511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8" t="s">
        <v>2402</v>
      </c>
      <c r="J7" s="509"/>
      <c r="K7" s="509"/>
      <c r="L7" s="509"/>
      <c r="M7" s="509"/>
      <c r="N7" s="510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77">
        <v>2627907.5</v>
      </c>
      <c r="AE8" s="500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77">
        <v>2672712.5</v>
      </c>
      <c r="AE9" s="500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77">
        <v>2693085</v>
      </c>
      <c r="AE10" s="500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8" t="s">
        <v>2415</v>
      </c>
      <c r="K11" s="509"/>
      <c r="L11" s="509"/>
      <c r="M11" s="51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7"/>
      <c r="AE11" s="500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77"/>
      <c r="AE13" s="500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77">
        <v>2685690</v>
      </c>
      <c r="AE14" s="500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77">
        <v>2724332.5</v>
      </c>
      <c r="AE15" s="500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77">
        <v>2724042.5</v>
      </c>
      <c r="AE16" s="500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77">
        <v>2714907.5</v>
      </c>
      <c r="AE17" s="500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77">
        <v>2729697.5</v>
      </c>
      <c r="AE18" s="500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7"/>
      <c r="AE19" s="500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77"/>
      <c r="AE20" s="500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77">
        <v>2765367.5</v>
      </c>
      <c r="AE21" s="500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77">
        <v>2779650</v>
      </c>
      <c r="AE22" s="500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77">
        <v>2775010</v>
      </c>
      <c r="AE23" s="500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77">
        <v>2785015</v>
      </c>
      <c r="AE24" s="500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77">
        <v>2781970</v>
      </c>
      <c r="AE25" s="500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7"/>
      <c r="AE26" s="500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77"/>
      <c r="AE27" s="500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77">
        <v>2791105</v>
      </c>
      <c r="AE28" s="500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77">
        <v>2776532.5</v>
      </c>
      <c r="AE29" s="500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77">
        <v>2785087.5</v>
      </c>
      <c r="AE30" s="500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77">
        <v>2799660</v>
      </c>
      <c r="AE31" s="500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77">
        <v>2802052.5</v>
      </c>
      <c r="AE32" s="500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77"/>
      <c r="AE33" s="500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77"/>
      <c r="AE34" s="500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77">
        <v>2788422.5</v>
      </c>
      <c r="AE35" s="500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77">
        <v>2789945</v>
      </c>
      <c r="AE36" s="500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13">
        <v>2789655</v>
      </c>
      <c r="AE37" s="514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15">
        <f>AVERAGE(AD7:AE37)</f>
        <v>2751516.5476190476</v>
      </c>
      <c r="AE38" s="516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77">
        <v>2792555</v>
      </c>
      <c r="AE40" s="500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77">
        <v>2786392.5</v>
      </c>
      <c r="AE41" s="500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77">
        <v>2719257.5</v>
      </c>
      <c r="AE44" s="500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77">
        <v>2716212.5</v>
      </c>
      <c r="AE45" s="500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77">
        <v>2712515</v>
      </c>
      <c r="AE46" s="500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77">
        <v>2434445</v>
      </c>
      <c r="AE47" s="500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77">
        <v>2442830</v>
      </c>
      <c r="AE48" s="500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7"/>
      <c r="AE49" s="500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77"/>
      <c r="AE50" s="500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77">
        <v>2424071</v>
      </c>
      <c r="AE51" s="500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77">
        <v>2409407</v>
      </c>
      <c r="AE52" s="500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77">
        <v>2410772</v>
      </c>
      <c r="AE53" s="500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77">
        <v>2387047</v>
      </c>
      <c r="AE54" s="500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97" t="s">
        <v>2421</v>
      </c>
      <c r="H55" s="498"/>
      <c r="I55" s="498"/>
      <c r="J55" s="498"/>
      <c r="K55" s="498"/>
      <c r="L55" s="498"/>
      <c r="M55" s="499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77">
        <v>2394470</v>
      </c>
      <c r="AE58" s="500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77">
        <v>2394262</v>
      </c>
      <c r="AE59" s="500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77">
        <v>2385600.4900000002</v>
      </c>
      <c r="AE60" s="500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77">
        <v>2372773</v>
      </c>
      <c r="AE61" s="500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77">
        <v>2369601</v>
      </c>
      <c r="AE62" s="500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7"/>
      <c r="AE63" s="500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77"/>
      <c r="AE64" s="500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77">
        <v>2354443</v>
      </c>
      <c r="AE65" s="500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77">
        <v>2362672</v>
      </c>
      <c r="AE66" s="500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77">
        <v>2375464</v>
      </c>
      <c r="AE67" s="500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77"/>
      <c r="AE68" s="500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29">
        <f>AVERAGE(AD40:AE68)</f>
        <v>2486567.8942105263</v>
      </c>
      <c r="AE69" s="501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77">
        <v>2388655.1</v>
      </c>
      <c r="AE71" s="500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77">
        <v>2387278.66</v>
      </c>
      <c r="AE72" s="500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27"/>
      <c r="AE73" s="517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27"/>
      <c r="AE74" s="517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77">
        <v>2412137</v>
      </c>
      <c r="AE75" s="500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77">
        <v>2401048</v>
      </c>
      <c r="AE76" s="500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77">
        <v>2357771</v>
      </c>
      <c r="AE77" s="500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77">
        <v>2357836</v>
      </c>
      <c r="AE78" s="500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77">
        <v>2380157</v>
      </c>
      <c r="AE79" s="500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77"/>
      <c r="AE80" s="500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77"/>
      <c r="AE81" s="500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77">
        <v>2429011</v>
      </c>
      <c r="AE82" s="500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77">
        <v>2488057</v>
      </c>
      <c r="AE83" s="500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77">
        <v>2473487.77</v>
      </c>
      <c r="AE84" s="500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77">
        <v>2494261.38</v>
      </c>
      <c r="AE85" s="500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77">
        <v>2494850.9300000002</v>
      </c>
      <c r="AE86" s="500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77"/>
      <c r="AE87" s="500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77"/>
      <c r="AE88" s="500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77">
        <v>2587559.13</v>
      </c>
      <c r="AE89" s="500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77">
        <v>2572325.86</v>
      </c>
      <c r="AE90" s="500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76" t="s">
        <v>2422</v>
      </c>
      <c r="J91" s="542"/>
      <c r="K91" s="542"/>
      <c r="L91" s="542"/>
      <c r="M91" s="542"/>
      <c r="N91" s="543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77"/>
      <c r="AE91" s="500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77">
        <v>2561375.44</v>
      </c>
      <c r="AE92" s="500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77">
        <v>2591554.29</v>
      </c>
      <c r="AE93" s="500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77"/>
      <c r="AE94" s="500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77"/>
      <c r="AE95" s="500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77">
        <v>2571529.61</v>
      </c>
      <c r="AE96" s="500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97" t="s">
        <v>2423</v>
      </c>
      <c r="H97" s="498"/>
      <c r="I97" s="498"/>
      <c r="J97" s="498"/>
      <c r="K97" s="498"/>
      <c r="L97" s="498"/>
      <c r="M97" s="499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77"/>
      <c r="AE97" s="500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77">
        <v>2566761.9900000002</v>
      </c>
      <c r="AE98" s="500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77">
        <v>2554167.98</v>
      </c>
      <c r="AE99" s="500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77">
        <v>2575195.61</v>
      </c>
      <c r="AE100" s="500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77"/>
      <c r="AE101" s="500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29">
        <f>AVERAGE(AD71:AE101)</f>
        <v>2482251.0374999996</v>
      </c>
      <c r="AE102" s="501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27"/>
      <c r="AE104" s="517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77">
        <v>2561520</v>
      </c>
      <c r="AE105" s="500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77">
        <v>2580317.09</v>
      </c>
      <c r="AE106" s="500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77">
        <v>2626923</v>
      </c>
      <c r="AE107" s="500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77">
        <v>2627438.58</v>
      </c>
      <c r="AE108" s="500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77">
        <v>2611340.94</v>
      </c>
      <c r="AE109" s="500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77"/>
      <c r="AE110" s="500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77"/>
      <c r="AE111" s="500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77">
        <v>2611340.94</v>
      </c>
      <c r="AE112" s="500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77">
        <v>2587923.13</v>
      </c>
      <c r="AE113" s="500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77">
        <v>2604841.33</v>
      </c>
      <c r="AE114" s="500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77">
        <v>2619986.0699999998</v>
      </c>
      <c r="AE115" s="500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97" t="s">
        <v>2423</v>
      </c>
      <c r="J116" s="498"/>
      <c r="K116" s="498"/>
      <c r="L116" s="498"/>
      <c r="M116" s="498"/>
      <c r="N116" s="498"/>
      <c r="O116" s="499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77"/>
      <c r="AE116" s="500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77"/>
      <c r="AE117" s="500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77"/>
      <c r="AE118" s="500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77">
        <v>2607202</v>
      </c>
      <c r="AE119" s="500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77">
        <v>2594116.0699999998</v>
      </c>
      <c r="AE120" s="500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77">
        <v>2607382.7000000002</v>
      </c>
      <c r="AE121" s="500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77">
        <v>2591243.46</v>
      </c>
      <c r="AE122" s="500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7"/>
      <c r="AE123" s="500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77"/>
      <c r="AE124" s="500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77"/>
      <c r="AE125" s="500"/>
    </row>
    <row r="126" spans="1:31" ht="24.95" customHeight="1">
      <c r="A126" s="30" t="s">
        <v>48</v>
      </c>
      <c r="B126" s="274"/>
      <c r="C126" s="274"/>
      <c r="D126" s="274"/>
      <c r="E126" s="274"/>
      <c r="F126" s="502" t="s">
        <v>837</v>
      </c>
      <c r="G126" s="503"/>
      <c r="H126" s="503"/>
      <c r="I126" s="503"/>
      <c r="J126" s="503"/>
      <c r="K126" s="503"/>
      <c r="L126" s="503"/>
      <c r="M126" s="503"/>
      <c r="N126" s="50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77"/>
      <c r="AE126" s="500"/>
    </row>
    <row r="127" spans="1:31" ht="24.95" customHeight="1">
      <c r="A127" s="30" t="s">
        <v>49</v>
      </c>
      <c r="B127" s="274"/>
      <c r="C127" s="274"/>
      <c r="D127" s="274"/>
      <c r="E127" s="274"/>
      <c r="F127" s="505"/>
      <c r="G127" s="506"/>
      <c r="H127" s="506"/>
      <c r="I127" s="506"/>
      <c r="J127" s="506"/>
      <c r="K127" s="506"/>
      <c r="L127" s="506"/>
      <c r="M127" s="506"/>
      <c r="N127" s="507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77"/>
      <c r="AE127" s="500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77">
        <v>2598190.0099999998</v>
      </c>
      <c r="AE128" s="500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77">
        <v>2587286.2599999998</v>
      </c>
      <c r="AE129" s="500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77">
        <v>2585192.61</v>
      </c>
      <c r="AE130" s="500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77"/>
      <c r="AE131" s="500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77"/>
      <c r="AE132" s="500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77">
        <v>2587534.9500000002</v>
      </c>
      <c r="AE133" s="500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29">
        <f>AVERAGE(AD104:AE133)</f>
        <v>2599398.7729411758</v>
      </c>
      <c r="AE134" s="501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7"/>
      <c r="AE136" s="517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77">
        <v>2622239.23</v>
      </c>
      <c r="AE137" s="500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77">
        <v>2651646.5299999998</v>
      </c>
      <c r="AE138" s="500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77">
        <v>2667361.71</v>
      </c>
      <c r="AE139" s="500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77"/>
      <c r="AE140" s="500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77"/>
      <c r="AE141" s="500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77">
        <v>2622269</v>
      </c>
      <c r="AE142" s="500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77">
        <v>2628470</v>
      </c>
      <c r="AE143" s="500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77">
        <v>2645084</v>
      </c>
      <c r="AE144" s="500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77">
        <v>2639026</v>
      </c>
      <c r="AE145" s="500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77">
        <v>2621079.63</v>
      </c>
      <c r="AE146" s="500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77"/>
      <c r="AE147" s="500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77"/>
      <c r="AE148" s="500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77">
        <v>2615158</v>
      </c>
      <c r="AE149" s="500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77">
        <v>2627696.89</v>
      </c>
      <c r="AE150" s="500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77">
        <v>2586059.58</v>
      </c>
      <c r="AE151" s="500"/>
      <c r="AG151" s="479"/>
      <c r="AH151" s="480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77">
        <v>2577195.14</v>
      </c>
      <c r="AE152" s="500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77">
        <v>2546448.84</v>
      </c>
      <c r="AE153" s="500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77"/>
      <c r="AE154" s="500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77"/>
      <c r="AE155" s="500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77">
        <v>2572771.63</v>
      </c>
      <c r="AE156" s="500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77">
        <v>2561179.92</v>
      </c>
      <c r="AE157" s="500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77">
        <v>2568432.75</v>
      </c>
      <c r="AE158" s="500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77">
        <v>2545027.81</v>
      </c>
      <c r="AE159" s="500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77">
        <v>2523363.1800000002</v>
      </c>
      <c r="AE160" s="500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77"/>
      <c r="AE161" s="500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77"/>
      <c r="AE162" s="500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77">
        <v>2530950.5</v>
      </c>
      <c r="AE163" s="500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77">
        <v>2526355</v>
      </c>
      <c r="AE164" s="500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77">
        <v>2547870.65</v>
      </c>
      <c r="AE165" s="500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77">
        <v>2551957.0699999998</v>
      </c>
      <c r="AE166" s="500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29">
        <f>AVERAGE(AD136:AE166)</f>
        <v>2589892.8663636367</v>
      </c>
      <c r="AE167" s="501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77">
        <v>2571939.5</v>
      </c>
      <c r="AE169" s="500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77"/>
      <c r="AE170" s="500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77"/>
      <c r="AE171" s="500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77">
        <v>2532930.0099999998</v>
      </c>
      <c r="AE172" s="500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77">
        <v>2551207.1</v>
      </c>
      <c r="AE173" s="500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77">
        <v>2553151.12</v>
      </c>
      <c r="AE174" s="500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77">
        <v>2522459.0299999998</v>
      </c>
      <c r="AE175" s="500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77" t="s">
        <v>2425</v>
      </c>
      <c r="AE176" s="500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77"/>
      <c r="AE177" s="500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77"/>
      <c r="AE178" s="500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77">
        <v>2549794.2599999998</v>
      </c>
      <c r="AE179" s="500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77">
        <v>2545898.29</v>
      </c>
      <c r="AE180" s="500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77">
        <v>2527201.9500000002</v>
      </c>
      <c r="AE181" s="500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77">
        <v>2526872.4</v>
      </c>
      <c r="AE182" s="500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77">
        <v>2545933.2599999998</v>
      </c>
      <c r="AE183" s="500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77"/>
      <c r="AE184" s="500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77"/>
      <c r="AE185" s="500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77">
        <v>2545838.75</v>
      </c>
      <c r="AE186" s="500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77">
        <v>2535624</v>
      </c>
      <c r="AE187" s="500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77">
        <v>2517652.67</v>
      </c>
      <c r="AE188" s="500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77">
        <v>2512824.4700000002</v>
      </c>
      <c r="AE189" s="500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77">
        <v>2488445.7000000002</v>
      </c>
      <c r="AE190" s="500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77"/>
      <c r="AE191" s="500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77"/>
      <c r="AE192" s="500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77">
        <v>2498425.41</v>
      </c>
      <c r="AE193" s="500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77">
        <v>2500623.58</v>
      </c>
      <c r="AE194" s="500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77">
        <v>2488339.75</v>
      </c>
      <c r="AE195" s="500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525" t="s">
        <v>2426</v>
      </c>
      <c r="H196" s="526"/>
      <c r="I196" s="526"/>
      <c r="J196" s="526"/>
      <c r="K196" s="526"/>
      <c r="L196" s="526"/>
      <c r="M196" s="526"/>
      <c r="N196" s="526"/>
      <c r="O196" s="527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7"/>
      <c r="AE196" s="500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539"/>
      <c r="H197" s="540"/>
      <c r="I197" s="540"/>
      <c r="J197" s="540"/>
      <c r="K197" s="540"/>
      <c r="L197" s="540"/>
      <c r="M197" s="540"/>
      <c r="N197" s="540"/>
      <c r="O197" s="541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7"/>
      <c r="AE197" s="500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539"/>
      <c r="H198" s="540"/>
      <c r="I198" s="540"/>
      <c r="J198" s="540"/>
      <c r="K198" s="540"/>
      <c r="L198" s="540"/>
      <c r="M198" s="540"/>
      <c r="N198" s="540"/>
      <c r="O198" s="541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77"/>
      <c r="AE198" s="500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528"/>
      <c r="H199" s="529"/>
      <c r="I199" s="529"/>
      <c r="J199" s="529"/>
      <c r="K199" s="529"/>
      <c r="L199" s="529"/>
      <c r="M199" s="529"/>
      <c r="N199" s="529"/>
      <c r="O199" s="530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7"/>
      <c r="AE199" s="500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29">
        <f>AVERAGE(AD169:AE199)</f>
        <v>2528620.0694444445</v>
      </c>
      <c r="AE200" s="501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525" t="s">
        <v>2426</v>
      </c>
      <c r="I202" s="526"/>
      <c r="J202" s="526"/>
      <c r="K202" s="526"/>
      <c r="L202" s="526"/>
      <c r="M202" s="526"/>
      <c r="N202" s="526"/>
      <c r="O202" s="526"/>
      <c r="P202" s="527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77"/>
      <c r="AE202" s="500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528"/>
      <c r="I203" s="529"/>
      <c r="J203" s="529"/>
      <c r="K203" s="529"/>
      <c r="L203" s="529"/>
      <c r="M203" s="529"/>
      <c r="N203" s="529"/>
      <c r="O203" s="529"/>
      <c r="P203" s="530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77"/>
      <c r="AE203" s="500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77">
        <v>2498770.9500000002</v>
      </c>
      <c r="AE204" s="500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77">
        <v>2503410</v>
      </c>
      <c r="AE205" s="500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77">
        <v>2493500.88</v>
      </c>
      <c r="AE206" s="500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77">
        <v>2484758.64</v>
      </c>
      <c r="AE207" s="500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77"/>
      <c r="AE208" s="500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77"/>
      <c r="AE209" s="500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77">
        <v>2504817.25</v>
      </c>
      <c r="AE210" s="500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77">
        <v>2503476.69</v>
      </c>
      <c r="AE211" s="500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77">
        <v>2512575</v>
      </c>
      <c r="AE212" s="500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77">
        <v>2545135.4500000002</v>
      </c>
      <c r="AE213" s="500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77">
        <v>2549209.65</v>
      </c>
      <c r="AE214" s="500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77"/>
      <c r="AE215" s="500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77"/>
      <c r="AE216" s="500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77">
        <v>2542433.27</v>
      </c>
      <c r="AE217" s="500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77">
        <v>2542129.79</v>
      </c>
      <c r="AE218" s="500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77">
        <v>2572992.5</v>
      </c>
      <c r="AE219" s="500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97" t="s">
        <v>2427</v>
      </c>
      <c r="J220" s="498"/>
      <c r="K220" s="498"/>
      <c r="L220" s="498"/>
      <c r="M220" s="498"/>
      <c r="N220" s="499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7"/>
      <c r="AE220" s="500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77">
        <v>2561467.87</v>
      </c>
      <c r="AE221" s="500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77"/>
      <c r="AE222" s="500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77"/>
      <c r="AE223" s="500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77">
        <v>2551545.4900000002</v>
      </c>
      <c r="AE224" s="500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77">
        <v>2541828.12</v>
      </c>
      <c r="AE225" s="500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77">
        <v>2554893.38</v>
      </c>
      <c r="AE226" s="500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77">
        <v>2564596.84</v>
      </c>
      <c r="AE227" s="500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77">
        <v>2529382.44</v>
      </c>
      <c r="AE228" s="500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77"/>
      <c r="AE229" s="500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77"/>
      <c r="AE230" s="500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97" t="s">
        <v>2428</v>
      </c>
      <c r="J231" s="498"/>
      <c r="K231" s="498"/>
      <c r="L231" s="498"/>
      <c r="M231" s="498"/>
      <c r="N231" s="498"/>
      <c r="O231" s="498"/>
      <c r="P231" s="498"/>
      <c r="Q231" s="499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77"/>
      <c r="AE231" s="500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77">
        <v>2555741.2400000002</v>
      </c>
      <c r="AE232" s="500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29">
        <f>AVERAGE(AD202:AE232)</f>
        <v>2532245.5499999998</v>
      </c>
      <c r="AE233" s="501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77">
        <v>2528143.41</v>
      </c>
      <c r="AE235" s="500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77">
        <v>2516884.37</v>
      </c>
      <c r="AE236" s="500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77">
        <v>2514840.9</v>
      </c>
      <c r="AE237" s="500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77"/>
      <c r="AE238" s="500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77"/>
      <c r="AE239" s="500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77">
        <v>2527360.29</v>
      </c>
      <c r="AE240" s="500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77">
        <v>2518279.27</v>
      </c>
      <c r="AE241" s="500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77">
        <v>2503000.5</v>
      </c>
      <c r="AE242" s="500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77">
        <v>2489865.2999999998</v>
      </c>
      <c r="AE243" s="500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77">
        <v>2486535.2200000002</v>
      </c>
      <c r="AE244" s="500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77"/>
      <c r="AE245" s="500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77"/>
      <c r="AE246" s="500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77">
        <v>2488228.4700000002</v>
      </c>
      <c r="AE247" s="500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77">
        <v>2481280.62</v>
      </c>
      <c r="AE248" s="500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77">
        <v>2473039.27</v>
      </c>
      <c r="AE249" s="500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77">
        <v>2460305.64</v>
      </c>
      <c r="AE250" s="500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77">
        <v>2456834.64</v>
      </c>
      <c r="AE251" s="500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77"/>
      <c r="AE252" s="500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77"/>
      <c r="AE253" s="500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77">
        <v>2457901.42</v>
      </c>
      <c r="AE254" s="500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77">
        <v>2465378.37</v>
      </c>
      <c r="AE255" s="500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77">
        <v>2467711.87</v>
      </c>
      <c r="AE256" s="500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77">
        <v>2491859.37</v>
      </c>
      <c r="AE257" s="500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77">
        <v>2493627.89</v>
      </c>
      <c r="AE258" s="500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77"/>
      <c r="AE259" s="500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77"/>
      <c r="AE260" s="500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77">
        <v>2490259.98</v>
      </c>
      <c r="AE261" s="500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77">
        <v>2497048.2999999998</v>
      </c>
      <c r="AE262" s="500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77" t="s">
        <v>2429</v>
      </c>
      <c r="AE263" s="500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77">
        <v>2525874.2599999998</v>
      </c>
      <c r="AE264" s="500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77">
        <v>2522625.04</v>
      </c>
      <c r="AE265" s="500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29">
        <f>AVERAGE(AD235:AE265)</f>
        <v>2493494.7454545447</v>
      </c>
      <c r="AE266" s="501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77"/>
      <c r="AE268" s="500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77"/>
      <c r="AE269" s="500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77">
        <v>2523683.5</v>
      </c>
      <c r="AE270" s="500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77">
        <v>2520477.1800000002</v>
      </c>
      <c r="AE271" s="500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77">
        <v>2504468.0699999998</v>
      </c>
      <c r="AE272" s="500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88" t="s">
        <v>2430</v>
      </c>
      <c r="I273" s="489"/>
      <c r="J273" s="489"/>
      <c r="K273" s="489"/>
      <c r="L273" s="489"/>
      <c r="M273" s="489"/>
      <c r="N273" s="490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7"/>
      <c r="AE273" s="500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91"/>
      <c r="I274" s="492"/>
      <c r="J274" s="492"/>
      <c r="K274" s="492"/>
      <c r="L274" s="492"/>
      <c r="M274" s="492"/>
      <c r="N274" s="493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7"/>
      <c r="AE274" s="500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91"/>
      <c r="I275" s="492"/>
      <c r="J275" s="492"/>
      <c r="K275" s="492"/>
      <c r="L275" s="492"/>
      <c r="M275" s="492"/>
      <c r="N275" s="493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77"/>
      <c r="AE275" s="500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94"/>
      <c r="I276" s="495"/>
      <c r="J276" s="495"/>
      <c r="K276" s="495"/>
      <c r="L276" s="495"/>
      <c r="M276" s="495"/>
      <c r="N276" s="496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77"/>
      <c r="AE276" s="500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77">
        <v>2496396.63</v>
      </c>
      <c r="AE277" s="500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77">
        <v>2499961.36</v>
      </c>
      <c r="AE278" s="500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77">
        <v>2487977.1800000002</v>
      </c>
      <c r="AE279" s="500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77">
        <v>2479175.0099999998</v>
      </c>
      <c r="AE280" s="500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77">
        <v>2484340.69</v>
      </c>
      <c r="AE281" s="500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77"/>
      <c r="AE282" s="500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77"/>
      <c r="AE283" s="500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77">
        <v>2501310.5</v>
      </c>
      <c r="AE284" s="500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77">
        <v>2514389.02</v>
      </c>
      <c r="AE285" s="500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77">
        <v>2511853.37</v>
      </c>
      <c r="AE286" s="500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77">
        <v>2510639.56</v>
      </c>
      <c r="AE287" s="500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77">
        <v>2496748.67</v>
      </c>
      <c r="AE288" s="500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77"/>
      <c r="AE289" s="500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77"/>
      <c r="AE290" s="500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77">
        <v>2503296.25</v>
      </c>
      <c r="AE291" s="500"/>
      <c r="AF291" s="481"/>
      <c r="AG291" s="482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77">
        <v>2491332.61</v>
      </c>
      <c r="AE292" s="500"/>
      <c r="AF292" s="481"/>
      <c r="AG292" s="482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77">
        <v>2470631.9300000002</v>
      </c>
      <c r="AE293" s="500"/>
      <c r="AF293" s="481"/>
      <c r="AG293" s="482"/>
    </row>
    <row r="294" spans="1:33" s="295" customFormat="1" ht="31.5" customHeight="1">
      <c r="A294" s="294" t="s">
        <v>52</v>
      </c>
      <c r="B294" s="518" t="s">
        <v>2431</v>
      </c>
      <c r="C294" s="519"/>
      <c r="D294" s="519"/>
      <c r="E294" s="519"/>
      <c r="F294" s="519"/>
      <c r="G294" s="519"/>
      <c r="H294" s="519"/>
      <c r="I294" s="519"/>
      <c r="J294" s="519"/>
      <c r="K294" s="519"/>
      <c r="L294" s="519"/>
      <c r="M294" s="519"/>
      <c r="N294" s="519"/>
      <c r="O294" s="519"/>
      <c r="P294" s="519"/>
      <c r="Q294" s="519"/>
      <c r="R294" s="519"/>
      <c r="S294" s="519"/>
      <c r="T294" s="519"/>
      <c r="U294" s="519"/>
      <c r="V294" s="519"/>
      <c r="W294" s="519"/>
      <c r="X294" s="519"/>
      <c r="Y294" s="519"/>
      <c r="Z294" s="519"/>
      <c r="AA294" s="519"/>
      <c r="AB294" s="519"/>
      <c r="AC294" s="519"/>
      <c r="AD294" s="519"/>
      <c r="AE294" s="520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77">
        <v>2424845.67</v>
      </c>
      <c r="AE295" s="500"/>
      <c r="AF295" s="481"/>
      <c r="AG295" s="482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77"/>
      <c r="AE296" s="500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77"/>
      <c r="AE297" s="500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29">
        <f>AVERAGE(AD267:AE297)</f>
        <v>2495383.9529411765</v>
      </c>
      <c r="AE298" s="501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27">
        <v>2403500.58</v>
      </c>
      <c r="AE300" s="517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27">
        <v>2376954.58</v>
      </c>
      <c r="AE301" s="517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27">
        <v>2368319.7200000002</v>
      </c>
      <c r="AE303" s="517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27">
        <v>2366986.96</v>
      </c>
      <c r="AE304" s="517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27"/>
      <c r="AE305" s="517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27"/>
      <c r="AE306" s="517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27">
        <v>2383189.64</v>
      </c>
      <c r="AE307" s="517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27">
        <v>2420162.5499999998</v>
      </c>
      <c r="AE308" s="517"/>
      <c r="AG308" s="483"/>
      <c r="AH308" s="484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27">
        <v>2419121.25</v>
      </c>
      <c r="AE309" s="517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27">
        <v>2436975.84</v>
      </c>
      <c r="AE310" s="517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27">
        <v>2429243.7000000002</v>
      </c>
      <c r="AE311" s="517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27"/>
      <c r="AE312" s="517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27"/>
      <c r="AE313" s="517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27">
        <v>2511206.75</v>
      </c>
      <c r="AE314" s="517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27">
        <v>2495270.31</v>
      </c>
      <c r="AE315" s="517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27">
        <v>2499995.16</v>
      </c>
      <c r="AE316" s="517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27">
        <v>2533565.3199999998</v>
      </c>
      <c r="AE317" s="517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27">
        <v>2565814.5499999998</v>
      </c>
      <c r="AE318" s="517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27"/>
      <c r="AE319" s="517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27"/>
      <c r="AE320" s="517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27">
        <v>2576340.65</v>
      </c>
      <c r="AE321" s="517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27">
        <v>2565350.58</v>
      </c>
      <c r="AE322" s="517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27">
        <v>2564393</v>
      </c>
      <c r="AE323" s="517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27">
        <v>2574424.71</v>
      </c>
      <c r="AE324" s="517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27">
        <v>2580263.0099999998</v>
      </c>
      <c r="AE325" s="517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27"/>
      <c r="AE326" s="517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27"/>
      <c r="AE327" s="517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27">
        <v>2610768.81</v>
      </c>
      <c r="AE328" s="517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27">
        <v>2595562.4500000002</v>
      </c>
      <c r="AE329" s="517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27">
        <v>2578296.63</v>
      </c>
      <c r="AE330" s="517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29">
        <f>AVERAGE(AD300:AE330)</f>
        <v>2493441.2159090908</v>
      </c>
      <c r="AE331" s="501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27">
        <v>2577757</v>
      </c>
      <c r="AE333" s="517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27">
        <v>2581159.1</v>
      </c>
      <c r="AE334" s="517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27"/>
      <c r="AE335" s="517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27"/>
      <c r="AE336" s="517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27">
        <v>2590625.5699999998</v>
      </c>
      <c r="AE337" s="517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27">
        <v>2570988.29</v>
      </c>
      <c r="AE338" s="517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27">
        <v>2559758.5</v>
      </c>
      <c r="AE339" s="517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27">
        <v>2535260</v>
      </c>
      <c r="AE340" s="517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27">
        <v>2545647</v>
      </c>
      <c r="AE341" s="517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27"/>
      <c r="AE342" s="517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27"/>
      <c r="AE343" s="517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39">
        <v>2518490</v>
      </c>
      <c r="AE344" s="538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27">
        <v>2530320</v>
      </c>
      <c r="AE345" s="517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27">
        <v>2552457.7000000002</v>
      </c>
      <c r="AE346" s="517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27">
        <v>2547735.58</v>
      </c>
      <c r="AE347" s="517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27">
        <v>2575106.56</v>
      </c>
      <c r="AE348" s="517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27"/>
      <c r="AE349" s="517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27"/>
      <c r="AE350" s="517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27">
        <v>2574991.77</v>
      </c>
      <c r="AE351" s="517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27">
        <v>2571318.1</v>
      </c>
      <c r="AE352" s="517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27">
        <v>2598596.91</v>
      </c>
      <c r="AE353" s="517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27">
        <v>2587390</v>
      </c>
      <c r="AE354" s="517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27">
        <v>2589327</v>
      </c>
      <c r="AE355" s="517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27"/>
      <c r="AE356" s="517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27"/>
      <c r="AE357" s="517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27">
        <v>2602579.59</v>
      </c>
      <c r="AE358" s="517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27">
        <v>2618716.1</v>
      </c>
      <c r="AE359" s="517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27">
        <v>2653690</v>
      </c>
      <c r="AE360" s="517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27" t="s">
        <v>2433</v>
      </c>
      <c r="AE361" s="517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27">
        <v>2646480.85</v>
      </c>
      <c r="AE362" s="517"/>
      <c r="AF362" s="483"/>
      <c r="AG362" s="484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536"/>
      <c r="AE365" s="537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27"/>
      <c r="AE366" s="428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27">
        <v>2693068.43</v>
      </c>
      <c r="AE367" s="428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27">
        <v>2639496.6</v>
      </c>
      <c r="AE368" s="428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27">
        <v>2626228.54</v>
      </c>
      <c r="AE369" s="428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27">
        <v>2633050.0299999998</v>
      </c>
      <c r="AE370" s="428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27">
        <v>2636838.75</v>
      </c>
      <c r="AE371" s="428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27"/>
      <c r="AE372" s="428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27"/>
      <c r="AE373" s="428"/>
    </row>
    <row r="374" spans="1:32" s="261" customFormat="1" ht="28.5" customHeight="1">
      <c r="A374" s="45" t="s">
        <v>35</v>
      </c>
      <c r="B374" s="485" t="s">
        <v>2434</v>
      </c>
      <c r="C374" s="486"/>
      <c r="D374" s="486"/>
      <c r="E374" s="486"/>
      <c r="F374" s="486"/>
      <c r="G374" s="486"/>
      <c r="H374" s="486"/>
      <c r="I374" s="486"/>
      <c r="J374" s="486"/>
      <c r="K374" s="486"/>
      <c r="L374" s="486"/>
      <c r="M374" s="486"/>
      <c r="N374" s="486"/>
      <c r="O374" s="486"/>
      <c r="P374" s="486"/>
      <c r="Q374" s="486"/>
      <c r="R374" s="486"/>
      <c r="S374" s="486"/>
      <c r="T374" s="486"/>
      <c r="U374" s="486"/>
      <c r="V374" s="486"/>
      <c r="W374" s="486"/>
      <c r="X374" s="486"/>
      <c r="Y374" s="486"/>
      <c r="Z374" s="486"/>
      <c r="AA374" s="486"/>
      <c r="AB374" s="486"/>
      <c r="AC374" s="487"/>
      <c r="AD374" s="427"/>
      <c r="AE374" s="428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27">
        <v>2576674.1</v>
      </c>
      <c r="AE375" s="428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27">
        <v>2574250.25</v>
      </c>
      <c r="AE376" s="428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27">
        <v>2634307</v>
      </c>
      <c r="AE377" s="428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27">
        <v>2646186.4</v>
      </c>
      <c r="AE378" s="428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27"/>
      <c r="AE379" s="428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27"/>
      <c r="AE380" s="428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27">
        <v>2624180</v>
      </c>
      <c r="AE381" s="428"/>
    </row>
    <row r="382" spans="1:32" s="261" customFormat="1" ht="24.95" customHeight="1">
      <c r="A382" s="45" t="s">
        <v>43</v>
      </c>
      <c r="B382" s="534" t="s">
        <v>2436</v>
      </c>
      <c r="C382" s="535"/>
      <c r="D382" s="535"/>
      <c r="E382" s="535"/>
      <c r="F382" s="535"/>
      <c r="G382" s="535"/>
      <c r="H382" s="535"/>
      <c r="I382" s="535"/>
      <c r="J382" s="535"/>
      <c r="K382" s="535"/>
      <c r="L382" s="535"/>
      <c r="M382" s="535"/>
      <c r="N382" s="535"/>
      <c r="O382" s="535"/>
      <c r="P382" s="535"/>
      <c r="Q382" s="535"/>
      <c r="R382" s="535"/>
      <c r="S382" s="535"/>
      <c r="T382" s="535"/>
      <c r="U382" s="535"/>
      <c r="V382" s="535"/>
      <c r="W382" s="535"/>
      <c r="X382" s="535"/>
      <c r="Y382" s="535"/>
      <c r="Z382" s="535"/>
      <c r="AA382" s="535"/>
      <c r="AB382" s="535"/>
      <c r="AC382" s="535"/>
      <c r="AD382" s="535"/>
      <c r="AE382" s="535"/>
      <c r="AF382" s="535"/>
    </row>
    <row r="383" spans="1:32" s="261" customFormat="1" ht="24.95" customHeight="1">
      <c r="A383" s="30" t="s">
        <v>44</v>
      </c>
      <c r="B383" s="534"/>
      <c r="C383" s="535"/>
      <c r="D383" s="535"/>
      <c r="E383" s="535"/>
      <c r="F383" s="535"/>
      <c r="G383" s="535"/>
      <c r="H383" s="535"/>
      <c r="I383" s="535"/>
      <c r="J383" s="535"/>
      <c r="K383" s="535"/>
      <c r="L383" s="535"/>
      <c r="M383" s="535"/>
      <c r="N383" s="535"/>
      <c r="O383" s="535"/>
      <c r="P383" s="535"/>
      <c r="Q383" s="535"/>
      <c r="R383" s="535"/>
      <c r="S383" s="535"/>
      <c r="T383" s="535"/>
      <c r="U383" s="535"/>
      <c r="V383" s="535"/>
      <c r="W383" s="535"/>
      <c r="X383" s="535"/>
      <c r="Y383" s="535"/>
      <c r="Z383" s="535"/>
      <c r="AA383" s="535"/>
      <c r="AB383" s="535"/>
      <c r="AC383" s="535"/>
      <c r="AD383" s="535"/>
      <c r="AE383" s="535"/>
      <c r="AF383" s="535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27">
        <v>2637947</v>
      </c>
      <c r="AE384" s="428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27">
        <v>2659142.33</v>
      </c>
      <c r="AE385" s="428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27"/>
      <c r="AE386" s="428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27"/>
      <c r="AE387" s="428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27">
        <v>2668867.63</v>
      </c>
      <c r="AE388" s="428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27">
        <v>2668867.63</v>
      </c>
      <c r="AE389" s="428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27">
        <v>2686586.5</v>
      </c>
      <c r="AE390" s="428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27">
        <v>2700306.57</v>
      </c>
      <c r="AE391" s="428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27">
        <v>2684318.13</v>
      </c>
      <c r="AE392" s="428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27"/>
      <c r="AE393" s="428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27"/>
      <c r="AE394" s="428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32">
        <v>2681367</v>
      </c>
      <c r="AE395" s="533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33">
        <f>AVERAGE(AD365:AE395)</f>
        <v>2648426.8272222225</v>
      </c>
      <c r="AE396" s="43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272"/>
      <c r="U398" s="272"/>
      <c r="V398" s="272"/>
      <c r="W398" s="272"/>
      <c r="X398" s="272"/>
      <c r="Y398" s="261"/>
      <c r="Z398" s="267"/>
      <c r="AA398" s="531" t="s">
        <v>2418</v>
      </c>
      <c r="AB398" s="531"/>
      <c r="AC398" s="531"/>
      <c r="AD398" s="531"/>
      <c r="AE398" s="531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  <c r="Y399" s="531" t="s">
        <v>2419</v>
      </c>
      <c r="Z399" s="531"/>
      <c r="AA399" s="531"/>
      <c r="AB399" s="531"/>
      <c r="AC399" s="531"/>
      <c r="AD399" s="531"/>
      <c r="AE399" s="531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268" zoomScaleNormal="100" workbookViewId="0">
      <selection activeCell="B282" sqref="B282:AD282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</row>
    <row r="2" spans="1:260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</row>
    <row r="3" spans="1:260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2399</v>
      </c>
      <c r="W3" s="521"/>
      <c r="X3" s="523" t="s">
        <v>2424</v>
      </c>
      <c r="Y3" s="418"/>
      <c r="Z3" s="417" t="s">
        <v>21</v>
      </c>
      <c r="AA3" s="418"/>
      <c r="AB3" s="417" t="s">
        <v>23</v>
      </c>
      <c r="AC3" s="418"/>
      <c r="AD3" s="417" t="s">
        <v>2368</v>
      </c>
      <c r="AE3" s="512"/>
    </row>
    <row r="4" spans="1:260" ht="1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22"/>
      <c r="X4" s="524" t="s">
        <v>2401</v>
      </c>
      <c r="Y4" s="414"/>
      <c r="Z4" s="413" t="s">
        <v>22</v>
      </c>
      <c r="AA4" s="414"/>
      <c r="AB4" s="413" t="s">
        <v>24</v>
      </c>
      <c r="AC4" s="414"/>
      <c r="AD4" s="413" t="s">
        <v>26</v>
      </c>
      <c r="AE4" s="511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8" t="s">
        <v>2402</v>
      </c>
      <c r="J7" s="509"/>
      <c r="K7" s="509"/>
      <c r="L7" s="509"/>
      <c r="M7" s="509"/>
      <c r="N7" s="510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77">
        <v>2676539.71</v>
      </c>
      <c r="AE8" s="500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77">
        <v>2653008.7999999998</v>
      </c>
      <c r="AE9" s="500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77">
        <v>2656243.98</v>
      </c>
      <c r="AE10" s="500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8"/>
      <c r="K11" s="509"/>
      <c r="L11" s="509"/>
      <c r="M11" s="51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7"/>
      <c r="AE11" s="500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46">
        <v>2659144.2799999998</v>
      </c>
      <c r="AE13" s="547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48">
        <v>2636195.9</v>
      </c>
      <c r="AE14" s="549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50">
        <v>2638473.2400000002</v>
      </c>
      <c r="AE15" s="551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77">
        <v>2630422.6</v>
      </c>
      <c r="AE16" s="478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77">
        <v>2636517</v>
      </c>
      <c r="AE17" s="478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7"/>
      <c r="AE19" s="500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77">
        <v>2663334.96</v>
      </c>
      <c r="AE20" s="500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77">
        <v>2670837</v>
      </c>
      <c r="AE21" s="500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77">
        <v>2629757</v>
      </c>
      <c r="AE22" s="500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77">
        <v>2607435.2200000002</v>
      </c>
      <c r="AE23" s="500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77">
        <v>2629471.52</v>
      </c>
      <c r="AE24" s="500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77"/>
      <c r="AE25" s="500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7"/>
      <c r="AE26" s="500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77">
        <v>2637817</v>
      </c>
      <c r="AE27" s="500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77">
        <v>2627287</v>
      </c>
      <c r="AE28" s="500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77">
        <v>2637297</v>
      </c>
      <c r="AE29" s="500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77">
        <v>2616367</v>
      </c>
      <c r="AE30" s="500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77">
        <v>2625677.34</v>
      </c>
      <c r="AE31" s="500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77"/>
      <c r="AE32" s="500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77"/>
      <c r="AE33" s="500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77">
        <v>2623842</v>
      </c>
      <c r="AE34" s="500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77">
        <v>2641273.44</v>
      </c>
      <c r="AE35" s="500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77">
        <v>2646949.63</v>
      </c>
      <c r="AE36" s="500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13">
        <v>2648347</v>
      </c>
      <c r="AE37" s="514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13">
        <f>AVERAGE(AD7:AE37)</f>
        <v>2640556.3009090908</v>
      </c>
      <c r="AE38" s="514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77">
        <v>2671359.34</v>
      </c>
      <c r="AE40" s="500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77"/>
      <c r="AE41" s="500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77">
        <v>2650167</v>
      </c>
      <c r="AE43" s="500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77">
        <v>2632071.91</v>
      </c>
      <c r="AE44" s="500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77">
        <v>2644484.1800000002</v>
      </c>
      <c r="AE46" s="500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77">
        <v>2643131.27</v>
      </c>
      <c r="AE47" s="500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77"/>
      <c r="AE48" s="500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7"/>
      <c r="AE49" s="500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77">
        <v>2631404.1</v>
      </c>
      <c r="AE50" s="500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77">
        <v>2625727</v>
      </c>
      <c r="AE51" s="500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77">
        <v>2589773.0299999998</v>
      </c>
      <c r="AE52" s="500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77">
        <v>2590107</v>
      </c>
      <c r="AE53" s="500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77">
        <v>2605313.75</v>
      </c>
      <c r="AE54" s="500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77">
        <v>2622912.7599999998</v>
      </c>
      <c r="AE58" s="500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77">
        <v>2630586.14</v>
      </c>
      <c r="AE59" s="500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77">
        <v>2632487</v>
      </c>
      <c r="AE60" s="500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77">
        <v>2631346.12</v>
      </c>
      <c r="AE61" s="500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77"/>
      <c r="AE62" s="500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7"/>
      <c r="AE63" s="500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77">
        <v>2646433.0099999998</v>
      </c>
      <c r="AE64" s="500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77">
        <v>2639897</v>
      </c>
      <c r="AE65" s="500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77">
        <v>2638529.14</v>
      </c>
      <c r="AE66" s="500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77">
        <v>2645006</v>
      </c>
      <c r="AE67" s="500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77">
        <v>2656217.33</v>
      </c>
      <c r="AE68" s="500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52">
        <f>AVERAGE(AD40:AE68)</f>
        <v>2632199.2059999993</v>
      </c>
      <c r="AE69" s="553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77"/>
      <c r="AE71" s="500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77"/>
      <c r="AE72" s="500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77">
        <v>2708407</v>
      </c>
      <c r="AE73" s="500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77">
        <v>2749487</v>
      </c>
      <c r="AE74" s="500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77">
        <v>2765809.02</v>
      </c>
      <c r="AE75" s="500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77">
        <v>2792777</v>
      </c>
      <c r="AE76" s="500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77">
        <v>2806906.31</v>
      </c>
      <c r="AE77" s="500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77"/>
      <c r="AE78" s="500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77"/>
      <c r="AE79" s="500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77">
        <v>2830763</v>
      </c>
      <c r="AE80" s="500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77">
        <v>2837211</v>
      </c>
      <c r="AE81" s="500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77">
        <v>2805387</v>
      </c>
      <c r="AE82" s="500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77">
        <v>2826720</v>
      </c>
      <c r="AE83" s="500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77">
        <v>2809319.37</v>
      </c>
      <c r="AE84" s="500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77"/>
      <c r="AE85" s="500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77"/>
      <c r="AE86" s="500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77">
        <v>2802205.51</v>
      </c>
      <c r="AE87" s="500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77">
        <v>2807981.93</v>
      </c>
      <c r="AE88" s="500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77">
        <v>2804393.54</v>
      </c>
      <c r="AE89" s="500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77">
        <v>2841746.05</v>
      </c>
      <c r="AE90" s="500"/>
    </row>
    <row r="91" spans="1:31" ht="24.95" customHeight="1">
      <c r="A91" s="30" t="s">
        <v>46</v>
      </c>
      <c r="B91" s="554" t="s">
        <v>2422</v>
      </c>
      <c r="C91" s="555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5"/>
      <c r="Q91" s="555"/>
      <c r="R91" s="555"/>
      <c r="S91" s="555"/>
      <c r="T91" s="555"/>
      <c r="U91" s="555"/>
      <c r="V91" s="555"/>
      <c r="W91" s="555"/>
      <c r="X91" s="555"/>
      <c r="Y91" s="555"/>
      <c r="Z91" s="555"/>
      <c r="AA91" s="555"/>
      <c r="AB91" s="555"/>
      <c r="AC91" s="555"/>
      <c r="AD91" s="555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77"/>
      <c r="AE92" s="500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77"/>
      <c r="AE93" s="500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77">
        <v>2813388.5</v>
      </c>
      <c r="AE94" s="500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77">
        <v>2822887.73</v>
      </c>
      <c r="AE95" s="500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77">
        <v>2832158.81</v>
      </c>
      <c r="AE96" s="500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77">
        <v>2852232.37</v>
      </c>
      <c r="AE97" s="500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77">
        <v>2902088.41</v>
      </c>
      <c r="AE98" s="500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77"/>
      <c r="AE99" s="500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77"/>
      <c r="AE100" s="500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77">
        <v>2902088.41</v>
      </c>
      <c r="AE101" s="500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52">
        <f>AVERAGE(AD73:AE101)</f>
        <v>2815697.8979999996</v>
      </c>
      <c r="AE102" s="553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77">
        <v>2925462.41</v>
      </c>
      <c r="AE104" s="500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77">
        <v>2964124.41</v>
      </c>
      <c r="AE105" s="500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77">
        <v>2988921.26</v>
      </c>
      <c r="AE106" s="500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77">
        <v>2976257.7</v>
      </c>
      <c r="AE107" s="500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77"/>
      <c r="AE108" s="500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77"/>
      <c r="AE109" s="500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77">
        <v>3028350</v>
      </c>
      <c r="AE110" s="500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46">
        <v>3040558.17</v>
      </c>
      <c r="AE111" s="556"/>
    </row>
    <row r="112" spans="1:35" ht="24.95" customHeight="1">
      <c r="A112" s="30" t="s">
        <v>34</v>
      </c>
      <c r="B112" s="557" t="s">
        <v>2351</v>
      </c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558"/>
      <c r="N112" s="558"/>
      <c r="O112" s="558"/>
      <c r="P112" s="558"/>
      <c r="Q112" s="558"/>
      <c r="R112" s="558"/>
      <c r="S112" s="558"/>
      <c r="T112" s="558"/>
      <c r="U112" s="558"/>
      <c r="V112" s="558"/>
      <c r="W112" s="558"/>
      <c r="X112" s="558"/>
      <c r="Y112" s="558"/>
      <c r="Z112" s="558"/>
      <c r="AA112" s="558"/>
      <c r="AB112" s="558"/>
      <c r="AC112" s="558"/>
      <c r="AD112" s="558"/>
      <c r="AE112" s="558"/>
      <c r="AF112" s="559"/>
      <c r="AI112" s="333"/>
    </row>
    <row r="113" spans="1:32" ht="24.95" customHeight="1">
      <c r="A113" s="30" t="s">
        <v>35</v>
      </c>
      <c r="B113" s="560"/>
      <c r="C113" s="561"/>
      <c r="D113" s="561"/>
      <c r="E113" s="561"/>
      <c r="F113" s="561"/>
      <c r="G113" s="561"/>
      <c r="H113" s="561"/>
      <c r="I113" s="561"/>
      <c r="J113" s="561"/>
      <c r="K113" s="561"/>
      <c r="L113" s="561"/>
      <c r="M113" s="561"/>
      <c r="N113" s="561"/>
      <c r="O113" s="561"/>
      <c r="P113" s="561"/>
      <c r="Q113" s="561"/>
      <c r="R113" s="561"/>
      <c r="S113" s="561"/>
      <c r="T113" s="561"/>
      <c r="U113" s="561"/>
      <c r="V113" s="561"/>
      <c r="W113" s="561"/>
      <c r="X113" s="561"/>
      <c r="Y113" s="561"/>
      <c r="Z113" s="561"/>
      <c r="AA113" s="561"/>
      <c r="AB113" s="561"/>
      <c r="AC113" s="561"/>
      <c r="AD113" s="561"/>
      <c r="AE113" s="561"/>
      <c r="AF113" s="562"/>
    </row>
    <row r="114" spans="1:32" ht="24.95" customHeight="1">
      <c r="A114" s="30" t="s">
        <v>36</v>
      </c>
      <c r="B114" s="560"/>
      <c r="C114" s="561"/>
      <c r="D114" s="561"/>
      <c r="E114" s="561"/>
      <c r="F114" s="561"/>
      <c r="G114" s="561"/>
      <c r="H114" s="561"/>
      <c r="I114" s="561"/>
      <c r="J114" s="561"/>
      <c r="K114" s="561"/>
      <c r="L114" s="561"/>
      <c r="M114" s="561"/>
      <c r="N114" s="561"/>
      <c r="O114" s="561"/>
      <c r="P114" s="561"/>
      <c r="Q114" s="561"/>
      <c r="R114" s="561"/>
      <c r="S114" s="561"/>
      <c r="T114" s="561"/>
      <c r="U114" s="561"/>
      <c r="V114" s="561"/>
      <c r="W114" s="561"/>
      <c r="X114" s="561"/>
      <c r="Y114" s="561"/>
      <c r="Z114" s="561"/>
      <c r="AA114" s="561"/>
      <c r="AB114" s="561"/>
      <c r="AC114" s="561"/>
      <c r="AD114" s="561"/>
      <c r="AE114" s="561"/>
      <c r="AF114" s="562"/>
    </row>
    <row r="115" spans="1:32" ht="24.95" customHeight="1">
      <c r="A115" s="30" t="s">
        <v>37</v>
      </c>
      <c r="B115" s="560"/>
      <c r="C115" s="561"/>
      <c r="D115" s="561"/>
      <c r="E115" s="561"/>
      <c r="F115" s="561"/>
      <c r="G115" s="561"/>
      <c r="H115" s="561"/>
      <c r="I115" s="561"/>
      <c r="J115" s="561"/>
      <c r="K115" s="561"/>
      <c r="L115" s="561"/>
      <c r="M115" s="561"/>
      <c r="N115" s="561"/>
      <c r="O115" s="561"/>
      <c r="P115" s="561"/>
      <c r="Q115" s="561"/>
      <c r="R115" s="561"/>
      <c r="S115" s="561"/>
      <c r="T115" s="561"/>
      <c r="U115" s="561"/>
      <c r="V115" s="561"/>
      <c r="W115" s="561"/>
      <c r="X115" s="561"/>
      <c r="Y115" s="561"/>
      <c r="Z115" s="561"/>
      <c r="AA115" s="561"/>
      <c r="AB115" s="561"/>
      <c r="AC115" s="561"/>
      <c r="AD115" s="561"/>
      <c r="AE115" s="561"/>
      <c r="AF115" s="562"/>
    </row>
    <row r="116" spans="1:32" ht="24.95" customHeight="1">
      <c r="A116" s="30" t="s">
        <v>38</v>
      </c>
      <c r="B116" s="563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64"/>
      <c r="AC116" s="564"/>
      <c r="AD116" s="564"/>
      <c r="AE116" s="564"/>
      <c r="AF116" s="565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77">
        <v>3097260.14</v>
      </c>
      <c r="AE118" s="500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77">
        <v>3097681.34</v>
      </c>
      <c r="AE119" s="500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77">
        <v>3069047.41</v>
      </c>
      <c r="AE120" s="500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77">
        <v>3091725.91</v>
      </c>
      <c r="AE121" s="500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77"/>
      <c r="AE122" s="500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7"/>
      <c r="AE123" s="500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77" t="s">
        <v>2453</v>
      </c>
      <c r="AE124" s="500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77">
        <v>3024171.67</v>
      </c>
      <c r="AE125" s="500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77">
        <v>3018358.85</v>
      </c>
      <c r="AE126" s="500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77">
        <v>3010568.6</v>
      </c>
      <c r="AE127" s="500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77">
        <v>3031316.6</v>
      </c>
      <c r="AE128" s="500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77"/>
      <c r="AE129" s="500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77"/>
      <c r="AE130" s="500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77">
        <v>3039029.63</v>
      </c>
      <c r="AE131" s="500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77">
        <v>3034766.54</v>
      </c>
      <c r="AE132" s="500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77">
        <v>2971245.16</v>
      </c>
      <c r="AE133" s="500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29">
        <f>AVERAGE(AD104:AE133)</f>
        <v>3025294.3861111114</v>
      </c>
      <c r="AE134" s="501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7"/>
      <c r="AE136" s="517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77">
        <v>2994273.88</v>
      </c>
      <c r="AE137" s="500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77"/>
      <c r="AE138" s="500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77"/>
      <c r="AE139" s="500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77">
        <v>2992023.97</v>
      </c>
      <c r="AE140" s="500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77">
        <v>3020637.62</v>
      </c>
      <c r="AE141" s="500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77">
        <v>3007920.76</v>
      </c>
      <c r="AE142" s="500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77">
        <v>3001239.15</v>
      </c>
      <c r="AE143" s="500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77">
        <v>3049649.85</v>
      </c>
      <c r="AE144" s="500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77"/>
      <c r="AE145" s="500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77"/>
      <c r="AE146" s="500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77">
        <v>3068186.68</v>
      </c>
      <c r="AE147" s="500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77">
        <v>3036861.88</v>
      </c>
      <c r="AE148" s="500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77">
        <v>3065356.84</v>
      </c>
      <c r="AE149" s="500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77">
        <v>3101855.25</v>
      </c>
      <c r="AE150" s="500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66">
        <v>3089373.17</v>
      </c>
      <c r="AE151" s="567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77"/>
      <c r="AE152" s="500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77"/>
      <c r="AE153" s="500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77">
        <v>3139357</v>
      </c>
      <c r="AE154" s="500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77">
        <v>3152654.83</v>
      </c>
      <c r="AE155" s="500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77">
        <v>3148129.01</v>
      </c>
      <c r="AE156" s="500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77">
        <v>3091721.23</v>
      </c>
      <c r="AE157" s="500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77">
        <v>3026881.52</v>
      </c>
      <c r="AE158" s="500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77"/>
      <c r="AE159" s="500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77"/>
      <c r="AE160" s="500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77">
        <v>3033893.46</v>
      </c>
      <c r="AE161" s="500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77">
        <v>3055962</v>
      </c>
      <c r="AE162" s="500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77">
        <v>3069240.98</v>
      </c>
      <c r="AE163" s="500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77">
        <v>3040395.67</v>
      </c>
      <c r="AE164" s="500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77">
        <v>3045897.79</v>
      </c>
      <c r="AE165" s="500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77"/>
      <c r="AE166" s="500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29">
        <f>AVERAGE(AD137:AE166)</f>
        <v>3058643.4542857138</v>
      </c>
      <c r="AE167" s="501"/>
    </row>
    <row r="168" spans="1:32" s="261" customFormat="1" ht="24.95" customHeight="1">
      <c r="A168" s="17" t="s">
        <v>2488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77"/>
      <c r="AE169" s="500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77">
        <v>3025056.19</v>
      </c>
      <c r="AE170" s="500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77">
        <v>3055456.69</v>
      </c>
      <c r="AE171" s="500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77">
        <v>3025986.08</v>
      </c>
      <c r="AE172" s="500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77">
        <v>3061210.49</v>
      </c>
      <c r="AE173" s="500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77">
        <v>3088286.76</v>
      </c>
      <c r="AE174" s="500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77"/>
      <c r="AE175" s="500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77"/>
      <c r="AE176" s="500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77">
        <v>2980516.63</v>
      </c>
      <c r="AE177" s="500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77">
        <v>3003781.04</v>
      </c>
      <c r="AE178" s="500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77">
        <v>3011145.28</v>
      </c>
      <c r="AE179" s="500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77">
        <v>3019315</v>
      </c>
      <c r="AE180" s="500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77">
        <v>2994145.31</v>
      </c>
      <c r="AE181" s="500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68" t="s">
        <v>2454</v>
      </c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/>
      <c r="Y182" s="569"/>
      <c r="Z182" s="569"/>
      <c r="AA182" s="569"/>
      <c r="AB182" s="569"/>
      <c r="AC182" s="569"/>
      <c r="AD182" s="569"/>
      <c r="AE182" s="569"/>
      <c r="AF182" s="569"/>
    </row>
    <row r="183" spans="1:55" ht="24.95" customHeight="1">
      <c r="A183" s="30" t="s">
        <v>40</v>
      </c>
      <c r="B183" s="568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/>
      <c r="Y183" s="569"/>
      <c r="Z183" s="569"/>
      <c r="AA183" s="569"/>
      <c r="AB183" s="569"/>
      <c r="AC183" s="569"/>
      <c r="AD183" s="569"/>
      <c r="AE183" s="569"/>
      <c r="AF183" s="569"/>
    </row>
    <row r="184" spans="1:55" ht="24.95" customHeight="1">
      <c r="A184" s="30" t="s">
        <v>41</v>
      </c>
      <c r="B184" s="568"/>
      <c r="C184" s="569"/>
      <c r="D184" s="569"/>
      <c r="E184" s="569"/>
      <c r="F184" s="569"/>
      <c r="G184" s="569"/>
      <c r="H184" s="569"/>
      <c r="I184" s="569"/>
      <c r="J184" s="569"/>
      <c r="K184" s="569"/>
      <c r="L184" s="569"/>
      <c r="M184" s="569"/>
      <c r="N184" s="569"/>
      <c r="O184" s="569"/>
      <c r="P184" s="569"/>
      <c r="Q184" s="569"/>
      <c r="R184" s="569"/>
      <c r="S184" s="569"/>
      <c r="T184" s="569"/>
      <c r="U184" s="569"/>
      <c r="V184" s="569"/>
      <c r="W184" s="569"/>
      <c r="X184" s="569"/>
      <c r="Y184" s="569"/>
      <c r="Z184" s="569"/>
      <c r="AA184" s="569"/>
      <c r="AB184" s="569"/>
      <c r="AC184" s="569"/>
      <c r="AD184" s="569"/>
      <c r="AE184" s="569"/>
      <c r="AF184" s="569"/>
    </row>
    <row r="185" spans="1:55" ht="24.95" customHeight="1">
      <c r="A185" s="30" t="s">
        <v>42</v>
      </c>
      <c r="B185" s="568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69"/>
      <c r="P185" s="569"/>
      <c r="Q185" s="569"/>
      <c r="R185" s="569"/>
      <c r="S185" s="569"/>
      <c r="T185" s="569"/>
      <c r="U185" s="569"/>
      <c r="V185" s="569"/>
      <c r="W185" s="569"/>
      <c r="X185" s="569"/>
      <c r="Y185" s="569"/>
      <c r="Z185" s="569"/>
      <c r="AA185" s="569"/>
      <c r="AB185" s="569"/>
      <c r="AC185" s="569"/>
      <c r="AD185" s="569"/>
      <c r="AE185" s="569"/>
      <c r="AF185" s="569"/>
    </row>
    <row r="186" spans="1:55" ht="24.95" customHeight="1">
      <c r="A186" s="30" t="s">
        <v>43</v>
      </c>
      <c r="B186" s="568"/>
      <c r="C186" s="569"/>
      <c r="D186" s="569"/>
      <c r="E186" s="569"/>
      <c r="F186" s="569"/>
      <c r="G186" s="569"/>
      <c r="H186" s="569"/>
      <c r="I186" s="569"/>
      <c r="J186" s="569"/>
      <c r="K186" s="569"/>
      <c r="L186" s="569"/>
      <c r="M186" s="569"/>
      <c r="N186" s="569"/>
      <c r="O186" s="569"/>
      <c r="P186" s="569"/>
      <c r="Q186" s="569"/>
      <c r="R186" s="569"/>
      <c r="S186" s="569"/>
      <c r="T186" s="569"/>
      <c r="U186" s="569"/>
      <c r="V186" s="569"/>
      <c r="W186" s="569"/>
      <c r="X186" s="569"/>
      <c r="Y186" s="569"/>
      <c r="Z186" s="569"/>
      <c r="AA186" s="569"/>
      <c r="AB186" s="569"/>
      <c r="AC186" s="569"/>
      <c r="AD186" s="569"/>
      <c r="AE186" s="569"/>
      <c r="AF186" s="569"/>
    </row>
    <row r="187" spans="1:55" ht="24.95" customHeight="1">
      <c r="A187" s="30" t="s">
        <v>44</v>
      </c>
      <c r="B187" s="568"/>
      <c r="C187" s="569"/>
      <c r="D187" s="569"/>
      <c r="E187" s="569"/>
      <c r="F187" s="569"/>
      <c r="G187" s="569"/>
      <c r="H187" s="569"/>
      <c r="I187" s="569"/>
      <c r="J187" s="569"/>
      <c r="K187" s="569"/>
      <c r="L187" s="569"/>
      <c r="M187" s="569"/>
      <c r="N187" s="569"/>
      <c r="O187" s="569"/>
      <c r="P187" s="569"/>
      <c r="Q187" s="569"/>
      <c r="R187" s="569"/>
      <c r="S187" s="569"/>
      <c r="T187" s="569"/>
      <c r="U187" s="569"/>
      <c r="V187" s="569"/>
      <c r="W187" s="569"/>
      <c r="X187" s="569"/>
      <c r="Y187" s="569"/>
      <c r="Z187" s="569"/>
      <c r="AA187" s="569"/>
      <c r="AB187" s="569"/>
      <c r="AC187" s="569"/>
      <c r="AD187" s="569"/>
      <c r="AE187" s="569"/>
      <c r="AF187" s="569"/>
    </row>
    <row r="188" spans="1:55" ht="24.95" customHeight="1">
      <c r="A188" s="30" t="s">
        <v>45</v>
      </c>
      <c r="B188" s="568"/>
      <c r="C188" s="569"/>
      <c r="D188" s="569"/>
      <c r="E188" s="569"/>
      <c r="F188" s="569"/>
      <c r="G188" s="569"/>
      <c r="H188" s="569"/>
      <c r="I188" s="569"/>
      <c r="J188" s="569"/>
      <c r="K188" s="569"/>
      <c r="L188" s="569"/>
      <c r="M188" s="569"/>
      <c r="N188" s="569"/>
      <c r="O188" s="569"/>
      <c r="P188" s="569"/>
      <c r="Q188" s="569"/>
      <c r="R188" s="569"/>
      <c r="S188" s="569"/>
      <c r="T188" s="569"/>
      <c r="U188" s="569"/>
      <c r="V188" s="569"/>
      <c r="W188" s="569"/>
      <c r="X188" s="569"/>
      <c r="Y188" s="569"/>
      <c r="Z188" s="569"/>
      <c r="AA188" s="569"/>
      <c r="AB188" s="569"/>
      <c r="AC188" s="569"/>
      <c r="AD188" s="569"/>
      <c r="AE188" s="569"/>
      <c r="AF188" s="569"/>
    </row>
    <row r="189" spans="1:55" ht="24.95" customHeight="1">
      <c r="A189" s="30" t="s">
        <v>46</v>
      </c>
      <c r="B189" s="568"/>
      <c r="C189" s="569"/>
      <c r="D189" s="569"/>
      <c r="E189" s="569"/>
      <c r="F189" s="569"/>
      <c r="G189" s="569"/>
      <c r="H189" s="569"/>
      <c r="I189" s="569"/>
      <c r="J189" s="569"/>
      <c r="K189" s="569"/>
      <c r="L189" s="569"/>
      <c r="M189" s="569"/>
      <c r="N189" s="569"/>
      <c r="O189" s="569"/>
      <c r="P189" s="569"/>
      <c r="Q189" s="569"/>
      <c r="R189" s="569"/>
      <c r="S189" s="569"/>
      <c r="T189" s="569"/>
      <c r="U189" s="569"/>
      <c r="V189" s="569"/>
      <c r="W189" s="569"/>
      <c r="X189" s="569"/>
      <c r="Y189" s="569"/>
      <c r="Z189" s="569"/>
      <c r="AA189" s="569"/>
      <c r="AB189" s="569"/>
      <c r="AC189" s="569"/>
      <c r="AD189" s="569"/>
      <c r="AE189" s="569"/>
      <c r="AF189" s="569"/>
    </row>
    <row r="190" spans="1:55" ht="24.95" customHeight="1">
      <c r="A190" s="30" t="s">
        <v>47</v>
      </c>
      <c r="B190" s="568"/>
      <c r="C190" s="569"/>
      <c r="D190" s="569"/>
      <c r="E190" s="569"/>
      <c r="F190" s="569"/>
      <c r="G190" s="569"/>
      <c r="H190" s="569"/>
      <c r="I190" s="569"/>
      <c r="J190" s="569"/>
      <c r="K190" s="569"/>
      <c r="L190" s="569"/>
      <c r="M190" s="569"/>
      <c r="N190" s="569"/>
      <c r="O190" s="569"/>
      <c r="P190" s="569"/>
      <c r="Q190" s="569"/>
      <c r="R190" s="569"/>
      <c r="S190" s="569"/>
      <c r="T190" s="569"/>
      <c r="U190" s="569"/>
      <c r="V190" s="569"/>
      <c r="W190" s="569"/>
      <c r="X190" s="569"/>
      <c r="Y190" s="569"/>
      <c r="Z190" s="569"/>
      <c r="AA190" s="569"/>
      <c r="AB190" s="569"/>
      <c r="AC190" s="569"/>
      <c r="AD190" s="569"/>
      <c r="AE190" s="569"/>
      <c r="AF190" s="569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77">
        <v>3016448.5</v>
      </c>
      <c r="AE191" s="500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46">
        <v>3032806.66</v>
      </c>
      <c r="AE192" s="556"/>
    </row>
    <row r="193" spans="1:33" ht="35.25" customHeight="1">
      <c r="A193" s="337" t="s">
        <v>50</v>
      </c>
      <c r="B193" s="570" t="s">
        <v>2455</v>
      </c>
      <c r="C193" s="571"/>
      <c r="D193" s="571"/>
      <c r="E193" s="571"/>
      <c r="F193" s="571"/>
      <c r="G193" s="571"/>
      <c r="H193" s="571"/>
      <c r="I193" s="571"/>
      <c r="J193" s="571"/>
      <c r="K193" s="571"/>
      <c r="L193" s="571"/>
      <c r="M193" s="571"/>
      <c r="N193" s="571"/>
      <c r="O193" s="571"/>
      <c r="P193" s="571"/>
      <c r="Q193" s="571"/>
      <c r="R193" s="571"/>
      <c r="S193" s="571"/>
      <c r="T193" s="571"/>
      <c r="U193" s="571"/>
      <c r="V193" s="571"/>
      <c r="W193" s="571"/>
      <c r="X193" s="571"/>
      <c r="Y193" s="571"/>
      <c r="Z193" s="571"/>
      <c r="AA193" s="571"/>
      <c r="AB193" s="571"/>
      <c r="AC193" s="571"/>
      <c r="AD193" s="571"/>
      <c r="AE193" s="572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50">
        <v>2987288.98</v>
      </c>
      <c r="AE194" s="573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77">
        <v>3025679.8</v>
      </c>
      <c r="AE195" s="500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7"/>
      <c r="AE196" s="500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7"/>
      <c r="AE197" s="500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77">
        <v>3023416.63</v>
      </c>
      <c r="AE198" s="500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7"/>
      <c r="AE199" s="500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29">
        <f>AVERAGE(AD169:AE199)</f>
        <v>3023369.3359999997</v>
      </c>
      <c r="AE200" s="501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77">
        <v>3031205.19</v>
      </c>
      <c r="AE202" s="500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77">
        <v>3028067.9</v>
      </c>
      <c r="AE203" s="500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77">
        <v>3062873.06</v>
      </c>
      <c r="AE204" s="500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77">
        <v>3059316</v>
      </c>
      <c r="AE205" s="500"/>
      <c r="AF205" s="477">
        <v>3059316</v>
      </c>
      <c r="AG205" s="500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77"/>
      <c r="AE206" s="500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77"/>
      <c r="AE207" s="500"/>
    </row>
    <row r="208" spans="1:33" ht="27.75">
      <c r="A208" s="30" t="s">
        <v>32</v>
      </c>
      <c r="B208" s="574" t="s">
        <v>2456</v>
      </c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6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77">
        <v>3108651</v>
      </c>
      <c r="AE209" s="500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77">
        <v>3072659.85</v>
      </c>
      <c r="AE210" s="500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77">
        <v>3082392.3</v>
      </c>
      <c r="AE211" s="500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77">
        <v>3139212.18</v>
      </c>
      <c r="AE212" s="500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77"/>
      <c r="AE213" s="500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77"/>
      <c r="AE214" s="500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77">
        <v>3134656.72</v>
      </c>
      <c r="AE215" s="500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77">
        <v>3148690.74</v>
      </c>
      <c r="AE216" s="500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77">
        <v>3209144.9</v>
      </c>
      <c r="AE217" s="500"/>
    </row>
    <row r="218" spans="1:32" ht="24.95" customHeight="1">
      <c r="A218" s="577" t="s">
        <v>2457</v>
      </c>
      <c r="B218" s="578"/>
      <c r="C218" s="578"/>
      <c r="D218" s="578"/>
      <c r="E218" s="578"/>
      <c r="F218" s="578"/>
      <c r="G218" s="578"/>
      <c r="H218" s="578"/>
      <c r="I218" s="578"/>
      <c r="J218" s="578"/>
      <c r="K218" s="578"/>
      <c r="L218" s="578"/>
      <c r="M218" s="578"/>
      <c r="N218" s="578"/>
      <c r="O218" s="578"/>
      <c r="P218" s="578"/>
      <c r="Q218" s="578"/>
      <c r="R218" s="578"/>
      <c r="S218" s="578"/>
      <c r="T218" s="578"/>
      <c r="U218" s="578"/>
      <c r="V218" s="578"/>
      <c r="W218" s="578"/>
      <c r="X218" s="578"/>
      <c r="Y218" s="578"/>
      <c r="Z218" s="578"/>
      <c r="AA218" s="578"/>
      <c r="AB218" s="578"/>
      <c r="AC218" s="578"/>
      <c r="AD218" s="578"/>
      <c r="AE218" s="578"/>
      <c r="AF218" s="578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77">
        <v>3178459.44</v>
      </c>
      <c r="AE219" s="500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7"/>
      <c r="AE220" s="500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77"/>
      <c r="AE221" s="500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77">
        <v>3119884.17</v>
      </c>
      <c r="AE222" s="500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77">
        <v>3116941.75</v>
      </c>
      <c r="AE223" s="500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77">
        <v>3131969.49</v>
      </c>
      <c r="AE224" s="500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77">
        <v>3116861.67</v>
      </c>
      <c r="AE225" s="500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77">
        <v>3073849.35</v>
      </c>
      <c r="AE226" s="500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77"/>
      <c r="AE227" s="500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77"/>
      <c r="AE228" s="500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77">
        <v>3101247.5</v>
      </c>
      <c r="AE229" s="500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77">
        <v>3098598.23</v>
      </c>
      <c r="AE230" s="500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77">
        <v>3130959</v>
      </c>
      <c r="AE231" s="500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77">
        <v>3182528.57</v>
      </c>
      <c r="AE232" s="500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29">
        <f>AVERAGE(AD202:AE232)</f>
        <v>3110865.1909523807</v>
      </c>
      <c r="AE233" s="501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77">
        <v>3179045.61</v>
      </c>
      <c r="AE235" s="500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77"/>
      <c r="AE236" s="500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77"/>
      <c r="AE237" s="500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77">
        <v>3176283.11</v>
      </c>
      <c r="AE238" s="500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77">
        <v>3129941.75</v>
      </c>
      <c r="AE239" s="500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77">
        <v>3111017</v>
      </c>
      <c r="AE240" s="500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77">
        <v>3095995.37</v>
      </c>
      <c r="AE241" s="500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77">
        <v>3154772.14</v>
      </c>
      <c r="AE242" s="500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77"/>
      <c r="AE243" s="500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77"/>
      <c r="AE244" s="500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77">
        <v>3160203.54</v>
      </c>
      <c r="AE245" s="500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77">
        <v>3213925.91</v>
      </c>
      <c r="AE246" s="500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77">
        <v>3204538.09</v>
      </c>
      <c r="AE247" s="500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77">
        <v>3181934.73</v>
      </c>
      <c r="AE248" s="500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77">
        <v>3192932.99</v>
      </c>
      <c r="AE249" s="500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77"/>
      <c r="AE250" s="500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77"/>
      <c r="AE251" s="500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77">
        <v>3259467.25</v>
      </c>
      <c r="AE252" s="500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77">
        <v>3255101.33</v>
      </c>
      <c r="AE253" s="500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77">
        <v>3267860.7</v>
      </c>
      <c r="AE254" s="500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77">
        <v>3265533.96</v>
      </c>
      <c r="AE255" s="500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77">
        <v>3228283.37</v>
      </c>
      <c r="AE256" s="500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77"/>
      <c r="AE257" s="500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77"/>
      <c r="AE258" s="500"/>
    </row>
    <row r="259" spans="1:31" s="340" customFormat="1" ht="24.95" customHeight="1">
      <c r="A259" s="337" t="s">
        <v>50</v>
      </c>
      <c r="B259" s="544" t="s">
        <v>2458</v>
      </c>
      <c r="C259" s="545"/>
      <c r="D259" s="545"/>
      <c r="E259" s="545"/>
      <c r="F259" s="545"/>
      <c r="G259" s="545"/>
      <c r="H259" s="545"/>
      <c r="I259" s="545"/>
      <c r="J259" s="545"/>
      <c r="K259" s="545"/>
      <c r="L259" s="545"/>
      <c r="M259" s="545"/>
      <c r="N259" s="545"/>
      <c r="O259" s="545"/>
      <c r="P259" s="545"/>
      <c r="Q259" s="545"/>
      <c r="R259" s="545"/>
      <c r="S259" s="545"/>
      <c r="T259" s="545"/>
      <c r="U259" s="545"/>
      <c r="V259" s="545"/>
      <c r="W259" s="545"/>
      <c r="X259" s="545"/>
      <c r="Y259" s="545"/>
      <c r="Z259" s="545"/>
      <c r="AA259" s="545"/>
      <c r="AB259" s="545"/>
      <c r="AC259" s="545"/>
      <c r="AD259" s="545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77">
        <v>3271950.5</v>
      </c>
      <c r="AE260" s="500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77">
        <v>3281935.41</v>
      </c>
      <c r="AE261" s="500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77">
        <v>3252924.35</v>
      </c>
      <c r="AE262" s="500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77">
        <v>3277530.36</v>
      </c>
      <c r="AE263" s="500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77"/>
      <c r="AE264" s="500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77"/>
      <c r="AE265" s="500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29">
        <f>AVERAGE(AD235:AE265)</f>
        <v>3208058.8735000002</v>
      </c>
      <c r="AE266" s="501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77">
        <v>3253941.86</v>
      </c>
      <c r="AE268" s="500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77">
        <v>3249077</v>
      </c>
      <c r="AE269" s="500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77">
        <v>3240594.37</v>
      </c>
      <c r="AE270" s="500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77">
        <v>3242444.4</v>
      </c>
      <c r="AE271" s="500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77">
        <v>3271214.83</v>
      </c>
      <c r="AE272" s="500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7"/>
      <c r="AE273" s="500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7"/>
      <c r="AE274" s="500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77">
        <v>3271268</v>
      </c>
      <c r="AE275" s="500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77">
        <v>3256831.37</v>
      </c>
      <c r="AE276" s="500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77">
        <v>3270954.83</v>
      </c>
      <c r="AE277" s="500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77">
        <v>3264872.52</v>
      </c>
      <c r="AE278" s="500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77">
        <v>3326380.98</v>
      </c>
      <c r="AE279" s="500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77"/>
      <c r="AE280" s="500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77"/>
      <c r="AE281" s="500"/>
    </row>
    <row r="282" spans="1:31" s="295" customFormat="1" ht="29.25" customHeight="1">
      <c r="A282" s="343" t="s">
        <v>40</v>
      </c>
      <c r="B282" s="579" t="s">
        <v>2459</v>
      </c>
      <c r="C282" s="580"/>
      <c r="D282" s="580"/>
      <c r="E282" s="580"/>
      <c r="F282" s="580"/>
      <c r="G282" s="580"/>
      <c r="H282" s="580"/>
      <c r="I282" s="580"/>
      <c r="J282" s="580"/>
      <c r="K282" s="580"/>
      <c r="L282" s="580"/>
      <c r="M282" s="580"/>
      <c r="N282" s="580"/>
      <c r="O282" s="580"/>
      <c r="P282" s="580"/>
      <c r="Q282" s="580"/>
      <c r="R282" s="580"/>
      <c r="S282" s="580"/>
      <c r="T282" s="580"/>
      <c r="U282" s="580"/>
      <c r="V282" s="580"/>
      <c r="W282" s="580"/>
      <c r="X282" s="580"/>
      <c r="Y282" s="580"/>
      <c r="Z282" s="580"/>
      <c r="AA282" s="580"/>
      <c r="AB282" s="580"/>
      <c r="AC282" s="580"/>
      <c r="AD282" s="580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77">
        <v>3357352.83</v>
      </c>
      <c r="AE283" s="500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77">
        <v>3340382.37</v>
      </c>
      <c r="AE284" s="500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77">
        <v>3326434.02</v>
      </c>
      <c r="AE285" s="500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77">
        <v>3362418.28</v>
      </c>
      <c r="AE286" s="500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77"/>
      <c r="AE287" s="500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77"/>
      <c r="AE288" s="500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77">
        <v>3408543.84</v>
      </c>
      <c r="AE289" s="500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77">
        <v>3416918.31</v>
      </c>
      <c r="AE290" s="500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77">
        <v>3453708.96</v>
      </c>
      <c r="AE291" s="500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77">
        <v>3453867.3</v>
      </c>
      <c r="AE292" s="500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77">
        <v>3471260</v>
      </c>
      <c r="AE293" s="500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1"/>
      <c r="AE295" s="482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77">
        <v>3455357.75</v>
      </c>
      <c r="AE296" s="500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77">
        <v>3424842.07</v>
      </c>
      <c r="AE297" s="500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29">
        <f>AVERAGE(AD267:AE297)</f>
        <v>3338984.09</v>
      </c>
      <c r="AE298" s="501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77">
        <v>3461667.69</v>
      </c>
      <c r="AE300" s="500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77">
        <v>3455081.37</v>
      </c>
      <c r="AE301" s="500"/>
    </row>
    <row r="302" spans="1:31" s="261" customFormat="1" ht="39" customHeight="1">
      <c r="A302" s="348" t="s">
        <v>28</v>
      </c>
      <c r="B302" s="544" t="s">
        <v>2396</v>
      </c>
      <c r="C302" s="545"/>
      <c r="D302" s="545"/>
      <c r="E302" s="545"/>
      <c r="F302" s="545"/>
      <c r="G302" s="545"/>
      <c r="H302" s="545"/>
      <c r="I302" s="545"/>
      <c r="J302" s="545"/>
      <c r="K302" s="545"/>
      <c r="L302" s="545"/>
      <c r="M302" s="545"/>
      <c r="N302" s="545"/>
      <c r="O302" s="545"/>
      <c r="P302" s="545"/>
      <c r="Q302" s="545"/>
      <c r="R302" s="545"/>
      <c r="S302" s="545"/>
      <c r="T302" s="545"/>
      <c r="U302" s="545"/>
      <c r="V302" s="545"/>
      <c r="W302" s="545"/>
      <c r="X302" s="545"/>
      <c r="Y302" s="545"/>
      <c r="Z302" s="545"/>
      <c r="AA302" s="545"/>
      <c r="AB302" s="545"/>
      <c r="AC302" s="545"/>
      <c r="AD302" s="545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27"/>
      <c r="AE304" s="517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77">
        <v>3447918.63</v>
      </c>
      <c r="AE305" s="500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77">
        <v>3436651.92</v>
      </c>
      <c r="AE306" s="500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77">
        <v>3408528.24</v>
      </c>
      <c r="AE307" s="500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77">
        <v>3390101.65</v>
      </c>
      <c r="AE308" s="500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77">
        <v>3418324.26</v>
      </c>
      <c r="AE309" s="500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27"/>
      <c r="AE310" s="517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27"/>
      <c r="AE311" s="517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77">
        <v>3452796.88</v>
      </c>
      <c r="AE312" s="500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77">
        <v>3446365</v>
      </c>
      <c r="AE313" s="500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77">
        <v>3459283.75</v>
      </c>
      <c r="AE314" s="500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77">
        <v>3475210.05</v>
      </c>
      <c r="AE315" s="500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77">
        <v>3500311.23</v>
      </c>
      <c r="AE316" s="500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27"/>
      <c r="AE317" s="517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27"/>
      <c r="AE318" s="517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77">
        <v>3536321.49</v>
      </c>
      <c r="AE319" s="500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77">
        <v>3535538.89</v>
      </c>
      <c r="AE320" s="500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77">
        <v>3572898.29</v>
      </c>
      <c r="AE321" s="500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77">
        <v>3532802</v>
      </c>
      <c r="AE322" s="500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77">
        <v>3556404.28</v>
      </c>
      <c r="AE323" s="500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27"/>
      <c r="AE324" s="517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27"/>
      <c r="AE325" s="517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77">
        <v>3572001.68</v>
      </c>
      <c r="AE326" s="500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77">
        <v>3564570.23</v>
      </c>
      <c r="AE327" s="500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77">
        <v>3607674.85</v>
      </c>
      <c r="AE328" s="500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77">
        <v>3622046.61</v>
      </c>
      <c r="AE329" s="500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77">
        <v>3566946.11</v>
      </c>
      <c r="AE330" s="500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29">
        <f>AVERAGE(AD300:AE330)</f>
        <v>3500883.8681818177</v>
      </c>
      <c r="AE331" s="501" t="e">
        <f>AVERAGE(AE300:AE330)</f>
        <v>#DIV/0!</v>
      </c>
    </row>
    <row r="332" spans="1:31" s="261" customFormat="1" ht="24.95" customHeight="1">
      <c r="A332" s="17" t="s">
        <v>2489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27"/>
      <c r="AE333" s="517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27"/>
      <c r="AE334" s="517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77">
        <v>3555701.5</v>
      </c>
      <c r="AE335" s="500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77">
        <v>3557372</v>
      </c>
      <c r="AE336" s="500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77">
        <v>3566667</v>
      </c>
      <c r="AE337" s="500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77">
        <v>3457012</v>
      </c>
      <c r="AE338" s="500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77" t="s">
        <v>2460</v>
      </c>
      <c r="AE339" s="500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27"/>
      <c r="AE340" s="517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27"/>
      <c r="AE341" s="517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77">
        <v>3488901</v>
      </c>
      <c r="AE342" s="500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77">
        <v>3406260</v>
      </c>
      <c r="AE343" s="500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77">
        <v>3376451</v>
      </c>
      <c r="AE344" s="500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77">
        <v>3345914</v>
      </c>
      <c r="AE345" s="500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77">
        <v>3336047</v>
      </c>
      <c r="AE346" s="500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27"/>
      <c r="AE347" s="517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27"/>
      <c r="AE348" s="517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77">
        <v>3329612</v>
      </c>
      <c r="AE349" s="500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77">
        <v>3395860</v>
      </c>
      <c r="AE350" s="500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77">
        <v>3421184</v>
      </c>
      <c r="AE351" s="500"/>
    </row>
    <row r="352" spans="1:31" s="261" customFormat="1" ht="24.95" customHeight="1">
      <c r="A352" s="30" t="s">
        <v>45</v>
      </c>
      <c r="B352" s="581" t="s">
        <v>2461</v>
      </c>
      <c r="C352" s="582"/>
      <c r="D352" s="582"/>
      <c r="E352" s="582"/>
      <c r="F352" s="582"/>
      <c r="G352" s="582"/>
      <c r="H352" s="582"/>
      <c r="I352" s="582"/>
      <c r="J352" s="582"/>
      <c r="K352" s="582"/>
      <c r="L352" s="582"/>
      <c r="M352" s="582"/>
      <c r="N352" s="582"/>
      <c r="O352" s="582"/>
      <c r="P352" s="582"/>
      <c r="Q352" s="582"/>
      <c r="R352" s="582"/>
      <c r="S352" s="582"/>
      <c r="T352" s="582"/>
      <c r="U352" s="582"/>
      <c r="V352" s="582"/>
      <c r="W352" s="582"/>
      <c r="X352" s="582"/>
      <c r="Y352" s="582"/>
      <c r="Z352" s="582"/>
      <c r="AA352" s="582"/>
      <c r="AB352" s="582"/>
      <c r="AC352" s="582"/>
      <c r="AD352" s="582"/>
      <c r="AE352" s="583"/>
    </row>
    <row r="353" spans="1:43" s="261" customFormat="1" ht="24.95" customHeight="1">
      <c r="A353" s="45" t="s">
        <v>46</v>
      </c>
      <c r="B353" s="584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6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27"/>
      <c r="AE354" s="517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27"/>
      <c r="AE355" s="517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77">
        <v>3526315</v>
      </c>
      <c r="AE356" s="500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77">
        <v>3412838</v>
      </c>
      <c r="AE357" s="500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77">
        <v>3421457</v>
      </c>
      <c r="AE358" s="500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77">
        <v>3426163</v>
      </c>
      <c r="AE359" s="500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77">
        <v>3433248</v>
      </c>
      <c r="AE360" s="500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83"/>
      <c r="AE362" s="484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2490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77">
        <v>3449609.67</v>
      </c>
      <c r="AE365" s="500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77">
        <v>3430609</v>
      </c>
      <c r="AE366" s="500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77">
        <v>3436472</v>
      </c>
      <c r="AE367" s="500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77">
        <v>3444727</v>
      </c>
      <c r="AE368" s="500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77">
        <v>3421665</v>
      </c>
      <c r="AE369" s="500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27"/>
      <c r="AE370" s="428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27"/>
      <c r="AE371" s="428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77">
        <v>3422783</v>
      </c>
      <c r="AE372" s="500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77">
        <v>3456414</v>
      </c>
      <c r="AE373" s="500"/>
    </row>
    <row r="374" spans="1:32" s="261" customFormat="1" ht="28.5" customHeight="1" thickBot="1">
      <c r="A374" s="350" t="s">
        <v>35</v>
      </c>
      <c r="B374" s="587" t="s">
        <v>2462</v>
      </c>
      <c r="C374" s="588"/>
      <c r="D374" s="588"/>
      <c r="E374" s="588"/>
      <c r="F374" s="588"/>
      <c r="G374" s="588"/>
      <c r="H374" s="588"/>
      <c r="I374" s="588"/>
      <c r="J374" s="588"/>
      <c r="K374" s="588"/>
      <c r="L374" s="588"/>
      <c r="M374" s="588"/>
      <c r="N374" s="588"/>
      <c r="O374" s="588"/>
      <c r="P374" s="588"/>
      <c r="Q374" s="588"/>
      <c r="R374" s="588"/>
      <c r="S374" s="588"/>
      <c r="T374" s="588"/>
      <c r="U374" s="588"/>
      <c r="V374" s="588"/>
      <c r="W374" s="588"/>
      <c r="X374" s="588"/>
      <c r="Y374" s="588"/>
      <c r="Z374" s="588"/>
      <c r="AA374" s="588"/>
      <c r="AB374" s="588"/>
      <c r="AC374" s="589"/>
      <c r="AD374" s="590"/>
      <c r="AE374" s="591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77">
        <v>3533309</v>
      </c>
      <c r="AE375" s="500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77">
        <v>3485729</v>
      </c>
      <c r="AE376" s="500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27"/>
      <c r="AE377" s="428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27"/>
      <c r="AE378" s="428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77" t="s">
        <v>2463</v>
      </c>
      <c r="AE379" s="500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77">
        <v>3448250</v>
      </c>
      <c r="AE380" s="500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77">
        <v>3439202</v>
      </c>
      <c r="AE381" s="500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77">
        <v>3363919</v>
      </c>
      <c r="AE382" s="500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77">
        <v>3372005</v>
      </c>
      <c r="AE383" s="500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77"/>
      <c r="AE384" s="500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77"/>
      <c r="AE385" s="500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77">
        <v>3407027</v>
      </c>
      <c r="AE386" s="500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77">
        <v>3396809</v>
      </c>
      <c r="AE387" s="500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77">
        <v>3397160</v>
      </c>
      <c r="AE388" s="500"/>
    </row>
    <row r="389" spans="1:31" s="261" customFormat="1" ht="24.95" customHeight="1">
      <c r="A389" s="30" t="s">
        <v>50</v>
      </c>
      <c r="B389" s="592" t="s">
        <v>2464</v>
      </c>
      <c r="C389" s="593"/>
      <c r="D389" s="593"/>
      <c r="E389" s="593"/>
      <c r="F389" s="593"/>
      <c r="G389" s="593"/>
      <c r="H389" s="593"/>
      <c r="I389" s="593"/>
      <c r="J389" s="593"/>
      <c r="K389" s="593"/>
      <c r="L389" s="593"/>
      <c r="M389" s="593"/>
      <c r="N389" s="593"/>
      <c r="O389" s="593"/>
      <c r="P389" s="593"/>
      <c r="Q389" s="593"/>
      <c r="R389" s="593"/>
      <c r="S389" s="593"/>
      <c r="T389" s="593"/>
      <c r="U389" s="593"/>
      <c r="V389" s="593"/>
      <c r="W389" s="593"/>
      <c r="X389" s="593"/>
      <c r="Y389" s="593"/>
      <c r="Z389" s="593"/>
      <c r="AA389" s="593"/>
      <c r="AB389" s="593"/>
      <c r="AC389" s="593"/>
      <c r="AD389" s="593"/>
      <c r="AE389" s="594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77">
        <v>3424759</v>
      </c>
      <c r="AE390" s="500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77"/>
      <c r="AE391" s="500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77"/>
      <c r="AE392" s="500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77">
        <v>3406000</v>
      </c>
      <c r="AE393" s="500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77">
        <v>3387007</v>
      </c>
      <c r="AE394" s="500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77">
        <v>3410955.6</v>
      </c>
      <c r="AE395" s="500"/>
    </row>
    <row r="396" spans="1:31" s="261" customFormat="1" ht="24.95" customHeight="1" thickBot="1">
      <c r="A396" s="174" t="s">
        <v>426</v>
      </c>
      <c r="B396" s="368">
        <f>AVERAGE(B365:B395)</f>
        <v>1300.0000062380952</v>
      </c>
      <c r="C396" s="368">
        <f>AVERAGE(C365:C395)</f>
        <v>1310</v>
      </c>
      <c r="D396" s="368">
        <f>AVERAGE(D365:D395)</f>
        <v>1361.6942857142856</v>
      </c>
      <c r="E396" s="368">
        <f t="shared" ref="E396:AB396" si="57">AVERAGE(E365:E395)</f>
        <v>1372.168857142857</v>
      </c>
      <c r="F396" s="368">
        <f t="shared" si="57"/>
        <v>1644.2740476190479</v>
      </c>
      <c r="G396" s="368">
        <f t="shared" si="57"/>
        <v>1656.9225238095235</v>
      </c>
      <c r="H396" s="368">
        <f t="shared" si="57"/>
        <v>912.92476190476202</v>
      </c>
      <c r="I396" s="368">
        <f t="shared" si="57"/>
        <v>919.94723809523805</v>
      </c>
      <c r="J396" s="369">
        <f>AVERAGE(J365:J395)</f>
        <v>1458.2973809523808</v>
      </c>
      <c r="K396" s="369">
        <f t="shared" si="57"/>
        <v>1469.5150952380955</v>
      </c>
      <c r="L396" s="368">
        <f t="shared" si="57"/>
        <v>118.32980952380954</v>
      </c>
      <c r="M396" s="368">
        <f t="shared" si="57"/>
        <v>119.24</v>
      </c>
      <c r="N396" s="368">
        <f t="shared" si="57"/>
        <v>115.94138095238097</v>
      </c>
      <c r="O396" s="368">
        <f t="shared" si="57"/>
        <v>116.83333333333331</v>
      </c>
      <c r="P396" s="368">
        <f t="shared" si="57"/>
        <v>182.45161904761909</v>
      </c>
      <c r="Q396" s="368">
        <f t="shared" si="57"/>
        <v>183.85490476190481</v>
      </c>
      <c r="R396" s="368">
        <f t="shared" si="57"/>
        <v>8.5146666666666633</v>
      </c>
      <c r="S396" s="368">
        <f t="shared" si="57"/>
        <v>8.5321428571428584</v>
      </c>
      <c r="T396" s="368">
        <f t="shared" si="57"/>
        <v>178.53480952380951</v>
      </c>
      <c r="U396" s="368">
        <f t="shared" si="57"/>
        <v>179.90809523809523</v>
      </c>
      <c r="V396" s="368">
        <f t="shared" si="57"/>
        <v>353.97033333333337</v>
      </c>
      <c r="W396" s="368">
        <f t="shared" si="57"/>
        <v>356.69314285714285</v>
      </c>
      <c r="X396" s="368">
        <f t="shared" si="57"/>
        <v>1834.3712380952386</v>
      </c>
      <c r="Y396" s="368">
        <f t="shared" si="57"/>
        <v>1848.4814761904763</v>
      </c>
      <c r="Z396" s="368">
        <f t="shared" si="57"/>
        <v>824.00190476190483</v>
      </c>
      <c r="AA396" s="368">
        <f t="shared" si="57"/>
        <v>830.340380952381</v>
      </c>
      <c r="AB396" s="368">
        <f t="shared" si="57"/>
        <v>1703.1349523809522</v>
      </c>
      <c r="AC396" s="368">
        <f>AVERAGE(AC365:AC395)</f>
        <v>1716.2358095238094</v>
      </c>
      <c r="AD396" s="552">
        <f>AVERAGE(AD365:AE395)</f>
        <v>3426720.5634999997</v>
      </c>
      <c r="AE396" s="553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272"/>
      <c r="U398" s="272"/>
      <c r="V398" s="272"/>
      <c r="W398" s="272"/>
      <c r="X398" s="272"/>
      <c r="Y398" s="261"/>
      <c r="Z398" s="267"/>
      <c r="AA398" s="531" t="s">
        <v>2418</v>
      </c>
      <c r="AB398" s="531"/>
      <c r="AC398" s="531"/>
      <c r="AD398" s="531"/>
      <c r="AE398" s="531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  <c r="Y399" s="531" t="s">
        <v>2419</v>
      </c>
      <c r="Z399" s="531"/>
      <c r="AA399" s="531"/>
      <c r="AB399" s="531"/>
      <c r="AC399" s="531"/>
      <c r="AD399" s="531"/>
      <c r="AE399" s="531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FE399"/>
  <sheetViews>
    <sheetView tabSelected="1" workbookViewId="0">
      <pane ySplit="7" topLeftCell="A265" activePane="bottomLeft" state="frozen"/>
      <selection pane="bottomLeft" activeCell="AB285" sqref="AB285"/>
    </sheetView>
  </sheetViews>
  <sheetFormatPr defaultRowHeight="14.25"/>
  <cols>
    <col min="1" max="1" width="11.25" customWidth="1"/>
    <col min="2" max="2" width="13.625" customWidth="1"/>
    <col min="3" max="3" width="13.5" customWidth="1"/>
    <col min="4" max="4" width="11.75" customWidth="1"/>
    <col min="5" max="5" width="13.125" customWidth="1"/>
    <col min="6" max="6" width="11.875" customWidth="1"/>
    <col min="7" max="7" width="13.125" customWidth="1"/>
    <col min="8" max="8" width="12.25" customWidth="1"/>
    <col min="9" max="9" width="12.625" customWidth="1"/>
    <col min="10" max="10" width="13.125" customWidth="1"/>
    <col min="11" max="11" width="12.375" customWidth="1"/>
    <col min="12" max="12" width="14.125" customWidth="1"/>
    <col min="13" max="13" width="13.375" customWidth="1"/>
    <col min="14" max="14" width="13.625" customWidth="1"/>
    <col min="15" max="16" width="12" customWidth="1"/>
    <col min="17" max="17" width="11.125" customWidth="1"/>
    <col min="18" max="18" width="11.75" customWidth="1"/>
    <col min="19" max="20" width="11.375" customWidth="1"/>
    <col min="21" max="21" width="11" customWidth="1"/>
    <col min="22" max="22" width="12.25" customWidth="1"/>
    <col min="23" max="23" width="11.875" customWidth="1"/>
    <col min="24" max="24" width="13.125" customWidth="1"/>
    <col min="25" max="25" width="12.875" customWidth="1"/>
    <col min="26" max="26" width="11.375" customWidth="1"/>
    <col min="27" max="33" width="12.625" customWidth="1"/>
    <col min="34" max="34" width="13.875" customWidth="1"/>
    <col min="35" max="35" width="13.375" customWidth="1"/>
    <col min="36" max="36" width="16.75" customWidth="1"/>
    <col min="37" max="37" width="6.125" customWidth="1"/>
  </cols>
  <sheetData>
    <row r="1" spans="1:39" ht="18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15"/>
      <c r="AI1" s="415"/>
      <c r="AJ1" s="415"/>
      <c r="AK1" s="415"/>
      <c r="AL1" s="257"/>
      <c r="AM1" s="257"/>
    </row>
    <row r="2" spans="1:39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  <c r="AF2" s="416"/>
      <c r="AG2" s="416"/>
      <c r="AH2" s="416"/>
      <c r="AI2" s="416"/>
      <c r="AJ2" s="416"/>
      <c r="AK2" s="416"/>
      <c r="AL2" s="257"/>
      <c r="AM2" s="257"/>
    </row>
    <row r="3" spans="1:39" ht="18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2399</v>
      </c>
      <c r="W3" s="521"/>
      <c r="X3" s="523" t="s">
        <v>2424</v>
      </c>
      <c r="Y3" s="418"/>
      <c r="Z3" s="417" t="s">
        <v>21</v>
      </c>
      <c r="AA3" s="418"/>
      <c r="AB3" s="417" t="s">
        <v>2481</v>
      </c>
      <c r="AC3" s="418"/>
      <c r="AD3" s="417" t="s">
        <v>2484</v>
      </c>
      <c r="AE3" s="418"/>
      <c r="AF3" s="417" t="s">
        <v>2482</v>
      </c>
      <c r="AG3" s="418"/>
      <c r="AH3" s="417" t="s">
        <v>23</v>
      </c>
      <c r="AI3" s="418"/>
      <c r="AJ3" s="417" t="s">
        <v>2368</v>
      </c>
      <c r="AK3" s="512"/>
      <c r="AL3" s="257"/>
      <c r="AM3" s="257"/>
    </row>
    <row r="4" spans="1:39" ht="18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22"/>
      <c r="X4" s="524" t="s">
        <v>2401</v>
      </c>
      <c r="Y4" s="414"/>
      <c r="Z4" s="413" t="s">
        <v>22</v>
      </c>
      <c r="AA4" s="414"/>
      <c r="AB4" s="413" t="s">
        <v>2483</v>
      </c>
      <c r="AC4" s="414"/>
      <c r="AD4" s="413" t="s">
        <v>2485</v>
      </c>
      <c r="AE4" s="414"/>
      <c r="AF4" s="413" t="s">
        <v>2486</v>
      </c>
      <c r="AG4" s="414"/>
      <c r="AH4" s="413" t="s">
        <v>24</v>
      </c>
      <c r="AI4" s="414"/>
      <c r="AJ4" s="413" t="s">
        <v>26</v>
      </c>
      <c r="AK4" s="511"/>
      <c r="AL4" s="257"/>
      <c r="AM4" s="257"/>
    </row>
    <row r="5" spans="1:39" ht="18">
      <c r="A5" s="152">
        <v>2025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/>
      <c r="AC5" s="172"/>
      <c r="AD5" s="172"/>
      <c r="AE5" s="172"/>
      <c r="AF5" s="172"/>
      <c r="AG5" s="172"/>
      <c r="AH5" s="172" t="s">
        <v>57</v>
      </c>
      <c r="AI5" s="172" t="s">
        <v>1631</v>
      </c>
      <c r="AJ5" s="241"/>
      <c r="AK5" s="305"/>
      <c r="AL5" s="257"/>
      <c r="AM5" s="257"/>
    </row>
    <row r="6" spans="1:39" ht="20.25">
      <c r="A6" s="151">
        <v>2025</v>
      </c>
      <c r="B6" s="357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7"/>
      <c r="AC6" s="357"/>
      <c r="AD6" s="357"/>
      <c r="AE6" s="357"/>
      <c r="AF6" s="357"/>
      <c r="AG6" s="357"/>
      <c r="AH6" s="357"/>
      <c r="AI6" s="357"/>
      <c r="AJ6" s="359"/>
      <c r="AK6" s="360"/>
      <c r="AL6" s="257"/>
      <c r="AM6" s="257"/>
    </row>
    <row r="7" spans="1:39" ht="21.75" customHeight="1">
      <c r="A7" s="39">
        <v>1</v>
      </c>
      <c r="B7" s="353"/>
      <c r="C7" s="353"/>
      <c r="D7" s="354"/>
      <c r="E7" s="354"/>
      <c r="F7" s="354"/>
      <c r="G7" s="354"/>
      <c r="H7" s="354"/>
      <c r="I7" s="598" t="s">
        <v>2402</v>
      </c>
      <c r="J7" s="599"/>
      <c r="K7" s="599"/>
      <c r="L7" s="599"/>
      <c r="M7" s="599"/>
      <c r="N7" s="600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5"/>
      <c r="AK7" s="356"/>
      <c r="AL7" s="257"/>
      <c r="AM7" s="257"/>
    </row>
    <row r="8" spans="1:39" ht="21.75" customHeight="1">
      <c r="A8" s="39">
        <v>2</v>
      </c>
      <c r="B8" s="274">
        <v>1300</v>
      </c>
      <c r="C8" s="274">
        <v>1310</v>
      </c>
      <c r="D8" s="274">
        <v>1341.73</v>
      </c>
      <c r="E8" s="274">
        <v>1352.0509999999999</v>
      </c>
      <c r="F8" s="274">
        <v>1618.0450000000001</v>
      </c>
      <c r="G8" s="274">
        <v>1630.492</v>
      </c>
      <c r="H8" s="274">
        <v>901.65099999999995</v>
      </c>
      <c r="I8" s="274">
        <v>908.58600000000001</v>
      </c>
      <c r="J8" s="274">
        <v>1425.126</v>
      </c>
      <c r="K8" s="274">
        <v>1436.0889999999999</v>
      </c>
      <c r="L8" s="274">
        <v>117.46599999999999</v>
      </c>
      <c r="M8" s="274">
        <v>118.369</v>
      </c>
      <c r="N8" s="274">
        <v>114.508</v>
      </c>
      <c r="O8" s="274">
        <v>115.389</v>
      </c>
      <c r="P8" s="274">
        <v>179.898</v>
      </c>
      <c r="Q8" s="274">
        <v>181.28200000000001</v>
      </c>
      <c r="R8" s="274">
        <v>8.2530000000000001</v>
      </c>
      <c r="S8" s="274">
        <v>8.3160000000000007</v>
      </c>
      <c r="T8" s="274">
        <v>178.09700000000001</v>
      </c>
      <c r="U8" s="274">
        <v>179.46700000000001</v>
      </c>
      <c r="V8" s="274">
        <v>353.98200000000003</v>
      </c>
      <c r="W8" s="274">
        <v>356.70499999999998</v>
      </c>
      <c r="X8" s="274">
        <v>1831.76</v>
      </c>
      <c r="Y8" s="274">
        <v>1845.85</v>
      </c>
      <c r="Z8" s="274">
        <v>808.21</v>
      </c>
      <c r="AA8" s="274">
        <v>814.42700000000002</v>
      </c>
      <c r="AB8" s="274"/>
      <c r="AC8" s="274"/>
      <c r="AD8" s="274"/>
      <c r="AE8" s="274"/>
      <c r="AF8" s="274"/>
      <c r="AG8" s="274"/>
      <c r="AH8" s="274">
        <v>1689.8440000000001</v>
      </c>
      <c r="AI8" s="274">
        <v>1702.8430000000001</v>
      </c>
      <c r="AJ8" s="477">
        <v>3454308</v>
      </c>
      <c r="AK8" s="500"/>
      <c r="AL8" s="257"/>
      <c r="AM8" s="257"/>
    </row>
    <row r="9" spans="1:3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477"/>
      <c r="AK9" s="500"/>
      <c r="AL9" s="258"/>
      <c r="AM9" s="258"/>
    </row>
    <row r="10" spans="1:39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477"/>
      <c r="AK10" s="500"/>
      <c r="AL10" s="257"/>
      <c r="AM10" s="257"/>
    </row>
    <row r="11" spans="1:39" ht="24" customHeight="1">
      <c r="A11" s="41">
        <v>5</v>
      </c>
      <c r="B11" s="282">
        <v>1300</v>
      </c>
      <c r="C11" s="282">
        <v>1310</v>
      </c>
      <c r="D11" s="274">
        <v>1338.87</v>
      </c>
      <c r="E11" s="274">
        <v>1349.1690000000001</v>
      </c>
      <c r="F11" s="274">
        <v>1613.2349999999999</v>
      </c>
      <c r="G11" s="274">
        <v>1625.645</v>
      </c>
      <c r="H11" s="274">
        <v>900.15200000000004</v>
      </c>
      <c r="I11" s="274">
        <v>907.077</v>
      </c>
      <c r="J11" s="274">
        <v>1429.828</v>
      </c>
      <c r="K11" s="274">
        <v>1440.827</v>
      </c>
      <c r="L11" s="274">
        <v>117.039</v>
      </c>
      <c r="M11" s="274">
        <v>117.93899999999999</v>
      </c>
      <c r="N11" s="274">
        <v>114.307</v>
      </c>
      <c r="O11" s="274">
        <v>115.18600000000001</v>
      </c>
      <c r="P11" s="274">
        <v>179.476</v>
      </c>
      <c r="Q11" s="274">
        <v>180.857</v>
      </c>
      <c r="R11" s="274">
        <v>8.266</v>
      </c>
      <c r="S11" s="274">
        <v>8.33</v>
      </c>
      <c r="T11" s="274">
        <v>177.87299999999999</v>
      </c>
      <c r="U11" s="274">
        <v>179.24100000000001</v>
      </c>
      <c r="V11" s="274">
        <v>353.95299999999997</v>
      </c>
      <c r="W11" s="274">
        <v>356.67599999999999</v>
      </c>
      <c r="X11" s="274">
        <v>1831.76</v>
      </c>
      <c r="Y11" s="274">
        <v>1845.85</v>
      </c>
      <c r="Z11" s="274">
        <v>808.08</v>
      </c>
      <c r="AA11" s="274">
        <v>814.29600000000005</v>
      </c>
      <c r="AB11" s="274"/>
      <c r="AC11" s="274"/>
      <c r="AD11" s="274"/>
      <c r="AE11" s="274"/>
      <c r="AF11" s="274"/>
      <c r="AG11" s="274"/>
      <c r="AH11" s="274">
        <v>1688.0630000000001</v>
      </c>
      <c r="AI11" s="274">
        <v>1701.048</v>
      </c>
      <c r="AJ11" s="477">
        <v>3430856</v>
      </c>
      <c r="AK11" s="500"/>
      <c r="AL11" s="257"/>
      <c r="AM11" s="257"/>
    </row>
    <row r="12" spans="1:39" s="362" customFormat="1" ht="25.5" customHeight="1">
      <c r="A12" s="361">
        <v>6</v>
      </c>
      <c r="B12" s="363"/>
      <c r="C12" s="363"/>
      <c r="D12" s="363"/>
      <c r="E12" s="363"/>
      <c r="F12" s="363"/>
      <c r="G12" s="634"/>
      <c r="H12" s="634"/>
      <c r="I12" s="363"/>
      <c r="J12" s="633" t="s">
        <v>2465</v>
      </c>
      <c r="K12" s="633"/>
      <c r="L12" s="363"/>
      <c r="M12" s="633"/>
      <c r="N12" s="63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</row>
    <row r="13" spans="1:39" ht="37.5" customHeight="1">
      <c r="A13" s="43">
        <v>7</v>
      </c>
      <c r="B13" s="274">
        <v>1300</v>
      </c>
      <c r="C13" s="274">
        <v>1310</v>
      </c>
      <c r="D13" s="274">
        <v>1351.09</v>
      </c>
      <c r="E13" s="274">
        <v>1361.4829999999999</v>
      </c>
      <c r="F13" s="274">
        <v>1630.2</v>
      </c>
      <c r="G13" s="274">
        <v>1642.74</v>
      </c>
      <c r="H13" s="274">
        <v>904.851</v>
      </c>
      <c r="I13" s="274">
        <v>911.81200000000001</v>
      </c>
      <c r="J13" s="274">
        <v>1434.8789999999999</v>
      </c>
      <c r="K13" s="274">
        <v>1445.9159999999999</v>
      </c>
      <c r="L13" s="274">
        <v>117.742</v>
      </c>
      <c r="M13" s="274">
        <v>118.648</v>
      </c>
      <c r="N13" s="274">
        <v>115.099</v>
      </c>
      <c r="O13" s="274">
        <v>115.985</v>
      </c>
      <c r="P13" s="274">
        <v>181.13200000000001</v>
      </c>
      <c r="Q13" s="274">
        <v>182.52500000000001</v>
      </c>
      <c r="R13" s="274">
        <v>8.2170000000000005</v>
      </c>
      <c r="S13" s="274">
        <v>8.2810000000000006</v>
      </c>
      <c r="T13" s="274">
        <v>177.41399999999999</v>
      </c>
      <c r="U13" s="274">
        <v>178.779</v>
      </c>
      <c r="V13" s="274">
        <v>353.98200000000003</v>
      </c>
      <c r="W13" s="274">
        <v>356.70499999999998</v>
      </c>
      <c r="X13" s="274">
        <v>1832.018</v>
      </c>
      <c r="Y13" s="274">
        <v>1846.11</v>
      </c>
      <c r="Z13" s="274">
        <v>813.67</v>
      </c>
      <c r="AA13" s="274">
        <v>819.92899999999997</v>
      </c>
      <c r="AB13" s="274"/>
      <c r="AC13" s="274"/>
      <c r="AD13" s="274"/>
      <c r="AE13" s="274"/>
      <c r="AF13" s="274"/>
      <c r="AG13" s="274"/>
      <c r="AH13" s="274">
        <v>1695.096</v>
      </c>
      <c r="AI13" s="274">
        <v>1708.135</v>
      </c>
      <c r="AJ13" s="546">
        <v>3444337</v>
      </c>
      <c r="AK13" s="547"/>
      <c r="AL13" s="257"/>
      <c r="AM13" s="257"/>
    </row>
    <row r="14" spans="1:39" ht="27" customHeight="1">
      <c r="A14" s="43">
        <v>8</v>
      </c>
      <c r="B14" s="274">
        <v>1300</v>
      </c>
      <c r="C14" s="274">
        <v>1310</v>
      </c>
      <c r="D14" s="274">
        <v>1337.18</v>
      </c>
      <c r="E14" s="274">
        <v>1347.4659999999999</v>
      </c>
      <c r="F14" s="274">
        <v>1608.1</v>
      </c>
      <c r="G14" s="274">
        <v>1620.47</v>
      </c>
      <c r="H14" s="274">
        <v>903.40499999999997</v>
      </c>
      <c r="I14" s="274">
        <v>910.35400000000004</v>
      </c>
      <c r="J14" s="274">
        <v>1425.36</v>
      </c>
      <c r="K14" s="274">
        <v>1436.325</v>
      </c>
      <c r="L14" s="274">
        <v>116.15</v>
      </c>
      <c r="M14" s="274">
        <v>117.044</v>
      </c>
      <c r="N14" s="274">
        <v>114.047</v>
      </c>
      <c r="O14" s="274">
        <v>114.92400000000001</v>
      </c>
      <c r="P14" s="274">
        <v>179.226</v>
      </c>
      <c r="Q14" s="274">
        <v>180.60499999999999</v>
      </c>
      <c r="R14" s="274">
        <v>8.2249999999999996</v>
      </c>
      <c r="S14" s="274">
        <v>8.2889999999999997</v>
      </c>
      <c r="T14" s="274">
        <v>177.30699999999999</v>
      </c>
      <c r="U14" s="274">
        <v>178.67099999999999</v>
      </c>
      <c r="V14" s="274">
        <v>353.98200000000003</v>
      </c>
      <c r="W14" s="274">
        <v>356.70499999999998</v>
      </c>
      <c r="X14" s="274">
        <v>1832.018</v>
      </c>
      <c r="Y14" s="274">
        <v>1846.11</v>
      </c>
      <c r="Z14" s="274">
        <v>809.9</v>
      </c>
      <c r="AA14" s="274">
        <v>816.13</v>
      </c>
      <c r="AB14" s="274"/>
      <c r="AC14" s="274"/>
      <c r="AD14" s="274"/>
      <c r="AE14" s="274"/>
      <c r="AF14" s="274"/>
      <c r="AG14" s="274"/>
      <c r="AH14" s="274">
        <v>1686.6980000000001</v>
      </c>
      <c r="AI14" s="274">
        <v>1699.673</v>
      </c>
      <c r="AJ14" s="548">
        <v>3460678</v>
      </c>
      <c r="AK14" s="549"/>
      <c r="AL14" s="257"/>
      <c r="AM14" s="257"/>
    </row>
    <row r="15" spans="1:39" ht="18">
      <c r="A15" s="43">
        <v>9</v>
      </c>
      <c r="B15" s="282">
        <v>1300</v>
      </c>
      <c r="C15" s="282">
        <v>1310</v>
      </c>
      <c r="D15" s="274">
        <v>1338.74</v>
      </c>
      <c r="E15" s="274">
        <v>1349.038</v>
      </c>
      <c r="F15" s="274">
        <v>1599.52</v>
      </c>
      <c r="G15" s="274">
        <v>1611.8240000000001</v>
      </c>
      <c r="H15" s="274">
        <v>903.154</v>
      </c>
      <c r="I15" s="274">
        <v>910.101</v>
      </c>
      <c r="J15" s="274">
        <v>1425.595</v>
      </c>
      <c r="K15" s="274">
        <v>1436.5609999999999</v>
      </c>
      <c r="L15" s="274">
        <v>116.55200000000001</v>
      </c>
      <c r="M15" s="274">
        <v>117.449</v>
      </c>
      <c r="N15" s="274">
        <v>114.09099999999999</v>
      </c>
      <c r="O15" s="274">
        <v>114.96899999999999</v>
      </c>
      <c r="P15" s="274">
        <v>179.47900000000001</v>
      </c>
      <c r="Q15" s="274">
        <v>180.85900000000001</v>
      </c>
      <c r="R15" s="274">
        <v>8.2210000000000001</v>
      </c>
      <c r="S15" s="274">
        <v>8.2840000000000007</v>
      </c>
      <c r="T15" s="274">
        <v>177.303</v>
      </c>
      <c r="U15" s="274">
        <v>178.666</v>
      </c>
      <c r="V15" s="274">
        <v>353.94400000000002</v>
      </c>
      <c r="W15" s="274">
        <v>356.666</v>
      </c>
      <c r="X15" s="274">
        <v>1831.76</v>
      </c>
      <c r="Y15" s="274">
        <v>1845.85</v>
      </c>
      <c r="Z15" s="274">
        <v>805.09</v>
      </c>
      <c r="AA15" s="274">
        <v>811.28300000000002</v>
      </c>
      <c r="AB15" s="274"/>
      <c r="AC15" s="274"/>
      <c r="AD15" s="274"/>
      <c r="AE15" s="274"/>
      <c r="AF15" s="274"/>
      <c r="AG15" s="274"/>
      <c r="AH15" s="274">
        <v>1686.6980000000001</v>
      </c>
      <c r="AI15" s="274">
        <v>1699.673</v>
      </c>
      <c r="AJ15" s="550">
        <v>3471247</v>
      </c>
      <c r="AK15" s="551"/>
      <c r="AL15" s="257"/>
      <c r="AM15" s="257"/>
    </row>
    <row r="16" spans="1:3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36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477"/>
      <c r="AK16" s="478"/>
      <c r="AL16" s="257"/>
      <c r="AM16" s="257"/>
    </row>
    <row r="17" spans="1:39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477"/>
      <c r="AK17" s="478"/>
      <c r="AL17" s="257"/>
      <c r="AM17" s="257"/>
    </row>
    <row r="18" spans="1:39" ht="30" customHeight="1">
      <c r="A18" s="30">
        <v>12</v>
      </c>
      <c r="B18" s="274">
        <v>1300</v>
      </c>
      <c r="C18" s="274">
        <v>1310</v>
      </c>
      <c r="D18" s="274">
        <v>1339.52</v>
      </c>
      <c r="E18" s="274">
        <v>1349.8240000000001</v>
      </c>
      <c r="F18" s="274">
        <v>1598.2850000000001</v>
      </c>
      <c r="G18" s="274">
        <v>1610.58</v>
      </c>
      <c r="H18" s="274">
        <v>901.40099999999995</v>
      </c>
      <c r="I18" s="274">
        <v>908.33399999999995</v>
      </c>
      <c r="J18" s="274">
        <v>1422.319</v>
      </c>
      <c r="K18" s="274">
        <v>1433.26</v>
      </c>
      <c r="L18" s="274">
        <v>116.51</v>
      </c>
      <c r="M18" s="274">
        <v>117.407</v>
      </c>
      <c r="N18" s="274">
        <v>113.934</v>
      </c>
      <c r="O18" s="274">
        <v>114.81100000000001</v>
      </c>
      <c r="P18" s="274">
        <v>179.54599999999999</v>
      </c>
      <c r="Q18" s="274">
        <v>180.92699999999999</v>
      </c>
      <c r="R18" s="274">
        <v>8.2070000000000007</v>
      </c>
      <c r="S18" s="274">
        <v>8.27</v>
      </c>
      <c r="T18" s="274">
        <v>177.28800000000001</v>
      </c>
      <c r="U18" s="274">
        <v>178.65199999999999</v>
      </c>
      <c r="V18" s="274">
        <v>353.99200000000002</v>
      </c>
      <c r="W18" s="274">
        <v>356.71499999999997</v>
      </c>
      <c r="X18" s="274">
        <v>1831.76</v>
      </c>
      <c r="Y18" s="274">
        <v>1845.85</v>
      </c>
      <c r="Z18" s="274">
        <v>805.22</v>
      </c>
      <c r="AA18" s="274">
        <v>811.41399999999999</v>
      </c>
      <c r="AB18" s="274"/>
      <c r="AC18" s="274"/>
      <c r="AD18" s="274"/>
      <c r="AE18" s="274"/>
      <c r="AF18" s="274"/>
      <c r="AG18" s="274"/>
      <c r="AH18" s="274">
        <v>1686.529</v>
      </c>
      <c r="AI18" s="274">
        <v>1699.502</v>
      </c>
      <c r="AJ18" s="550">
        <v>3496519</v>
      </c>
      <c r="AK18" s="551"/>
      <c r="AL18" s="257"/>
      <c r="AM18" s="257"/>
    </row>
    <row r="19" spans="1:39" ht="18">
      <c r="A19" s="30">
        <v>13</v>
      </c>
      <c r="B19" s="274">
        <v>1300</v>
      </c>
      <c r="C19" s="274">
        <v>1310</v>
      </c>
      <c r="D19" s="274">
        <v>1325.74</v>
      </c>
      <c r="E19" s="274">
        <v>1335.9380000000001</v>
      </c>
      <c r="F19" s="274">
        <v>1574.4949999999999</v>
      </c>
      <c r="G19" s="274">
        <v>1586.607</v>
      </c>
      <c r="H19" s="274">
        <v>902.08900000000006</v>
      </c>
      <c r="I19" s="274">
        <v>909.02800000000002</v>
      </c>
      <c r="J19" s="274">
        <v>1417.9760000000001</v>
      </c>
      <c r="K19" s="274">
        <v>1428.883</v>
      </c>
      <c r="L19" s="274">
        <v>115.227</v>
      </c>
      <c r="M19" s="274">
        <v>116.113</v>
      </c>
      <c r="N19" s="274">
        <v>113.224</v>
      </c>
      <c r="O19" s="274">
        <v>114.095</v>
      </c>
      <c r="P19" s="274">
        <v>177.7</v>
      </c>
      <c r="Q19" s="274">
        <v>179.06700000000001</v>
      </c>
      <c r="R19" s="274">
        <v>8.2560000000000002</v>
      </c>
      <c r="S19" s="274">
        <v>8.3190000000000008</v>
      </c>
      <c r="T19" s="274">
        <v>177.30699999999999</v>
      </c>
      <c r="U19" s="274">
        <v>178.67099999999999</v>
      </c>
      <c r="V19" s="274">
        <v>353.98200000000003</v>
      </c>
      <c r="W19" s="274">
        <v>356.70499999999998</v>
      </c>
      <c r="X19" s="274">
        <v>1831.76</v>
      </c>
      <c r="Y19" s="274">
        <v>1845.85</v>
      </c>
      <c r="Z19" s="274">
        <v>797.29</v>
      </c>
      <c r="AA19" s="274">
        <v>803.423</v>
      </c>
      <c r="AB19" s="274"/>
      <c r="AC19" s="274"/>
      <c r="AD19" s="274"/>
      <c r="AE19" s="274"/>
      <c r="AF19" s="274"/>
      <c r="AG19" s="274"/>
      <c r="AH19" s="274">
        <v>1679.7170000000001</v>
      </c>
      <c r="AI19" s="274">
        <v>1692.6379999999999</v>
      </c>
      <c r="AJ19" s="477">
        <v>3460756</v>
      </c>
      <c r="AK19" s="500"/>
      <c r="AL19" s="257"/>
      <c r="AM19" s="257"/>
    </row>
    <row r="20" spans="1:39" ht="18">
      <c r="A20" s="30">
        <v>14</v>
      </c>
      <c r="B20" s="274">
        <v>1300</v>
      </c>
      <c r="C20" s="274">
        <v>1310</v>
      </c>
      <c r="D20" s="274">
        <v>1331.85</v>
      </c>
      <c r="E20" s="274">
        <v>1342.095</v>
      </c>
      <c r="F20" s="274">
        <v>1584.115</v>
      </c>
      <c r="G20" s="274">
        <v>1596.3009999999999</v>
      </c>
      <c r="H20" s="274">
        <v>904.6</v>
      </c>
      <c r="I20" s="274">
        <v>911.55799999999999</v>
      </c>
      <c r="J20" s="274">
        <v>1418.3620000000001</v>
      </c>
      <c r="K20" s="274">
        <v>1429.2729999999999</v>
      </c>
      <c r="L20" s="274">
        <v>115.69199999999999</v>
      </c>
      <c r="M20" s="274">
        <v>116.58199999999999</v>
      </c>
      <c r="N20" s="274">
        <v>113.64400000000001</v>
      </c>
      <c r="O20" s="274">
        <v>114.518</v>
      </c>
      <c r="P20" s="274">
        <v>178.51499999999999</v>
      </c>
      <c r="Q20" s="274">
        <v>179.88800000000001</v>
      </c>
      <c r="R20" s="274">
        <v>8.2520000000000007</v>
      </c>
      <c r="S20" s="274">
        <v>8.3149999999999995</v>
      </c>
      <c r="T20" s="274">
        <v>177.32900000000001</v>
      </c>
      <c r="U20" s="274">
        <v>178.69300000000001</v>
      </c>
      <c r="V20" s="274">
        <v>353.98200000000003</v>
      </c>
      <c r="W20" s="274">
        <v>356.70499999999998</v>
      </c>
      <c r="X20" s="274">
        <v>1831.76</v>
      </c>
      <c r="Y20" s="274">
        <v>1845.85</v>
      </c>
      <c r="Z20" s="274">
        <v>804.57</v>
      </c>
      <c r="AA20" s="274">
        <v>810.75900000000001</v>
      </c>
      <c r="AB20" s="274"/>
      <c r="AC20" s="274"/>
      <c r="AD20" s="274"/>
      <c r="AE20" s="274"/>
      <c r="AF20" s="274"/>
      <c r="AG20" s="274"/>
      <c r="AH20" s="274">
        <v>1683.4870000000001</v>
      </c>
      <c r="AI20" s="274">
        <v>1696.4369999999999</v>
      </c>
      <c r="AJ20" s="477">
        <v>3480308</v>
      </c>
      <c r="AK20" s="500"/>
      <c r="AL20" s="257"/>
      <c r="AM20" s="257"/>
    </row>
    <row r="21" spans="1:39" ht="18">
      <c r="A21" s="30">
        <v>15</v>
      </c>
      <c r="B21" s="274">
        <v>1300</v>
      </c>
      <c r="C21" s="274">
        <v>1310</v>
      </c>
      <c r="D21" s="274">
        <v>1339</v>
      </c>
      <c r="E21" s="274">
        <v>1349.3</v>
      </c>
      <c r="F21" s="274">
        <v>1589.64</v>
      </c>
      <c r="G21" s="274">
        <v>1601.8679999999999</v>
      </c>
      <c r="H21" s="274">
        <v>906.93499999999995</v>
      </c>
      <c r="I21" s="274">
        <v>913.91099999999994</v>
      </c>
      <c r="J21" s="274">
        <v>1425.4390000000001</v>
      </c>
      <c r="K21" s="274">
        <v>1436.404</v>
      </c>
      <c r="L21" s="274">
        <v>116.42</v>
      </c>
      <c r="M21" s="274">
        <v>117.315</v>
      </c>
      <c r="N21" s="274">
        <v>114.41</v>
      </c>
      <c r="O21" s="274">
        <v>115.291</v>
      </c>
      <c r="P21" s="274">
        <v>179.464</v>
      </c>
      <c r="Q21" s="274">
        <v>180.84399999999999</v>
      </c>
      <c r="R21" s="274">
        <v>8.2260000000000009</v>
      </c>
      <c r="S21" s="274">
        <v>8.2889999999999997</v>
      </c>
      <c r="T21" s="274">
        <v>177.31</v>
      </c>
      <c r="U21" s="274">
        <v>178.67400000000001</v>
      </c>
      <c r="V21" s="274">
        <v>353.98200000000003</v>
      </c>
      <c r="W21" s="274">
        <v>356.70499999999998</v>
      </c>
      <c r="X21" s="274">
        <v>1831.76</v>
      </c>
      <c r="Y21" s="274">
        <v>1845.85</v>
      </c>
      <c r="Z21" s="274">
        <v>805.35</v>
      </c>
      <c r="AA21" s="274">
        <v>811.54499999999996</v>
      </c>
      <c r="AB21" s="274"/>
      <c r="AC21" s="274"/>
      <c r="AD21" s="274"/>
      <c r="AE21" s="274"/>
      <c r="AF21" s="274"/>
      <c r="AG21" s="274"/>
      <c r="AH21" s="274">
        <v>1687.049</v>
      </c>
      <c r="AI21" s="274">
        <v>1700.0260000000001</v>
      </c>
      <c r="AJ21" s="477">
        <v>3504566</v>
      </c>
      <c r="AK21" s="500"/>
      <c r="AL21" s="257"/>
      <c r="AM21" s="257"/>
    </row>
    <row r="22" spans="1:39" ht="18">
      <c r="A22" s="225">
        <v>16</v>
      </c>
      <c r="B22" s="274">
        <v>1300</v>
      </c>
      <c r="C22" s="274">
        <v>1310</v>
      </c>
      <c r="D22" s="274">
        <v>1335.36</v>
      </c>
      <c r="E22" s="274">
        <v>1345.6320000000001</v>
      </c>
      <c r="F22" s="274">
        <v>1587.2349999999999</v>
      </c>
      <c r="G22" s="274">
        <v>1599.4449999999999</v>
      </c>
      <c r="H22" s="274">
        <v>903.53099999999995</v>
      </c>
      <c r="I22" s="274">
        <v>910.48099999999999</v>
      </c>
      <c r="J22" s="274">
        <v>1426.221</v>
      </c>
      <c r="K22" s="274">
        <v>1437.191</v>
      </c>
      <c r="L22" s="274">
        <v>116.27</v>
      </c>
      <c r="M22" s="274">
        <v>117.164</v>
      </c>
      <c r="N22" s="274">
        <v>114.167</v>
      </c>
      <c r="O22" s="274">
        <v>115.045</v>
      </c>
      <c r="P22" s="274">
        <v>178.982</v>
      </c>
      <c r="Q22" s="274">
        <v>180.35900000000001</v>
      </c>
      <c r="R22" s="274">
        <v>8.3140000000000001</v>
      </c>
      <c r="S22" s="274">
        <v>8.3780000000000001</v>
      </c>
      <c r="T22" s="274">
        <v>177.315</v>
      </c>
      <c r="U22" s="274">
        <v>178.679</v>
      </c>
      <c r="V22" s="274">
        <v>353.98200000000003</v>
      </c>
      <c r="W22" s="274">
        <v>356.70499999999998</v>
      </c>
      <c r="X22" s="274">
        <v>1832.2760000000001</v>
      </c>
      <c r="Y22" s="274">
        <v>1846.3710000000001</v>
      </c>
      <c r="Z22" s="274">
        <v>806.78</v>
      </c>
      <c r="AA22" s="274">
        <v>812.98599999999999</v>
      </c>
      <c r="AB22" s="274"/>
      <c r="AC22" s="274"/>
      <c r="AD22" s="274"/>
      <c r="AE22" s="274"/>
      <c r="AF22" s="274"/>
      <c r="AG22" s="274"/>
      <c r="AH22" s="274">
        <v>1686.75</v>
      </c>
      <c r="AI22" s="274">
        <v>1699.7249999999999</v>
      </c>
      <c r="AJ22" s="477">
        <v>3527901</v>
      </c>
      <c r="AK22" s="500"/>
      <c r="AL22" s="257"/>
      <c r="AM22" s="257"/>
    </row>
    <row r="23" spans="1:39" ht="18.75" customHeight="1">
      <c r="A23" s="30">
        <v>17</v>
      </c>
      <c r="B23" s="282"/>
      <c r="C23" s="282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477"/>
      <c r="AK23" s="500"/>
      <c r="AL23" s="257"/>
      <c r="AM23" s="257"/>
    </row>
    <row r="24" spans="1:39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477"/>
      <c r="AK24" s="500"/>
      <c r="AL24" s="257"/>
      <c r="AM24" s="257"/>
    </row>
    <row r="25" spans="1:39" ht="18">
      <c r="A25" s="30">
        <v>19</v>
      </c>
      <c r="B25" s="274">
        <v>1300</v>
      </c>
      <c r="C25" s="274">
        <v>1310</v>
      </c>
      <c r="D25" s="274">
        <v>1338.74</v>
      </c>
      <c r="E25" s="274">
        <v>1349.038</v>
      </c>
      <c r="F25" s="274">
        <v>1586.13</v>
      </c>
      <c r="G25" s="274">
        <v>1598.3309999999999</v>
      </c>
      <c r="H25" s="274">
        <v>900.58900000000006</v>
      </c>
      <c r="I25" s="274">
        <v>907.51599999999996</v>
      </c>
      <c r="J25" s="274">
        <v>1425.5170000000001</v>
      </c>
      <c r="K25" s="274">
        <v>1436.482</v>
      </c>
      <c r="L25" s="274">
        <v>116.352</v>
      </c>
      <c r="M25" s="274">
        <v>117.247</v>
      </c>
      <c r="N25" s="274">
        <v>113.848</v>
      </c>
      <c r="O25" s="274">
        <v>114.724</v>
      </c>
      <c r="P25" s="274">
        <v>179.43700000000001</v>
      </c>
      <c r="Q25" s="274">
        <v>180.81700000000001</v>
      </c>
      <c r="R25" s="274">
        <v>8.3789999999999996</v>
      </c>
      <c r="S25" s="274">
        <v>8.4429999999999996</v>
      </c>
      <c r="T25" s="274">
        <v>177.39699999999999</v>
      </c>
      <c r="U25" s="274">
        <v>178.761</v>
      </c>
      <c r="V25" s="274">
        <v>353.97300000000001</v>
      </c>
      <c r="W25" s="274">
        <v>356.69600000000003</v>
      </c>
      <c r="X25" s="274">
        <v>1836.1579999999999</v>
      </c>
      <c r="Y25" s="274">
        <v>1850.2819999999999</v>
      </c>
      <c r="Z25" s="274">
        <v>806</v>
      </c>
      <c r="AA25" s="274">
        <v>812.2</v>
      </c>
      <c r="AB25" s="274"/>
      <c r="AC25" s="274"/>
      <c r="AD25" s="274"/>
      <c r="AE25" s="274"/>
      <c r="AF25" s="274"/>
      <c r="AG25" s="274"/>
      <c r="AH25" s="274">
        <v>1687.2180000000001</v>
      </c>
      <c r="AI25" s="274">
        <v>1700.1969999999999</v>
      </c>
      <c r="AJ25" s="477" t="s">
        <v>2466</v>
      </c>
      <c r="AK25" s="500"/>
      <c r="AL25" s="257"/>
      <c r="AM25" s="257"/>
    </row>
    <row r="26" spans="1:39" ht="18">
      <c r="A26" s="30">
        <v>20</v>
      </c>
      <c r="B26" s="274">
        <v>1300</v>
      </c>
      <c r="C26" s="274">
        <v>1310</v>
      </c>
      <c r="D26" s="274">
        <v>1353.82</v>
      </c>
      <c r="E26" s="274">
        <v>1364.2339999999999</v>
      </c>
      <c r="F26" s="274">
        <v>1601.99</v>
      </c>
      <c r="G26" s="274">
        <v>1614.3130000000001</v>
      </c>
      <c r="H26" s="274">
        <v>908.71</v>
      </c>
      <c r="I26" s="274">
        <v>915.7</v>
      </c>
      <c r="J26" s="274">
        <v>1434.5619999999999</v>
      </c>
      <c r="K26" s="274">
        <v>1445.597</v>
      </c>
      <c r="L26" s="274">
        <v>118.039</v>
      </c>
      <c r="M26" s="274">
        <v>118.947</v>
      </c>
      <c r="N26" s="274">
        <v>115.13200000000001</v>
      </c>
      <c r="O26" s="274">
        <v>116.018</v>
      </c>
      <c r="P26" s="274">
        <v>181.49799999999999</v>
      </c>
      <c r="Q26" s="274">
        <v>182.89400000000001</v>
      </c>
      <c r="R26" s="274">
        <v>8.3550000000000004</v>
      </c>
      <c r="S26" s="274">
        <v>8.42</v>
      </c>
      <c r="T26" s="274">
        <v>178.05799999999999</v>
      </c>
      <c r="U26" s="274">
        <v>179.42699999999999</v>
      </c>
      <c r="V26" s="274">
        <v>353.96300000000002</v>
      </c>
      <c r="W26" s="274">
        <v>356.68599999999998</v>
      </c>
      <c r="X26" s="274">
        <v>1831.76</v>
      </c>
      <c r="Y26" s="274">
        <v>1845.85</v>
      </c>
      <c r="Z26" s="274">
        <v>815.62</v>
      </c>
      <c r="AA26" s="274">
        <v>821.89400000000001</v>
      </c>
      <c r="AB26" s="274"/>
      <c r="AC26" s="274"/>
      <c r="AD26" s="274"/>
      <c r="AE26" s="274"/>
      <c r="AF26" s="274"/>
      <c r="AG26" s="274"/>
      <c r="AH26" s="274">
        <v>1687.2180000000001</v>
      </c>
      <c r="AI26" s="274">
        <v>1700.1969999999999</v>
      </c>
      <c r="AJ26" s="477">
        <v>3520472.67</v>
      </c>
      <c r="AK26" s="500"/>
      <c r="AL26" s="257"/>
      <c r="AM26" s="257"/>
    </row>
    <row r="27" spans="1:39" ht="18">
      <c r="A27" s="30">
        <v>21</v>
      </c>
      <c r="B27" s="274">
        <v>1300</v>
      </c>
      <c r="C27" s="274">
        <v>1310</v>
      </c>
      <c r="D27" s="274">
        <v>1346.41</v>
      </c>
      <c r="E27" s="274">
        <v>1356.7670000000001</v>
      </c>
      <c r="F27" s="274">
        <v>1592.3050000000001</v>
      </c>
      <c r="G27" s="274">
        <v>1604.5540000000001</v>
      </c>
      <c r="H27" s="274">
        <v>904.91399999999999</v>
      </c>
      <c r="I27" s="274">
        <v>911.875</v>
      </c>
      <c r="J27" s="274">
        <v>1427.16</v>
      </c>
      <c r="K27" s="274">
        <v>1438.1379999999999</v>
      </c>
      <c r="L27" s="274">
        <v>117.334</v>
      </c>
      <c r="M27" s="274">
        <v>118.23699999999999</v>
      </c>
      <c r="N27" s="274">
        <v>113.938</v>
      </c>
      <c r="O27" s="274">
        <v>114.815</v>
      </c>
      <c r="P27" s="274">
        <v>180.45</v>
      </c>
      <c r="Q27" s="274">
        <v>181.83799999999999</v>
      </c>
      <c r="R27" s="274">
        <v>8.3309999999999995</v>
      </c>
      <c r="S27" s="274">
        <v>8.3949999999999996</v>
      </c>
      <c r="T27" s="274">
        <v>178.65199999999999</v>
      </c>
      <c r="U27" s="274">
        <v>180.02699999999999</v>
      </c>
      <c r="V27" s="274">
        <v>353.98200000000003</v>
      </c>
      <c r="W27" s="274">
        <v>356.70499999999998</v>
      </c>
      <c r="X27" s="274">
        <v>1832.018</v>
      </c>
      <c r="Y27" s="274">
        <v>1846.11</v>
      </c>
      <c r="Z27" s="274">
        <v>812.37</v>
      </c>
      <c r="AA27" s="274">
        <v>818.61900000000003</v>
      </c>
      <c r="AB27" s="274"/>
      <c r="AC27" s="274"/>
      <c r="AD27" s="274"/>
      <c r="AE27" s="274"/>
      <c r="AF27" s="274"/>
      <c r="AG27" s="274"/>
      <c r="AH27" s="274">
        <v>1691.521</v>
      </c>
      <c r="AI27" s="274">
        <v>1704.5329999999999</v>
      </c>
      <c r="AJ27" s="477">
        <v>3567707</v>
      </c>
      <c r="AK27" s="500"/>
      <c r="AL27" s="257"/>
      <c r="AM27" s="257"/>
    </row>
    <row r="28" spans="1:39" ht="18">
      <c r="A28" s="30">
        <v>22</v>
      </c>
      <c r="B28" s="274">
        <v>1300</v>
      </c>
      <c r="C28" s="274">
        <v>1310</v>
      </c>
      <c r="D28" s="274">
        <v>1357.59</v>
      </c>
      <c r="E28" s="274">
        <v>1368.0329999999999</v>
      </c>
      <c r="F28" s="274">
        <v>1607.7750000000001</v>
      </c>
      <c r="G28" s="274">
        <v>1620.143</v>
      </c>
      <c r="H28" s="274">
        <v>904.72500000000002</v>
      </c>
      <c r="I28" s="274">
        <v>911.68499999999995</v>
      </c>
      <c r="J28" s="274">
        <v>1436.7819999999999</v>
      </c>
      <c r="K28" s="274">
        <v>1447.8340000000001</v>
      </c>
      <c r="L28" s="274">
        <v>118.39100000000001</v>
      </c>
      <c r="M28" s="274">
        <v>119.30200000000001</v>
      </c>
      <c r="N28" s="274">
        <v>115.514</v>
      </c>
      <c r="O28" s="274">
        <v>116.40300000000001</v>
      </c>
      <c r="P28" s="274">
        <v>181.953</v>
      </c>
      <c r="Q28" s="274">
        <v>183.35300000000001</v>
      </c>
      <c r="R28" s="274">
        <v>8.36</v>
      </c>
      <c r="S28" s="274">
        <v>8.4239999999999995</v>
      </c>
      <c r="T28" s="274">
        <v>178.50299999999999</v>
      </c>
      <c r="U28" s="274">
        <v>179.876</v>
      </c>
      <c r="V28" s="274">
        <v>353.98200000000003</v>
      </c>
      <c r="W28" s="274">
        <v>356.70499999999998</v>
      </c>
      <c r="X28" s="274">
        <v>1831.76</v>
      </c>
      <c r="Y28" s="274">
        <v>1845.85</v>
      </c>
      <c r="Z28" s="274">
        <v>814.45</v>
      </c>
      <c r="AA28" s="274">
        <v>820.71500000000003</v>
      </c>
      <c r="AB28" s="274"/>
      <c r="AC28" s="274"/>
      <c r="AD28" s="274"/>
      <c r="AE28" s="274"/>
      <c r="AF28" s="274"/>
      <c r="AG28" s="274"/>
      <c r="AH28" s="274">
        <v>1698.2159999999999</v>
      </c>
      <c r="AI28" s="274">
        <v>1711.279</v>
      </c>
      <c r="AJ28" s="477">
        <v>3581529.25</v>
      </c>
      <c r="AK28" s="500"/>
      <c r="AL28" s="257"/>
      <c r="AM28" s="257"/>
    </row>
    <row r="29" spans="1:39" ht="18">
      <c r="A29" s="30">
        <v>23</v>
      </c>
      <c r="B29" s="274">
        <v>1300</v>
      </c>
      <c r="C29" s="274">
        <v>1310</v>
      </c>
      <c r="D29" s="274">
        <v>1352.52</v>
      </c>
      <c r="E29" s="274">
        <v>1362.924</v>
      </c>
      <c r="F29" s="274">
        <v>1600.2349999999999</v>
      </c>
      <c r="G29" s="274">
        <v>1612.5450000000001</v>
      </c>
      <c r="H29" s="274">
        <v>904.6</v>
      </c>
      <c r="I29" s="274">
        <v>911.55799999999999</v>
      </c>
      <c r="J29" s="274">
        <v>1432.3489999999999</v>
      </c>
      <c r="K29" s="274">
        <v>1443.367</v>
      </c>
      <c r="L29" s="274">
        <v>117.934</v>
      </c>
      <c r="M29" s="285">
        <v>118.84099999999999</v>
      </c>
      <c r="N29" s="274">
        <v>115.29900000000001</v>
      </c>
      <c r="O29" s="274">
        <v>116.18600000000001</v>
      </c>
      <c r="P29" s="274">
        <v>181.28800000000001</v>
      </c>
      <c r="Q29" s="274">
        <v>182.68299999999999</v>
      </c>
      <c r="R29" s="274">
        <v>8.3119999999999994</v>
      </c>
      <c r="S29" s="274">
        <v>8.3759999999999994</v>
      </c>
      <c r="T29" s="274">
        <v>178.42699999999999</v>
      </c>
      <c r="U29" s="274">
        <v>179.79900000000001</v>
      </c>
      <c r="V29" s="274">
        <v>353.98200000000003</v>
      </c>
      <c r="W29" s="274">
        <v>356.70499999999998</v>
      </c>
      <c r="X29" s="274">
        <v>1831.76</v>
      </c>
      <c r="Y29" s="274">
        <v>1845.85</v>
      </c>
      <c r="Z29" s="274">
        <v>815.75</v>
      </c>
      <c r="AA29" s="274">
        <v>822.02499999999998</v>
      </c>
      <c r="AB29" s="274"/>
      <c r="AC29" s="274"/>
      <c r="AD29" s="274"/>
      <c r="AE29" s="274"/>
      <c r="AF29" s="274"/>
      <c r="AG29" s="274"/>
      <c r="AH29" s="274">
        <v>1694.212</v>
      </c>
      <c r="AI29" s="274">
        <v>1707.2439999999999</v>
      </c>
      <c r="AJ29" s="477">
        <v>3579797</v>
      </c>
      <c r="AK29" s="500"/>
      <c r="AL29" s="257"/>
      <c r="AM29" s="257"/>
    </row>
    <row r="30" spans="1:39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477"/>
      <c r="AK30" s="500"/>
      <c r="AL30" s="257"/>
      <c r="AM30" s="257"/>
    </row>
    <row r="31" spans="1:39" ht="18">
      <c r="A31" s="30">
        <v>25</v>
      </c>
      <c r="B31" s="323"/>
      <c r="C31" s="282"/>
      <c r="D31" s="274"/>
      <c r="E31" s="257"/>
      <c r="F31" s="274"/>
      <c r="G31" s="274"/>
      <c r="H31" s="257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57"/>
      <c r="Y31" s="274"/>
      <c r="Z31" s="323"/>
      <c r="AA31" s="274"/>
      <c r="AB31" s="274"/>
      <c r="AC31" s="274"/>
      <c r="AD31" s="274"/>
      <c r="AE31" s="274"/>
      <c r="AF31" s="274"/>
      <c r="AG31" s="274"/>
      <c r="AH31" s="274"/>
      <c r="AI31" s="274"/>
      <c r="AJ31" s="477"/>
      <c r="AK31" s="500"/>
      <c r="AL31" s="257"/>
      <c r="AM31" s="257"/>
    </row>
    <row r="32" spans="1:39" ht="43.5" customHeight="1">
      <c r="A32" s="30">
        <v>26</v>
      </c>
      <c r="B32" s="601" t="s">
        <v>2452</v>
      </c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/>
      <c r="Y32" s="602"/>
      <c r="Z32" s="602"/>
      <c r="AA32" s="602"/>
      <c r="AB32" s="602"/>
      <c r="AC32" s="602"/>
      <c r="AD32" s="602"/>
      <c r="AE32" s="602"/>
      <c r="AF32" s="602"/>
      <c r="AG32" s="602"/>
      <c r="AH32" s="602"/>
      <c r="AI32" s="602"/>
      <c r="AJ32" s="602"/>
      <c r="AK32" s="603"/>
      <c r="AL32" s="260"/>
      <c r="AM32" s="260"/>
    </row>
    <row r="33" spans="1:39" ht="21" customHeight="1">
      <c r="A33" s="30">
        <v>27</v>
      </c>
      <c r="B33" s="274">
        <v>1300</v>
      </c>
      <c r="C33" s="274">
        <v>1310</v>
      </c>
      <c r="D33" s="274">
        <v>1368.9</v>
      </c>
      <c r="E33" s="323">
        <v>1379.43</v>
      </c>
      <c r="F33" s="257">
        <v>1624.5450000000001</v>
      </c>
      <c r="G33" s="274">
        <v>1637.0419999999999</v>
      </c>
      <c r="H33" s="257">
        <v>903.971</v>
      </c>
      <c r="I33" s="274">
        <v>910.92399999999998</v>
      </c>
      <c r="J33" s="257">
        <v>1448.6289999999999</v>
      </c>
      <c r="K33" s="274">
        <v>1459.7729999999999</v>
      </c>
      <c r="L33" s="257">
        <v>119.07599999999999</v>
      </c>
      <c r="M33" s="274">
        <v>119.992</v>
      </c>
      <c r="N33" s="257">
        <v>115.91500000000001</v>
      </c>
      <c r="O33" s="274">
        <v>116.807</v>
      </c>
      <c r="P33" s="257">
        <v>183.43700000000001</v>
      </c>
      <c r="Q33" s="257">
        <v>184.84800000000001</v>
      </c>
      <c r="R33" s="274">
        <v>8.3569999999999993</v>
      </c>
      <c r="S33" s="274">
        <v>8.4220000000000006</v>
      </c>
      <c r="T33" s="257">
        <v>178.923</v>
      </c>
      <c r="U33" s="274">
        <v>180.29900000000001</v>
      </c>
      <c r="V33" s="257">
        <v>353.98200000000003</v>
      </c>
      <c r="W33" s="274">
        <v>356.70499999999998</v>
      </c>
      <c r="X33" s="257">
        <v>1831.76</v>
      </c>
      <c r="Y33" s="274">
        <v>1845.85</v>
      </c>
      <c r="Z33" s="257">
        <v>817.83</v>
      </c>
      <c r="AA33" s="274">
        <v>824.12099999999998</v>
      </c>
      <c r="AB33" s="371"/>
      <c r="AC33" s="372"/>
      <c r="AD33" s="372"/>
      <c r="AE33" s="372"/>
      <c r="AF33" s="372"/>
      <c r="AG33" s="373"/>
      <c r="AH33" s="257">
        <v>1704.508</v>
      </c>
      <c r="AI33" s="274">
        <v>1717.62</v>
      </c>
      <c r="AJ33" s="477">
        <v>3583567</v>
      </c>
      <c r="AK33" s="500"/>
      <c r="AL33" s="257"/>
      <c r="AM33" s="257"/>
    </row>
    <row r="34" spans="1:39" ht="27" customHeight="1">
      <c r="A34" s="30">
        <v>28</v>
      </c>
      <c r="B34" s="274">
        <v>1300</v>
      </c>
      <c r="C34" s="274">
        <v>1310</v>
      </c>
      <c r="D34" s="274">
        <v>1354.73</v>
      </c>
      <c r="E34" s="257">
        <v>1365.1510000000001</v>
      </c>
      <c r="F34" s="257">
        <v>1615.38</v>
      </c>
      <c r="G34" s="274">
        <v>1627.806</v>
      </c>
      <c r="H34" s="257">
        <v>903.154</v>
      </c>
      <c r="I34" s="274">
        <v>910.101</v>
      </c>
      <c r="J34" s="257">
        <v>1434.404</v>
      </c>
      <c r="K34" s="274">
        <v>1445.4369999999999</v>
      </c>
      <c r="L34" s="274">
        <v>118.02800000000001</v>
      </c>
      <c r="M34" s="274">
        <v>118.93600000000001</v>
      </c>
      <c r="N34" s="257">
        <v>115.017</v>
      </c>
      <c r="O34" s="274">
        <v>115.902</v>
      </c>
      <c r="P34" s="257">
        <v>181.536</v>
      </c>
      <c r="Q34" s="257">
        <v>182.93299999999999</v>
      </c>
      <c r="R34" s="274">
        <v>8.3829999999999991</v>
      </c>
      <c r="S34" s="274">
        <v>8.4480000000000004</v>
      </c>
      <c r="T34" s="257">
        <v>179.29300000000001</v>
      </c>
      <c r="U34" s="274">
        <v>180.672</v>
      </c>
      <c r="V34" s="257">
        <v>353.98200000000003</v>
      </c>
      <c r="W34" s="274">
        <v>356.70499999999998</v>
      </c>
      <c r="X34" s="257">
        <v>1832.2760000000001</v>
      </c>
      <c r="Y34" s="274">
        <v>1846.3710000000001</v>
      </c>
      <c r="Z34" s="323">
        <v>812.89</v>
      </c>
      <c r="AA34" s="274">
        <v>819.14300000000003</v>
      </c>
      <c r="AB34" s="274"/>
      <c r="AC34" s="274"/>
      <c r="AD34" s="274"/>
      <c r="AE34" s="274"/>
      <c r="AF34" s="274"/>
      <c r="AG34" s="274"/>
      <c r="AH34" s="292">
        <v>1697.748</v>
      </c>
      <c r="AI34" s="274">
        <v>1710.808</v>
      </c>
      <c r="AJ34" s="477">
        <v>3592043</v>
      </c>
      <c r="AK34" s="500"/>
      <c r="AL34" s="257"/>
      <c r="AM34" s="257"/>
    </row>
    <row r="35" spans="1:39" ht="32.25" customHeight="1">
      <c r="A35" s="30">
        <v>29</v>
      </c>
      <c r="B35" s="274">
        <v>1300</v>
      </c>
      <c r="C35" s="274">
        <v>1310</v>
      </c>
      <c r="D35" s="274">
        <v>1351.48</v>
      </c>
      <c r="E35" s="323">
        <v>1361.876</v>
      </c>
      <c r="F35" s="323">
        <v>1614.5350000000001</v>
      </c>
      <c r="G35" s="274">
        <v>1626.9549999999999</v>
      </c>
      <c r="H35" s="257">
        <v>901.71299999999997</v>
      </c>
      <c r="I35" s="274">
        <v>908.65</v>
      </c>
      <c r="J35" s="257">
        <v>1433.9290000000001</v>
      </c>
      <c r="K35" s="274">
        <v>1444.9590000000001</v>
      </c>
      <c r="L35" s="257">
        <v>117.977</v>
      </c>
      <c r="M35" s="274">
        <v>118.884</v>
      </c>
      <c r="N35" s="257">
        <v>114.742</v>
      </c>
      <c r="O35" s="274">
        <v>115.624</v>
      </c>
      <c r="P35" s="257">
        <v>181.09899999999999</v>
      </c>
      <c r="Q35" s="257">
        <v>182.49199999999999</v>
      </c>
      <c r="R35" s="274">
        <v>8.3539999999999992</v>
      </c>
      <c r="S35" s="274">
        <v>8.4179999999999993</v>
      </c>
      <c r="T35" s="323">
        <v>179.29300000000001</v>
      </c>
      <c r="U35" s="274">
        <v>180.672</v>
      </c>
      <c r="V35" s="257">
        <v>353.98200000000003</v>
      </c>
      <c r="W35" s="274">
        <v>356.70499999999998</v>
      </c>
      <c r="X35" s="257">
        <v>1832.2760000000001</v>
      </c>
      <c r="Y35" s="274">
        <v>1846.3710000000001</v>
      </c>
      <c r="Z35" s="323">
        <v>810.81</v>
      </c>
      <c r="AA35" s="274">
        <v>817.04700000000003</v>
      </c>
      <c r="AB35" s="274"/>
      <c r="AC35" s="274"/>
      <c r="AD35" s="274"/>
      <c r="AE35" s="274"/>
      <c r="AF35" s="274"/>
      <c r="AG35" s="292"/>
      <c r="AH35" s="257">
        <v>1696.7339999999999</v>
      </c>
      <c r="AI35" s="274">
        <v>1709.7860000000001</v>
      </c>
      <c r="AJ35" s="477">
        <v>3585023</v>
      </c>
      <c r="AK35" s="500"/>
      <c r="AL35" s="257"/>
      <c r="AM35" s="257"/>
    </row>
    <row r="36" spans="1:39" ht="26.25" customHeight="1">
      <c r="A36" s="30">
        <v>30</v>
      </c>
      <c r="B36" s="298">
        <v>1300</v>
      </c>
      <c r="C36" s="274">
        <v>1310</v>
      </c>
      <c r="D36" s="274">
        <v>1352.39</v>
      </c>
      <c r="E36" s="257">
        <v>1362.7929999999999</v>
      </c>
      <c r="F36" s="257">
        <v>1615.7049999999999</v>
      </c>
      <c r="G36" s="274">
        <v>1628.134</v>
      </c>
      <c r="H36" s="257">
        <v>901.90099999999995</v>
      </c>
      <c r="I36" s="274">
        <v>908.83900000000006</v>
      </c>
      <c r="J36" s="257">
        <v>1430.7729999999999</v>
      </c>
      <c r="K36" s="274">
        <v>1441.779</v>
      </c>
      <c r="L36" s="257">
        <v>117.907</v>
      </c>
      <c r="M36" s="274">
        <v>118.81399999999999</v>
      </c>
      <c r="N36" s="257">
        <v>114.98399999999999</v>
      </c>
      <c r="O36" s="274">
        <v>115.869</v>
      </c>
      <c r="P36" s="257">
        <v>181.24799999999999</v>
      </c>
      <c r="Q36" s="257">
        <v>182.642</v>
      </c>
      <c r="R36" s="274">
        <v>8.4009999999999998</v>
      </c>
      <c r="S36" s="274">
        <v>8.4649999999999999</v>
      </c>
      <c r="T36" s="257">
        <v>179.29300000000001</v>
      </c>
      <c r="U36" s="274">
        <v>180.672</v>
      </c>
      <c r="V36" s="257">
        <v>353.98200000000003</v>
      </c>
      <c r="W36" s="274">
        <v>356.70499999999998</v>
      </c>
      <c r="X36" s="257">
        <v>1833.568</v>
      </c>
      <c r="Y36" s="274">
        <v>1847.673</v>
      </c>
      <c r="Z36" s="323">
        <v>809.25</v>
      </c>
      <c r="AA36" s="274">
        <v>815.47500000000002</v>
      </c>
      <c r="AB36" s="274"/>
      <c r="AC36" s="274"/>
      <c r="AD36" s="274"/>
      <c r="AE36" s="274"/>
      <c r="AF36" s="274"/>
      <c r="AG36" s="292"/>
      <c r="AH36" s="257">
        <v>1696.9549999999999</v>
      </c>
      <c r="AI36" s="274">
        <v>1710.009</v>
      </c>
      <c r="AJ36" s="477">
        <v>3632044</v>
      </c>
      <c r="AK36" s="500"/>
      <c r="AL36" s="257"/>
      <c r="AM36" s="257"/>
    </row>
    <row r="37" spans="1:39" ht="30.75" customHeight="1">
      <c r="A37" s="30">
        <v>31</v>
      </c>
      <c r="B37" s="274"/>
      <c r="C37" s="285"/>
      <c r="D37" s="285"/>
      <c r="E37" s="285"/>
      <c r="F37" s="323"/>
      <c r="G37" s="285"/>
      <c r="H37" s="285"/>
      <c r="I37" s="285"/>
      <c r="J37" s="257"/>
      <c r="K37" s="285"/>
      <c r="L37" s="257"/>
      <c r="M37" s="285"/>
      <c r="N37" s="257"/>
      <c r="O37" s="285"/>
      <c r="P37" s="257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374"/>
      <c r="AC37" s="374"/>
      <c r="AD37" s="374"/>
      <c r="AE37" s="374"/>
      <c r="AF37" s="374"/>
      <c r="AG37" s="374"/>
      <c r="AH37" s="370"/>
      <c r="AI37" s="285"/>
      <c r="AJ37" s="513"/>
      <c r="AK37" s="514"/>
      <c r="AL37" s="257"/>
      <c r="AM37" s="257"/>
    </row>
    <row r="38" spans="1:39" ht="18">
      <c r="A38" s="212" t="s">
        <v>426</v>
      </c>
      <c r="B38" s="288">
        <f>AVERAGE(B7:B37)</f>
        <v>1300</v>
      </c>
      <c r="C38" s="288">
        <f t="shared" ref="C38:AA38" si="0">AVERAGE(C7:C37)</f>
        <v>1310</v>
      </c>
      <c r="D38" s="288">
        <f>AVERAGE(D7:D37)</f>
        <v>1345.0347368421053</v>
      </c>
      <c r="E38" s="288">
        <f t="shared" si="0"/>
        <v>1355.381157894737</v>
      </c>
      <c r="F38" s="288">
        <f>AVERAGE(F7:F37)</f>
        <v>1603.2352631578951</v>
      </c>
      <c r="G38" s="288">
        <f t="shared" si="0"/>
        <v>1615.5681578947367</v>
      </c>
      <c r="H38" s="288">
        <f t="shared" si="0"/>
        <v>903.47610526315805</v>
      </c>
      <c r="I38" s="288">
        <f t="shared" si="0"/>
        <v>910.42578947368418</v>
      </c>
      <c r="J38" s="288">
        <f>AVERAGE(J7:J37)</f>
        <v>1429.2215789473685</v>
      </c>
      <c r="K38" s="288">
        <f t="shared" si="0"/>
        <v>1440.2155263157892</v>
      </c>
      <c r="L38" s="288">
        <f t="shared" si="0"/>
        <v>117.16347368421054</v>
      </c>
      <c r="M38" s="288">
        <f t="shared" si="0"/>
        <v>118.06473684210523</v>
      </c>
      <c r="N38" s="288">
        <f>AVERAGE(N7:N37)</f>
        <v>114.51684210526317</v>
      </c>
      <c r="O38" s="288">
        <f t="shared" si="0"/>
        <v>115.39794736842106</v>
      </c>
      <c r="P38" s="288">
        <f>AVERAGE(P7:P37)</f>
        <v>180.2823157894737</v>
      </c>
      <c r="Q38" s="288">
        <f>AVERAGE(Q7:Q37)</f>
        <v>181.66910526315792</v>
      </c>
      <c r="R38" s="288">
        <f t="shared" si="0"/>
        <v>8.2983684210526345</v>
      </c>
      <c r="S38" s="288">
        <f t="shared" si="0"/>
        <v>8.3622105263157902</v>
      </c>
      <c r="T38" s="288">
        <f t="shared" si="0"/>
        <v>178.02010526315794</v>
      </c>
      <c r="U38" s="288">
        <f>AVERAGE(U7:U37)</f>
        <v>179.38936842105267</v>
      </c>
      <c r="V38" s="288">
        <f t="shared" ref="V38:W38" si="1">AVERAGE(V7:V37)</f>
        <v>353.97752631578942</v>
      </c>
      <c r="W38" s="288">
        <f t="shared" si="1"/>
        <v>356.70047368421046</v>
      </c>
      <c r="X38" s="288">
        <f>AVERAGE(X7:X37)</f>
        <v>1832.2088421052629</v>
      </c>
      <c r="Y38" s="288">
        <f>AVERAGE(Y7:Y37)</f>
        <v>1846.302526315789</v>
      </c>
      <c r="Z38" s="288">
        <f t="shared" si="0"/>
        <v>809.42789473684218</v>
      </c>
      <c r="AA38" s="288">
        <f t="shared" si="0"/>
        <v>815.65426315789477</v>
      </c>
      <c r="AB38" s="288"/>
      <c r="AC38" s="288"/>
      <c r="AD38" s="288"/>
      <c r="AE38" s="288"/>
      <c r="AF38" s="288"/>
      <c r="AG38" s="288"/>
      <c r="AH38" s="288">
        <f>AVERAGE(AH7:AH37)</f>
        <v>1690.7505789473687</v>
      </c>
      <c r="AI38" s="288">
        <f>AVERAGE(AI7:AI37)</f>
        <v>1703.7564736842101</v>
      </c>
      <c r="AJ38" s="552">
        <f>AVERAGE(AJ7:AK37)</f>
        <v>3520758.8288888889</v>
      </c>
      <c r="AK38" s="553"/>
      <c r="AL38" s="257"/>
      <c r="AM38" s="257"/>
    </row>
    <row r="39" spans="1:39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4"/>
      <c r="AK39" s="309"/>
      <c r="AL39" s="261"/>
      <c r="AM39" s="261"/>
    </row>
    <row r="40" spans="1:39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477"/>
      <c r="AK40" s="500"/>
      <c r="AL40" s="257"/>
      <c r="AM40" s="257"/>
    </row>
    <row r="41" spans="1:39" ht="25.5" customHeight="1">
      <c r="A41" s="30">
        <v>2</v>
      </c>
      <c r="B41" s="274">
        <v>1300</v>
      </c>
      <c r="C41" s="274">
        <v>1310</v>
      </c>
      <c r="D41" s="274">
        <v>1351.09</v>
      </c>
      <c r="E41" s="274">
        <v>1361.4829999999999</v>
      </c>
      <c r="F41" s="274">
        <v>1613.365</v>
      </c>
      <c r="G41" s="274">
        <v>1625.7760000000001</v>
      </c>
      <c r="H41" s="274">
        <v>897.54200000000003</v>
      </c>
      <c r="I41" s="274">
        <v>904.44600000000003</v>
      </c>
      <c r="J41" s="274">
        <v>1427.2380000000001</v>
      </c>
      <c r="K41" s="274">
        <v>1438.2170000000001</v>
      </c>
      <c r="L41" s="274">
        <v>117.752</v>
      </c>
      <c r="M41" s="274">
        <v>118.658</v>
      </c>
      <c r="N41" s="274">
        <v>115.11</v>
      </c>
      <c r="O41" s="274">
        <v>115.996</v>
      </c>
      <c r="P41" s="274">
        <v>181.06899999999999</v>
      </c>
      <c r="Q41" s="274">
        <v>182.46100000000001</v>
      </c>
      <c r="R41" s="274">
        <v>8.4239999999999995</v>
      </c>
      <c r="S41" s="274">
        <v>8.4879999999999995</v>
      </c>
      <c r="T41" s="274">
        <v>178.923</v>
      </c>
      <c r="U41" s="274">
        <v>180.29900000000001</v>
      </c>
      <c r="V41" s="274">
        <v>353.89600000000002</v>
      </c>
      <c r="W41" s="274">
        <v>356.61799999999999</v>
      </c>
      <c r="X41" s="274">
        <v>1836.1579999999999</v>
      </c>
      <c r="Y41" s="274">
        <v>1850.2819999999999</v>
      </c>
      <c r="Z41" s="274">
        <v>809.25</v>
      </c>
      <c r="AA41" s="274">
        <v>815.47500000000002</v>
      </c>
      <c r="AB41" s="274"/>
      <c r="AC41" s="274"/>
      <c r="AD41" s="274"/>
      <c r="AE41" s="274"/>
      <c r="AF41" s="274"/>
      <c r="AG41" s="274"/>
      <c r="AH41" s="274">
        <v>1694.979</v>
      </c>
      <c r="AI41" s="274">
        <v>1708.0170000000001</v>
      </c>
      <c r="AJ41" s="477">
        <v>3641300</v>
      </c>
      <c r="AK41" s="500"/>
      <c r="AL41" s="257"/>
      <c r="AM41" s="257"/>
    </row>
    <row r="42" spans="1:39" ht="24.75" customHeight="1">
      <c r="A42" s="30">
        <v>3</v>
      </c>
      <c r="B42" s="274">
        <v>1300</v>
      </c>
      <c r="C42" s="274">
        <v>1310</v>
      </c>
      <c r="D42" s="274">
        <v>1335.62</v>
      </c>
      <c r="E42" s="274">
        <v>1345.894</v>
      </c>
      <c r="F42" s="274">
        <v>1601.5350000000001</v>
      </c>
      <c r="G42" s="274">
        <v>1613.855</v>
      </c>
      <c r="H42" s="274">
        <v>890.22799999999995</v>
      </c>
      <c r="I42" s="274">
        <v>897.07600000000002</v>
      </c>
      <c r="J42" s="274">
        <v>1419.059</v>
      </c>
      <c r="K42" s="274">
        <v>1429.9749999999999</v>
      </c>
      <c r="L42" s="274">
        <v>116.333</v>
      </c>
      <c r="M42" s="274">
        <v>117.22799999999999</v>
      </c>
      <c r="N42" s="274">
        <v>114.021</v>
      </c>
      <c r="O42" s="274">
        <v>114.898</v>
      </c>
      <c r="P42" s="274">
        <v>178.994</v>
      </c>
      <c r="Q42" s="274">
        <v>180.37100000000001</v>
      </c>
      <c r="R42" s="274">
        <v>8.3490000000000002</v>
      </c>
      <c r="S42" s="274">
        <v>8.4139999999999997</v>
      </c>
      <c r="T42" s="274">
        <v>179.29300000000001</v>
      </c>
      <c r="U42" s="274">
        <v>180.672</v>
      </c>
      <c r="V42" s="274">
        <v>353.98200000000003</v>
      </c>
      <c r="W42" s="274">
        <v>356.70499999999998</v>
      </c>
      <c r="X42" s="274">
        <v>1832.7929999999999</v>
      </c>
      <c r="Y42" s="274">
        <v>1846.8910000000001</v>
      </c>
      <c r="Z42" s="274">
        <v>795.08</v>
      </c>
      <c r="AA42" s="274">
        <v>801.19600000000003</v>
      </c>
      <c r="AB42" s="274"/>
      <c r="AC42" s="274"/>
      <c r="AD42" s="274"/>
      <c r="AE42" s="274"/>
      <c r="AF42" s="274"/>
      <c r="AG42" s="274"/>
      <c r="AH42" s="274">
        <v>1686.9580000000001</v>
      </c>
      <c r="AI42" s="274">
        <v>1699.9349999999999</v>
      </c>
      <c r="AJ42" s="477">
        <v>3657537</v>
      </c>
      <c r="AK42" s="500"/>
      <c r="AL42" s="257"/>
      <c r="AM42" s="257"/>
    </row>
    <row r="43" spans="1:39" ht="23.25" customHeight="1">
      <c r="A43" s="30" t="s">
        <v>29</v>
      </c>
      <c r="B43" s="274">
        <v>1300</v>
      </c>
      <c r="C43" s="274">
        <v>1310</v>
      </c>
      <c r="D43" s="274">
        <v>1343.55</v>
      </c>
      <c r="E43" s="274">
        <v>1353.885</v>
      </c>
      <c r="F43" s="274">
        <v>1612.4549999999999</v>
      </c>
      <c r="G43" s="274">
        <v>1624.8589999999999</v>
      </c>
      <c r="H43" s="274">
        <v>906.23900000000003</v>
      </c>
      <c r="I43" s="274">
        <v>913.21</v>
      </c>
      <c r="J43" s="274">
        <v>1429.0429999999999</v>
      </c>
      <c r="K43" s="274">
        <v>1440.0350000000001</v>
      </c>
      <c r="L43" s="274">
        <v>117.669</v>
      </c>
      <c r="M43" s="274">
        <v>118.575</v>
      </c>
      <c r="N43" s="274">
        <v>114.627</v>
      </c>
      <c r="O43" s="274">
        <v>115.509</v>
      </c>
      <c r="P43" s="274">
        <v>180.07499999999999</v>
      </c>
      <c r="Q43" s="274">
        <v>181.46100000000001</v>
      </c>
      <c r="R43" s="274">
        <v>8.3719999999999999</v>
      </c>
      <c r="S43" s="274">
        <v>8.4359999999999999</v>
      </c>
      <c r="T43" s="274">
        <v>179.29300000000001</v>
      </c>
      <c r="U43" s="274">
        <v>180.672</v>
      </c>
      <c r="V43" s="274">
        <v>353.98200000000003</v>
      </c>
      <c r="W43" s="274">
        <v>356.70499999999998</v>
      </c>
      <c r="X43" s="274">
        <v>1832.7929999999999</v>
      </c>
      <c r="Y43" s="274">
        <v>1846.8910000000001</v>
      </c>
      <c r="Z43" s="274">
        <v>804.7</v>
      </c>
      <c r="AA43" s="274">
        <v>810.89</v>
      </c>
      <c r="AB43" s="274"/>
      <c r="AC43" s="274"/>
      <c r="AD43" s="274"/>
      <c r="AE43" s="274"/>
      <c r="AF43" s="274"/>
      <c r="AG43" s="274"/>
      <c r="AH43" s="274">
        <v>1691.95</v>
      </c>
      <c r="AI43" s="274">
        <v>1704.9649999999999</v>
      </c>
      <c r="AJ43" s="477">
        <v>3694522</v>
      </c>
      <c r="AK43" s="500"/>
      <c r="AL43" s="257"/>
      <c r="AM43" s="257"/>
    </row>
    <row r="44" spans="1:39" ht="25.5" customHeight="1">
      <c r="A44" s="30" t="s">
        <v>30</v>
      </c>
      <c r="B44" s="274">
        <v>1300</v>
      </c>
      <c r="C44" s="274">
        <v>1310</v>
      </c>
      <c r="D44" s="274">
        <v>1354.86</v>
      </c>
      <c r="E44" s="274">
        <v>1365.2819999999999</v>
      </c>
      <c r="F44" s="274">
        <v>1629.03</v>
      </c>
      <c r="G44" s="274">
        <v>1641.5609999999999</v>
      </c>
      <c r="H44" s="274">
        <v>909.40899999999999</v>
      </c>
      <c r="I44" s="274">
        <v>916.404</v>
      </c>
      <c r="J44" s="274">
        <v>1440.7619999999999</v>
      </c>
      <c r="K44" s="274">
        <v>1451.845</v>
      </c>
      <c r="L44" s="274">
        <v>119.28400000000001</v>
      </c>
      <c r="M44" s="274">
        <v>120.20099999999999</v>
      </c>
      <c r="N44" s="274">
        <v>116.105</v>
      </c>
      <c r="O44" s="274">
        <v>116.998</v>
      </c>
      <c r="P44" s="274">
        <v>181.625</v>
      </c>
      <c r="Q44" s="274">
        <v>183.02199999999999</v>
      </c>
      <c r="R44" s="274">
        <v>8.4420000000000002</v>
      </c>
      <c r="S44" s="274">
        <v>8.5060000000000002</v>
      </c>
      <c r="T44" s="274">
        <v>178.721</v>
      </c>
      <c r="U44" s="274">
        <v>180.096</v>
      </c>
      <c r="V44" s="274">
        <v>353.98200000000003</v>
      </c>
      <c r="W44" s="274">
        <v>356.70499999999998</v>
      </c>
      <c r="X44" s="274">
        <v>1832.7929999999999</v>
      </c>
      <c r="Y44" s="274">
        <v>1846.8910000000001</v>
      </c>
      <c r="Z44" s="274">
        <v>812.37</v>
      </c>
      <c r="AA44" s="274">
        <v>818.61900000000003</v>
      </c>
      <c r="AB44" s="274"/>
      <c r="AC44" s="274"/>
      <c r="AD44" s="274"/>
      <c r="AE44" s="274"/>
      <c r="AF44" s="274"/>
      <c r="AG44" s="274"/>
      <c r="AH44" s="274">
        <v>1700.14</v>
      </c>
      <c r="AI44" s="274">
        <v>1713.2180000000001</v>
      </c>
      <c r="AJ44" s="477">
        <v>3724617</v>
      </c>
      <c r="AK44" s="500"/>
      <c r="AL44" s="303"/>
      <c r="AM44" s="257"/>
    </row>
    <row r="45" spans="1:39" s="366" customFormat="1" ht="25.5" customHeight="1">
      <c r="A45" s="367">
        <v>6</v>
      </c>
      <c r="B45" s="274">
        <v>1300</v>
      </c>
      <c r="C45" s="274">
        <v>1310</v>
      </c>
      <c r="D45" s="286" t="s">
        <v>2467</v>
      </c>
      <c r="E45" s="286" t="s">
        <v>2468</v>
      </c>
      <c r="F45" s="274">
        <v>1609.92</v>
      </c>
      <c r="G45" s="274">
        <v>1622.3040000000001</v>
      </c>
      <c r="H45" s="274">
        <v>907.69399999999996</v>
      </c>
      <c r="I45" s="274">
        <v>914.67700000000002</v>
      </c>
      <c r="J45" s="274">
        <v>1436.702</v>
      </c>
      <c r="K45" s="274">
        <v>1447.7539999999999</v>
      </c>
      <c r="L45" s="274">
        <v>118.965</v>
      </c>
      <c r="M45" s="274">
        <v>119.88</v>
      </c>
      <c r="N45" s="274">
        <v>115.521</v>
      </c>
      <c r="O45" s="274">
        <v>116.40900000000001</v>
      </c>
      <c r="P45" s="274">
        <v>180.54599999999999</v>
      </c>
      <c r="Q45" s="274">
        <v>181.934</v>
      </c>
      <c r="R45" s="274">
        <v>8.5210000000000008</v>
      </c>
      <c r="S45" s="274">
        <v>8.5869999999999997</v>
      </c>
      <c r="T45" s="274">
        <v>178.42400000000001</v>
      </c>
      <c r="U45" s="274">
        <v>179.797</v>
      </c>
      <c r="V45" s="274">
        <v>353.98200000000003</v>
      </c>
      <c r="W45" s="274">
        <v>356.70499999999998</v>
      </c>
      <c r="X45" s="274">
        <v>1832.7929999999999</v>
      </c>
      <c r="Y45" s="274">
        <v>1846.8910000000001</v>
      </c>
      <c r="Z45" s="274">
        <v>814.19</v>
      </c>
      <c r="AA45" s="274">
        <v>820.45299999999997</v>
      </c>
      <c r="AB45" s="274"/>
      <c r="AC45" s="274"/>
      <c r="AD45" s="274"/>
      <c r="AE45" s="274"/>
      <c r="AF45" s="274"/>
      <c r="AG45" s="274"/>
      <c r="AH45" s="274">
        <v>1695.876</v>
      </c>
      <c r="AI45" s="274">
        <v>1708.921</v>
      </c>
      <c r="AJ45" s="477">
        <v>3713450</v>
      </c>
      <c r="AK45" s="500"/>
      <c r="AL45" s="365"/>
      <c r="AM45" s="365"/>
    </row>
    <row r="46" spans="1:3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477"/>
      <c r="AK46" s="500"/>
      <c r="AL46" s="257"/>
      <c r="AM46" s="257"/>
    </row>
    <row r="47" spans="1:39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477"/>
      <c r="AK47" s="500"/>
      <c r="AL47" s="257"/>
      <c r="AM47" s="257"/>
    </row>
    <row r="48" spans="1:39" ht="27.75" customHeight="1">
      <c r="A48" s="30" t="s">
        <v>34</v>
      </c>
      <c r="B48" s="274">
        <v>1300</v>
      </c>
      <c r="C48" s="274">
        <v>1310</v>
      </c>
      <c r="D48" s="274">
        <v>1349.01</v>
      </c>
      <c r="E48" s="274">
        <v>1359.3869999999999</v>
      </c>
      <c r="F48" s="274">
        <v>1618.825</v>
      </c>
      <c r="G48" s="274">
        <v>1631.278</v>
      </c>
      <c r="H48" s="274">
        <v>909.21799999999996</v>
      </c>
      <c r="I48" s="274">
        <v>916.21199999999999</v>
      </c>
      <c r="J48" s="274">
        <v>1433.6130000000001</v>
      </c>
      <c r="K48" s="274">
        <v>1444.64</v>
      </c>
      <c r="L48" s="274">
        <v>119.524</v>
      </c>
      <c r="M48" s="274">
        <v>120.444</v>
      </c>
      <c r="N48" s="274">
        <v>116.04300000000001</v>
      </c>
      <c r="O48" s="274">
        <v>116.93600000000001</v>
      </c>
      <c r="P48" s="274">
        <v>180.83199999999999</v>
      </c>
      <c r="Q48" s="274">
        <v>182.22300000000001</v>
      </c>
      <c r="R48" s="274">
        <v>8.5969999999999995</v>
      </c>
      <c r="S48" s="274">
        <v>8.6630000000000003</v>
      </c>
      <c r="T48" s="274">
        <v>178.39</v>
      </c>
      <c r="U48" s="274">
        <v>179.762</v>
      </c>
      <c r="V48" s="274">
        <v>353.94400000000002</v>
      </c>
      <c r="W48" s="274">
        <v>356.666</v>
      </c>
      <c r="X48" s="274">
        <v>1832.7929999999999</v>
      </c>
      <c r="Y48" s="274">
        <v>1846.8910000000001</v>
      </c>
      <c r="Z48" s="274">
        <v>816.92</v>
      </c>
      <c r="AA48" s="274">
        <v>823.20399999999995</v>
      </c>
      <c r="AB48" s="274"/>
      <c r="AC48" s="274"/>
      <c r="AD48" s="274"/>
      <c r="AE48" s="274"/>
      <c r="AF48" s="274"/>
      <c r="AG48" s="274"/>
      <c r="AH48" s="274">
        <v>1697.8520000000001</v>
      </c>
      <c r="AI48" s="274">
        <v>1710.912</v>
      </c>
      <c r="AJ48" s="477">
        <v>3718507</v>
      </c>
      <c r="AK48" s="500"/>
      <c r="AL48" s="257"/>
      <c r="AM48" s="257"/>
    </row>
    <row r="49" spans="1:39" ht="30" customHeight="1">
      <c r="A49" s="30" t="s">
        <v>35</v>
      </c>
      <c r="B49" s="274">
        <v>1300</v>
      </c>
      <c r="C49" s="274">
        <v>1310</v>
      </c>
      <c r="D49" s="274">
        <v>1341.6</v>
      </c>
      <c r="E49" s="274">
        <v>1351.92</v>
      </c>
      <c r="F49" s="274">
        <v>1612.325</v>
      </c>
      <c r="G49" s="274">
        <v>1624.7280000000001</v>
      </c>
      <c r="H49" s="274">
        <v>908.13800000000003</v>
      </c>
      <c r="I49" s="274">
        <v>915.12400000000002</v>
      </c>
      <c r="J49" s="274">
        <v>1428.258</v>
      </c>
      <c r="K49" s="274">
        <v>1439.2439999999999</v>
      </c>
      <c r="L49" s="274">
        <v>118.973</v>
      </c>
      <c r="M49" s="274">
        <v>119.88800000000001</v>
      </c>
      <c r="N49" s="274">
        <v>115.934</v>
      </c>
      <c r="O49" s="274">
        <v>116.82599999999999</v>
      </c>
      <c r="P49" s="274">
        <v>179.87899999999999</v>
      </c>
      <c r="Q49" s="274">
        <v>181.262</v>
      </c>
      <c r="R49" s="274">
        <v>8.5579999999999998</v>
      </c>
      <c r="S49" s="274">
        <v>8.6240000000000006</v>
      </c>
      <c r="T49" s="274">
        <v>177.904</v>
      </c>
      <c r="U49" s="274">
        <v>179.273</v>
      </c>
      <c r="V49" s="274">
        <v>353.98200000000003</v>
      </c>
      <c r="W49" s="274">
        <v>356.70499999999998</v>
      </c>
      <c r="X49" s="274">
        <v>1832.2760000000001</v>
      </c>
      <c r="Y49" s="274">
        <v>1846.3710000000001</v>
      </c>
      <c r="Z49" s="274">
        <v>815.36</v>
      </c>
      <c r="AA49" s="274">
        <v>821.63199999999995</v>
      </c>
      <c r="AB49" s="274"/>
      <c r="AC49" s="274"/>
      <c r="AD49" s="274"/>
      <c r="AE49" s="274"/>
      <c r="AF49" s="274"/>
      <c r="AG49" s="274"/>
      <c r="AH49" s="274">
        <v>1693.9</v>
      </c>
      <c r="AI49" s="274">
        <v>1706.93</v>
      </c>
      <c r="AJ49" s="477">
        <v>3779542</v>
      </c>
      <c r="AK49" s="500"/>
      <c r="AL49" s="257"/>
      <c r="AM49" s="257"/>
    </row>
    <row r="50" spans="1:39" ht="23.25" customHeight="1">
      <c r="A50" s="30">
        <v>11</v>
      </c>
      <c r="B50" s="274">
        <v>1300</v>
      </c>
      <c r="C50" s="274">
        <v>1310</v>
      </c>
      <c r="D50" s="274">
        <v>1342.12</v>
      </c>
      <c r="E50" s="274">
        <v>1352.444</v>
      </c>
      <c r="F50" s="274">
        <v>1607.84</v>
      </c>
      <c r="G50" s="274">
        <v>1620.2080000000001</v>
      </c>
      <c r="H50" s="274">
        <v>910.173</v>
      </c>
      <c r="I50" s="274">
        <v>917.17399999999998</v>
      </c>
      <c r="J50" s="274">
        <v>1424.0329999999999</v>
      </c>
      <c r="K50" s="274">
        <v>1434.9870000000001</v>
      </c>
      <c r="L50" s="274">
        <v>119.273</v>
      </c>
      <c r="M50" s="274">
        <v>120.191</v>
      </c>
      <c r="N50" s="274">
        <v>115.94499999999999</v>
      </c>
      <c r="O50" s="274">
        <v>116.837</v>
      </c>
      <c r="P50" s="274">
        <v>179.953</v>
      </c>
      <c r="Q50" s="274">
        <v>181.33699999999999</v>
      </c>
      <c r="R50" s="274">
        <v>8.5259999999999998</v>
      </c>
      <c r="S50" s="274">
        <v>8.5909999999999993</v>
      </c>
      <c r="T50" s="274">
        <v>177.89500000000001</v>
      </c>
      <c r="U50" s="274">
        <v>179.26300000000001</v>
      </c>
      <c r="V50" s="274">
        <v>353.98200000000003</v>
      </c>
      <c r="W50" s="274">
        <v>356.70499999999998</v>
      </c>
      <c r="X50" s="274">
        <v>1832.018</v>
      </c>
      <c r="Y50" s="274">
        <v>1846.11</v>
      </c>
      <c r="Z50" s="274">
        <v>815.75</v>
      </c>
      <c r="AA50" s="274">
        <v>822.02499999999998</v>
      </c>
      <c r="AB50" s="274"/>
      <c r="AC50" s="274"/>
      <c r="AD50" s="274"/>
      <c r="AE50" s="274"/>
      <c r="AF50" s="274"/>
      <c r="AG50" s="274"/>
      <c r="AH50" s="274">
        <v>1693.432</v>
      </c>
      <c r="AI50" s="274">
        <v>1706.4580000000001</v>
      </c>
      <c r="AJ50" s="477">
        <v>3767840.83</v>
      </c>
      <c r="AK50" s="500"/>
      <c r="AL50" s="257"/>
      <c r="AM50" s="257"/>
    </row>
    <row r="51" spans="1:39" ht="27" customHeight="1">
      <c r="A51" s="30" t="s">
        <v>37</v>
      </c>
      <c r="B51" s="274">
        <v>1300</v>
      </c>
      <c r="C51" s="274">
        <v>1310</v>
      </c>
      <c r="D51" s="274">
        <v>1348.1</v>
      </c>
      <c r="E51" s="274">
        <v>1358.47</v>
      </c>
      <c r="F51" s="274">
        <v>1619.28</v>
      </c>
      <c r="G51" s="274">
        <v>1631.7360000000001</v>
      </c>
      <c r="H51" s="274">
        <v>908.77300000000002</v>
      </c>
      <c r="I51" s="274">
        <v>915.76400000000001</v>
      </c>
      <c r="J51" s="274">
        <v>1422.942</v>
      </c>
      <c r="K51" s="274">
        <v>1433.8879999999999</v>
      </c>
      <c r="L51" s="274">
        <v>119.41200000000001</v>
      </c>
      <c r="M51" s="274">
        <v>120.33</v>
      </c>
      <c r="N51" s="274">
        <v>115.598</v>
      </c>
      <c r="O51" s="274">
        <v>116.48699999999999</v>
      </c>
      <c r="P51" s="274">
        <v>180.751</v>
      </c>
      <c r="Q51" s="274">
        <v>182.142</v>
      </c>
      <c r="R51" s="274">
        <v>8.4860000000000007</v>
      </c>
      <c r="S51" s="274">
        <v>8.5510000000000002</v>
      </c>
      <c r="T51" s="274">
        <v>177.88200000000001</v>
      </c>
      <c r="U51" s="274">
        <v>179.251</v>
      </c>
      <c r="V51" s="274">
        <v>353.95299999999997</v>
      </c>
      <c r="W51" s="274">
        <v>356.67599999999999</v>
      </c>
      <c r="X51" s="274">
        <v>1832.5350000000001</v>
      </c>
      <c r="Y51" s="274">
        <v>1846.6310000000001</v>
      </c>
      <c r="Z51" s="274">
        <v>817.7</v>
      </c>
      <c r="AA51" s="286">
        <v>823.99</v>
      </c>
      <c r="AB51" s="286"/>
      <c r="AC51" s="286"/>
      <c r="AD51" s="286"/>
      <c r="AE51" s="286"/>
      <c r="AF51" s="286"/>
      <c r="AG51" s="286"/>
      <c r="AH51" s="274">
        <v>1695.9670000000001</v>
      </c>
      <c r="AI51" s="274">
        <v>1709.0129999999999</v>
      </c>
      <c r="AJ51" s="477">
        <v>3774758</v>
      </c>
      <c r="AK51" s="500"/>
      <c r="AL51" s="257"/>
      <c r="AM51" s="257"/>
    </row>
    <row r="52" spans="1:39" ht="18">
      <c r="A52" s="30" t="s">
        <v>38</v>
      </c>
      <c r="B52" s="274">
        <v>1300</v>
      </c>
      <c r="C52" s="274">
        <v>1310</v>
      </c>
      <c r="D52" s="274">
        <v>1350.7</v>
      </c>
      <c r="E52" s="274">
        <v>1361.09</v>
      </c>
      <c r="F52" s="274">
        <v>1621.6849999999999</v>
      </c>
      <c r="G52" s="274">
        <v>1634.16</v>
      </c>
      <c r="H52" s="274">
        <v>912.79300000000001</v>
      </c>
      <c r="I52" s="274">
        <v>919.81500000000005</v>
      </c>
      <c r="J52" s="274">
        <v>1439.646</v>
      </c>
      <c r="K52" s="274">
        <v>1450.72</v>
      </c>
      <c r="L52" s="274">
        <v>119.727</v>
      </c>
      <c r="M52" s="274">
        <v>120.648</v>
      </c>
      <c r="N52" s="274">
        <v>115.301</v>
      </c>
      <c r="O52" s="274">
        <v>116.188</v>
      </c>
      <c r="P52" s="274">
        <v>181.09399999999999</v>
      </c>
      <c r="Q52" s="274">
        <v>182.48699999999999</v>
      </c>
      <c r="R52" s="274">
        <v>8.4220000000000006</v>
      </c>
      <c r="S52" s="274">
        <v>8.4870000000000001</v>
      </c>
      <c r="T52" s="274">
        <v>178.26</v>
      </c>
      <c r="U52" s="274">
        <v>179.63200000000001</v>
      </c>
      <c r="V52" s="274">
        <v>353.98200000000003</v>
      </c>
      <c r="W52" s="274">
        <v>356.7054</v>
      </c>
      <c r="X52" s="274">
        <v>1832.018</v>
      </c>
      <c r="Y52" s="274">
        <v>1846.11</v>
      </c>
      <c r="Z52" s="274">
        <v>818.48</v>
      </c>
      <c r="AA52" s="274">
        <v>824.77599999999995</v>
      </c>
      <c r="AB52" s="274"/>
      <c r="AC52" s="274"/>
      <c r="AD52" s="274"/>
      <c r="AE52" s="274"/>
      <c r="AF52" s="274"/>
      <c r="AG52" s="274"/>
      <c r="AH52" s="274">
        <v>1697.5530000000001</v>
      </c>
      <c r="AI52" s="274">
        <v>1710.6110000000001</v>
      </c>
      <c r="AJ52" s="477">
        <v>3807739</v>
      </c>
      <c r="AK52" s="500"/>
      <c r="AL52" s="303"/>
      <c r="AM52" s="257"/>
    </row>
    <row r="53" spans="1:39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477"/>
      <c r="AK53" s="500"/>
      <c r="AL53" s="303"/>
      <c r="AM53" s="257"/>
    </row>
    <row r="54" spans="1:39" ht="22.5" customHeight="1">
      <c r="A54" s="30" t="s">
        <v>40</v>
      </c>
      <c r="B54" s="274"/>
      <c r="C54" s="274"/>
      <c r="D54" s="274"/>
      <c r="E54" s="274"/>
      <c r="F54" s="274"/>
      <c r="G54" s="285"/>
      <c r="H54" s="285"/>
      <c r="I54" s="285"/>
      <c r="J54" s="285"/>
      <c r="K54" s="285"/>
      <c r="L54" s="285"/>
      <c r="M54" s="285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477"/>
      <c r="AK54" s="500"/>
      <c r="AL54" s="257"/>
      <c r="AM54" s="257"/>
    </row>
    <row r="55" spans="1:39" ht="24" customHeight="1">
      <c r="A55" s="30" t="s">
        <v>41</v>
      </c>
      <c r="B55" s="274">
        <v>1300</v>
      </c>
      <c r="C55" s="274">
        <v>1310</v>
      </c>
      <c r="D55" s="274">
        <v>1362.14</v>
      </c>
      <c r="E55" s="274">
        <v>1372.6179999999999</v>
      </c>
      <c r="F55" s="274">
        <v>1635.335</v>
      </c>
      <c r="G55" s="327">
        <v>1647.915</v>
      </c>
      <c r="H55" s="325">
        <v>916.72</v>
      </c>
      <c r="I55" s="325">
        <v>923.77099999999996</v>
      </c>
      <c r="J55" s="325">
        <v>1441.721</v>
      </c>
      <c r="K55" s="326">
        <v>1452.8109999999999</v>
      </c>
      <c r="L55" s="325">
        <v>121.13800000000001</v>
      </c>
      <c r="M55" s="325">
        <v>122.07</v>
      </c>
      <c r="N55" s="292">
        <v>116.90600000000001</v>
      </c>
      <c r="O55" s="274">
        <v>117.806</v>
      </c>
      <c r="P55" s="274">
        <v>182.61799999999999</v>
      </c>
      <c r="Q55" s="274">
        <v>184.02199999999999</v>
      </c>
      <c r="R55" s="274">
        <v>8.5079999999999991</v>
      </c>
      <c r="S55" s="274">
        <v>8.5730000000000004</v>
      </c>
      <c r="T55" s="274">
        <v>178.74299999999999</v>
      </c>
      <c r="U55" s="274">
        <v>180.11799999999999</v>
      </c>
      <c r="V55" s="274">
        <v>353.94400000000002</v>
      </c>
      <c r="W55" s="274">
        <v>356.666</v>
      </c>
      <c r="X55" s="274">
        <v>1832.018</v>
      </c>
      <c r="Y55" s="274">
        <v>1846.11</v>
      </c>
      <c r="Z55" s="274">
        <v>821.73</v>
      </c>
      <c r="AA55" s="274">
        <v>828.05100000000004</v>
      </c>
      <c r="AB55" s="274"/>
      <c r="AC55" s="274"/>
      <c r="AD55" s="274"/>
      <c r="AE55" s="274"/>
      <c r="AF55" s="274"/>
      <c r="AG55" s="274"/>
      <c r="AH55" s="274">
        <v>1703.585</v>
      </c>
      <c r="AI55" s="274">
        <v>1716.69</v>
      </c>
      <c r="AJ55" s="477" t="s">
        <v>2480</v>
      </c>
      <c r="AK55" s="500"/>
      <c r="AL55" s="257"/>
      <c r="AM55" s="257"/>
    </row>
    <row r="56" spans="1:39" ht="32.25" customHeight="1">
      <c r="A56" s="30" t="s">
        <v>42</v>
      </c>
      <c r="B56" s="274">
        <v>1300</v>
      </c>
      <c r="C56" s="274">
        <v>1310</v>
      </c>
      <c r="D56" s="274">
        <v>1362.66</v>
      </c>
      <c r="E56" s="274">
        <v>1373.1420000000001</v>
      </c>
      <c r="F56" s="274">
        <v>1640.99</v>
      </c>
      <c r="G56" s="282">
        <v>1653.6130000000001</v>
      </c>
      <c r="H56" s="282">
        <v>916.78399999999999</v>
      </c>
      <c r="I56" s="282">
        <v>923.83600000000001</v>
      </c>
      <c r="J56" s="282">
        <v>1443.3219999999999</v>
      </c>
      <c r="K56" s="282">
        <v>1454.424</v>
      </c>
      <c r="L56" s="282">
        <v>121.553</v>
      </c>
      <c r="M56" s="282">
        <v>122.488</v>
      </c>
      <c r="N56" s="274">
        <v>117.104</v>
      </c>
      <c r="O56" s="274">
        <v>118.005</v>
      </c>
      <c r="P56" s="274">
        <v>182.73599999999999</v>
      </c>
      <c r="Q56" s="274">
        <v>184.14099999999999</v>
      </c>
      <c r="R56" s="274">
        <v>8.5809999999999995</v>
      </c>
      <c r="S56" s="274">
        <v>8.6470000000000002</v>
      </c>
      <c r="T56" s="274">
        <v>178.99199999999999</v>
      </c>
      <c r="U56" s="274">
        <v>180.369</v>
      </c>
      <c r="V56" s="274">
        <v>353.95299999999997</v>
      </c>
      <c r="W56" s="274">
        <v>356.67599999999999</v>
      </c>
      <c r="X56" s="274">
        <v>1832.2760000000001</v>
      </c>
      <c r="Y56" s="274">
        <v>1846.3710000000001</v>
      </c>
      <c r="Z56" s="274">
        <v>825.89</v>
      </c>
      <c r="AA56" s="274">
        <v>832.24300000000005</v>
      </c>
      <c r="AB56" s="274"/>
      <c r="AC56" s="274"/>
      <c r="AD56" s="274"/>
      <c r="AE56" s="274"/>
      <c r="AF56" s="274"/>
      <c r="AG56" s="274"/>
      <c r="AH56" s="274">
        <v>1703.585</v>
      </c>
      <c r="AI56" s="274">
        <v>1716.69</v>
      </c>
      <c r="AJ56" s="477">
        <v>3766951.5</v>
      </c>
      <c r="AK56" s="500"/>
      <c r="AL56" s="257"/>
      <c r="AM56" s="257"/>
    </row>
    <row r="57" spans="1:39" ht="18">
      <c r="A57" s="30" t="s">
        <v>43</v>
      </c>
      <c r="B57" s="274">
        <v>1300</v>
      </c>
      <c r="C57" s="274">
        <v>1310</v>
      </c>
      <c r="D57" s="274">
        <v>1358.11</v>
      </c>
      <c r="E57" s="274">
        <v>1368.557</v>
      </c>
      <c r="F57" s="274">
        <v>1638</v>
      </c>
      <c r="G57" s="274">
        <v>1650.6</v>
      </c>
      <c r="H57" s="274">
        <v>915.94399999999996</v>
      </c>
      <c r="I57" s="274">
        <v>922.99</v>
      </c>
      <c r="J57" s="274">
        <v>1441.721</v>
      </c>
      <c r="K57" s="274">
        <v>1452.8109999999999</v>
      </c>
      <c r="L57" s="274">
        <v>121.13500000000001</v>
      </c>
      <c r="M57" s="274">
        <v>122.06699999999999</v>
      </c>
      <c r="N57" s="274">
        <v>116.486</v>
      </c>
      <c r="O57" s="274">
        <v>117.38200000000001</v>
      </c>
      <c r="P57" s="274">
        <v>182.096</v>
      </c>
      <c r="Q57" s="274">
        <v>183.49700000000001</v>
      </c>
      <c r="R57" s="274">
        <v>8.5739999999999998</v>
      </c>
      <c r="S57" s="274">
        <v>8.6389999999999993</v>
      </c>
      <c r="T57" s="274">
        <v>178.52</v>
      </c>
      <c r="U57" s="274">
        <v>179.893</v>
      </c>
      <c r="V57" s="274">
        <v>353.98200000000003</v>
      </c>
      <c r="W57" s="274">
        <v>356.70499999999998</v>
      </c>
      <c r="X57" s="274">
        <v>1833.0509999999999</v>
      </c>
      <c r="Y57" s="274">
        <v>1847.152</v>
      </c>
      <c r="Z57" s="274">
        <v>825.89</v>
      </c>
      <c r="AA57" s="274">
        <v>832.24300000000005</v>
      </c>
      <c r="AB57" s="274"/>
      <c r="AC57" s="274"/>
      <c r="AD57" s="274"/>
      <c r="AE57" s="274"/>
      <c r="AF57" s="274"/>
      <c r="AG57" s="274"/>
      <c r="AH57" s="274">
        <v>1703.923</v>
      </c>
      <c r="AI57" s="274">
        <v>1717.03</v>
      </c>
      <c r="AJ57" s="477">
        <v>3816254</v>
      </c>
      <c r="AK57" s="500"/>
      <c r="AL57" s="257"/>
      <c r="AM57" s="257"/>
    </row>
    <row r="58" spans="1:39" ht="18">
      <c r="A58" s="30" t="s">
        <v>44</v>
      </c>
      <c r="B58" s="274">
        <v>1300</v>
      </c>
      <c r="C58" s="274">
        <v>1310</v>
      </c>
      <c r="D58" s="274">
        <v>1356.42</v>
      </c>
      <c r="E58" s="274">
        <v>1366.854</v>
      </c>
      <c r="F58" s="274">
        <v>1636.05</v>
      </c>
      <c r="G58" s="274">
        <v>1648.635</v>
      </c>
      <c r="H58" s="274">
        <v>914.01300000000003</v>
      </c>
      <c r="I58" s="274">
        <v>921.04300000000001</v>
      </c>
      <c r="J58" s="274">
        <v>1438.0530000000001</v>
      </c>
      <c r="K58" s="274">
        <v>1449.115</v>
      </c>
      <c r="L58" s="274">
        <v>120.958</v>
      </c>
      <c r="M58" s="274">
        <v>121.88800000000001</v>
      </c>
      <c r="N58" s="274">
        <v>116.64100000000001</v>
      </c>
      <c r="O58" s="274">
        <v>117.538</v>
      </c>
      <c r="P58" s="274">
        <v>181.85400000000001</v>
      </c>
      <c r="Q58" s="274">
        <v>183.25299999999999</v>
      </c>
      <c r="R58" s="274">
        <v>8.5489999999999995</v>
      </c>
      <c r="S58" s="274">
        <v>8.6150000000000002</v>
      </c>
      <c r="T58" s="274">
        <v>178.45400000000001</v>
      </c>
      <c r="U58" s="274">
        <v>179.82599999999999</v>
      </c>
      <c r="V58" s="274">
        <v>353.98200000000003</v>
      </c>
      <c r="W58" s="274">
        <v>356.70499999999998</v>
      </c>
      <c r="X58" s="274">
        <v>1833.0509999999999</v>
      </c>
      <c r="Y58" s="274">
        <v>1847.152</v>
      </c>
      <c r="Z58" s="274">
        <v>827.32</v>
      </c>
      <c r="AA58" s="274">
        <v>833.68399999999997</v>
      </c>
      <c r="AB58" s="274"/>
      <c r="AC58" s="274"/>
      <c r="AD58" s="274"/>
      <c r="AE58" s="274"/>
      <c r="AF58" s="274"/>
      <c r="AG58" s="274"/>
      <c r="AH58" s="274">
        <v>1701.55</v>
      </c>
      <c r="AI58" s="274">
        <v>1714.5940000000001</v>
      </c>
      <c r="AJ58" s="477">
        <v>3812432</v>
      </c>
      <c r="AK58" s="500"/>
      <c r="AL58" s="257"/>
      <c r="AM58" s="257"/>
    </row>
    <row r="59" spans="1:39" ht="18">
      <c r="A59" s="30" t="s">
        <v>45</v>
      </c>
      <c r="B59" s="274">
        <v>1300</v>
      </c>
      <c r="C59" s="274">
        <v>1310</v>
      </c>
      <c r="D59" s="274">
        <v>1357.59</v>
      </c>
      <c r="E59" s="274">
        <v>1368.0329999999999</v>
      </c>
      <c r="F59" s="274">
        <v>1639.105</v>
      </c>
      <c r="G59" s="274">
        <v>1651.7139999999999</v>
      </c>
      <c r="H59" s="274">
        <v>916.26700000000005</v>
      </c>
      <c r="I59" s="274">
        <v>923.31500000000005</v>
      </c>
      <c r="J59" s="274">
        <v>1440.443</v>
      </c>
      <c r="K59" s="274">
        <v>1451.5239999999999</v>
      </c>
      <c r="L59" s="274">
        <v>121.58199999999999</v>
      </c>
      <c r="M59" s="274">
        <v>122.518</v>
      </c>
      <c r="N59" s="274">
        <v>116.943</v>
      </c>
      <c r="O59" s="274">
        <v>117.843</v>
      </c>
      <c r="P59" s="274">
        <v>182.00700000000001</v>
      </c>
      <c r="Q59" s="274">
        <v>183.40700000000001</v>
      </c>
      <c r="R59" s="274">
        <v>8.6069999999999993</v>
      </c>
      <c r="S59" s="274">
        <v>8.673</v>
      </c>
      <c r="T59" s="274">
        <v>178.797</v>
      </c>
      <c r="U59" s="274">
        <v>180.173</v>
      </c>
      <c r="V59" s="274">
        <v>353.98200000000003</v>
      </c>
      <c r="W59" s="274">
        <v>356.70499999999998</v>
      </c>
      <c r="X59" s="274">
        <v>1833.0509999999999</v>
      </c>
      <c r="Y59" s="274">
        <v>1847.152</v>
      </c>
      <c r="Z59" s="274">
        <v>827.19</v>
      </c>
      <c r="AA59" s="274">
        <v>833.553</v>
      </c>
      <c r="AB59" s="274"/>
      <c r="AC59" s="274"/>
      <c r="AD59" s="274"/>
      <c r="AE59" s="274"/>
      <c r="AF59" s="274"/>
      <c r="AG59" s="274"/>
      <c r="AH59" s="274">
        <v>1704.521</v>
      </c>
      <c r="AI59" s="274">
        <v>1717.633</v>
      </c>
      <c r="AJ59" s="477">
        <v>3820310</v>
      </c>
      <c r="AK59" s="500"/>
      <c r="AL59" s="257"/>
      <c r="AM59" s="257"/>
    </row>
    <row r="60" spans="1:39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477"/>
      <c r="AK60" s="500"/>
      <c r="AL60" s="257"/>
      <c r="AM60" s="257"/>
    </row>
    <row r="61" spans="1:39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477"/>
      <c r="AK61" s="500"/>
      <c r="AL61" s="257"/>
      <c r="AM61" s="257"/>
    </row>
    <row r="62" spans="1:39" ht="18">
      <c r="A62" s="30" t="s">
        <v>48</v>
      </c>
      <c r="B62" s="274">
        <v>1300</v>
      </c>
      <c r="C62" s="274">
        <v>1310</v>
      </c>
      <c r="D62" s="274">
        <v>1360.45</v>
      </c>
      <c r="E62" s="274">
        <v>1370.915</v>
      </c>
      <c r="F62" s="274">
        <v>1643.98</v>
      </c>
      <c r="G62" s="274">
        <v>1656.626</v>
      </c>
      <c r="H62" s="274">
        <v>915.04200000000003</v>
      </c>
      <c r="I62" s="274">
        <v>922.08100000000002</v>
      </c>
      <c r="J62" s="274">
        <v>1446.6949999999999</v>
      </c>
      <c r="K62" s="274">
        <v>1457.8230000000001</v>
      </c>
      <c r="L62" s="274">
        <v>122.096</v>
      </c>
      <c r="M62" s="274">
        <v>123.035</v>
      </c>
      <c r="N62" s="274">
        <v>116.98699999999999</v>
      </c>
      <c r="O62" s="274">
        <v>117.887</v>
      </c>
      <c r="P62" s="274">
        <v>182.39500000000001</v>
      </c>
      <c r="Q62" s="274">
        <v>183.798</v>
      </c>
      <c r="R62" s="274">
        <v>8.6769999999999996</v>
      </c>
      <c r="S62" s="274">
        <v>8.7439999999999998</v>
      </c>
      <c r="T62" s="274">
        <v>179.36699999999999</v>
      </c>
      <c r="U62" s="274">
        <v>180.74700000000001</v>
      </c>
      <c r="V62" s="274">
        <v>353.94400000000002</v>
      </c>
      <c r="W62" s="274">
        <v>356.666</v>
      </c>
      <c r="X62" s="274">
        <v>1836.1579999999999</v>
      </c>
      <c r="Y62" s="274">
        <v>1850.2819999999999</v>
      </c>
      <c r="Z62" s="274">
        <v>831.61</v>
      </c>
      <c r="AA62" s="274">
        <v>838.00699999999995</v>
      </c>
      <c r="AB62" s="274"/>
      <c r="AC62" s="274"/>
      <c r="AD62" s="274"/>
      <c r="AE62" s="274"/>
      <c r="AF62" s="274"/>
      <c r="AG62" s="274"/>
      <c r="AH62" s="274">
        <v>1706.653</v>
      </c>
      <c r="AI62" s="274">
        <v>1719.7809999999999</v>
      </c>
      <c r="AJ62" s="477">
        <v>3816839</v>
      </c>
      <c r="AK62" s="500"/>
      <c r="AL62" s="257"/>
      <c r="AM62" s="257"/>
    </row>
    <row r="63" spans="1:39" ht="18">
      <c r="A63" s="30" t="s">
        <v>49</v>
      </c>
      <c r="B63" s="274">
        <v>1300</v>
      </c>
      <c r="C63" s="274">
        <v>1310</v>
      </c>
      <c r="D63" s="274">
        <v>1360.58</v>
      </c>
      <c r="E63" s="274">
        <v>1371.046</v>
      </c>
      <c r="F63" s="274">
        <v>1643.2650000000001</v>
      </c>
      <c r="G63" s="274">
        <v>1655.9059999999999</v>
      </c>
      <c r="H63" s="274">
        <v>911.70500000000004</v>
      </c>
      <c r="I63" s="274">
        <v>918.71799999999996</v>
      </c>
      <c r="J63" s="274">
        <v>1445.2470000000001</v>
      </c>
      <c r="K63" s="274">
        <v>1456.365</v>
      </c>
      <c r="L63" s="274">
        <v>121.952</v>
      </c>
      <c r="M63" s="274">
        <v>122.89</v>
      </c>
      <c r="N63" s="274">
        <v>117.02200000000001</v>
      </c>
      <c r="O63" s="274">
        <v>117.922</v>
      </c>
      <c r="P63" s="274">
        <v>182.44300000000001</v>
      </c>
      <c r="Q63" s="274">
        <v>183.84700000000001</v>
      </c>
      <c r="R63" s="274">
        <v>8.6829999999999998</v>
      </c>
      <c r="S63" s="274">
        <v>8.75</v>
      </c>
      <c r="T63" s="274">
        <v>179.39400000000001</v>
      </c>
      <c r="U63" s="274">
        <v>180.774</v>
      </c>
      <c r="V63" s="274">
        <v>353.95299999999997</v>
      </c>
      <c r="W63" s="274">
        <v>356.67599999999999</v>
      </c>
      <c r="X63" s="274">
        <v>1832.2760000000001</v>
      </c>
      <c r="Y63" s="274">
        <v>1846.3710000000001</v>
      </c>
      <c r="Z63" s="274">
        <v>829.53</v>
      </c>
      <c r="AA63" s="274">
        <v>835.91099999999994</v>
      </c>
      <c r="AB63" s="274"/>
      <c r="AC63" s="274"/>
      <c r="AD63" s="274"/>
      <c r="AE63" s="274"/>
      <c r="AF63" s="274"/>
      <c r="AG63" s="274"/>
      <c r="AH63" s="274">
        <v>1707.0429999999999</v>
      </c>
      <c r="AI63" s="274">
        <v>1720.174</v>
      </c>
      <c r="AJ63" s="477">
        <v>3836547</v>
      </c>
      <c r="AK63" s="500"/>
      <c r="AL63" s="257"/>
      <c r="AM63" s="257"/>
    </row>
    <row r="64" spans="1:39" ht="18">
      <c r="A64" s="30" t="s">
        <v>50</v>
      </c>
      <c r="B64" s="274">
        <v>1300</v>
      </c>
      <c r="C64" s="274">
        <v>1310</v>
      </c>
      <c r="D64" s="274">
        <v>1364.61</v>
      </c>
      <c r="E64" s="274">
        <v>1375.107</v>
      </c>
      <c r="F64" s="274">
        <v>1644.9549999999999</v>
      </c>
      <c r="G64" s="274">
        <v>1657.6089999999999</v>
      </c>
      <c r="H64" s="274">
        <v>909.91800000000001</v>
      </c>
      <c r="I64" s="274">
        <v>916.91700000000003</v>
      </c>
      <c r="J64" s="274">
        <v>1452.027</v>
      </c>
      <c r="K64" s="274">
        <v>1463.1969999999999</v>
      </c>
      <c r="L64" s="274">
        <v>122.43600000000001</v>
      </c>
      <c r="M64" s="274">
        <v>123.378</v>
      </c>
      <c r="N64" s="274">
        <v>116.995</v>
      </c>
      <c r="O64" s="274">
        <v>117.895</v>
      </c>
      <c r="P64" s="274">
        <v>182.93600000000001</v>
      </c>
      <c r="Q64" s="274">
        <v>184.34299999999999</v>
      </c>
      <c r="R64" s="274">
        <v>8.6560000000000006</v>
      </c>
      <c r="S64" s="274">
        <v>8.7219999999999995</v>
      </c>
      <c r="T64" s="274">
        <v>178.97499999999999</v>
      </c>
      <c r="U64" s="274">
        <v>180.351</v>
      </c>
      <c r="V64" s="274">
        <v>353.98200000000003</v>
      </c>
      <c r="W64" s="274">
        <v>356.70499999999998</v>
      </c>
      <c r="X64" s="274">
        <v>1832.2760000000001</v>
      </c>
      <c r="Y64" s="274">
        <v>1846.3710000000001</v>
      </c>
      <c r="Z64" s="274">
        <v>825.63</v>
      </c>
      <c r="AA64" s="274">
        <v>831.98099999999999</v>
      </c>
      <c r="AB64" s="274"/>
      <c r="AC64" s="274"/>
      <c r="AD64" s="274"/>
      <c r="AE64" s="274"/>
      <c r="AF64" s="274"/>
      <c r="AG64" s="274"/>
      <c r="AH64" s="274">
        <v>1707.81</v>
      </c>
      <c r="AI64" s="274">
        <v>1720.9469999999999</v>
      </c>
      <c r="AJ64" s="477">
        <v>3789656</v>
      </c>
      <c r="AK64" s="500"/>
      <c r="AL64" s="257"/>
      <c r="AM64" s="257"/>
    </row>
    <row r="65" spans="1:39" ht="18">
      <c r="A65" s="30" t="s">
        <v>51</v>
      </c>
      <c r="B65" s="274">
        <v>1300</v>
      </c>
      <c r="C65" s="274">
        <v>1310</v>
      </c>
      <c r="D65" s="274">
        <v>1363.31</v>
      </c>
      <c r="E65" s="274">
        <v>1373.797</v>
      </c>
      <c r="F65" s="274">
        <v>1644.11</v>
      </c>
      <c r="G65" s="274">
        <v>1656.7570000000001</v>
      </c>
      <c r="H65" s="274">
        <v>906.745</v>
      </c>
      <c r="I65" s="274">
        <v>913.72</v>
      </c>
      <c r="J65" s="274">
        <v>1451.0550000000001</v>
      </c>
      <c r="K65" s="274">
        <v>1462.2170000000001</v>
      </c>
      <c r="L65" s="274">
        <v>122.34699999999999</v>
      </c>
      <c r="M65" s="274">
        <v>123.288</v>
      </c>
      <c r="N65" s="274">
        <v>116.626</v>
      </c>
      <c r="O65" s="274">
        <v>117.524</v>
      </c>
      <c r="P65" s="274">
        <v>182.79</v>
      </c>
      <c r="Q65" s="274">
        <v>184.196</v>
      </c>
      <c r="R65" s="274">
        <v>8.7319999999999993</v>
      </c>
      <c r="S65" s="274">
        <v>8.7989999999999995</v>
      </c>
      <c r="T65" s="274">
        <v>179.142</v>
      </c>
      <c r="U65" s="274">
        <v>180.52</v>
      </c>
      <c r="V65" s="274">
        <v>353.98200000000003</v>
      </c>
      <c r="W65" s="274">
        <v>356.70499999999998</v>
      </c>
      <c r="X65" s="274">
        <v>1832.2760000000001</v>
      </c>
      <c r="Y65" s="274">
        <v>1846.3710000000001</v>
      </c>
      <c r="Z65" s="274">
        <v>822.64</v>
      </c>
      <c r="AA65" s="274">
        <v>828.96799999999996</v>
      </c>
      <c r="AB65" s="274"/>
      <c r="AC65" s="274"/>
      <c r="AD65" s="274"/>
      <c r="AE65" s="274"/>
      <c r="AF65" s="274"/>
      <c r="AG65" s="274"/>
      <c r="AH65" s="274">
        <v>1707.992</v>
      </c>
      <c r="AI65" s="274">
        <v>1721.13</v>
      </c>
      <c r="AJ65" s="477">
        <v>3791047</v>
      </c>
      <c r="AK65" s="500"/>
      <c r="AL65" s="257"/>
      <c r="AM65" s="257"/>
    </row>
    <row r="66" spans="1:39" ht="18">
      <c r="A66" s="30" t="s">
        <v>52</v>
      </c>
      <c r="B66" s="274">
        <v>1300</v>
      </c>
      <c r="C66" s="274">
        <v>1310</v>
      </c>
      <c r="D66" s="274">
        <v>1362.01</v>
      </c>
      <c r="E66" s="274">
        <v>1372.4870000000001</v>
      </c>
      <c r="F66" s="274">
        <v>1647.49</v>
      </c>
      <c r="G66" s="274">
        <v>1660.163</v>
      </c>
      <c r="H66" s="274">
        <v>901.40099999999995</v>
      </c>
      <c r="I66" s="274">
        <v>908.33399999999995</v>
      </c>
      <c r="J66" s="274">
        <v>1446.7750000000001</v>
      </c>
      <c r="K66" s="274">
        <v>1457.904</v>
      </c>
      <c r="L66" s="274">
        <v>122.05500000000001</v>
      </c>
      <c r="M66" s="274">
        <v>122.994</v>
      </c>
      <c r="N66" s="274">
        <v>116.396</v>
      </c>
      <c r="O66" s="274">
        <v>117.291</v>
      </c>
      <c r="P66" s="274">
        <v>182.61500000000001</v>
      </c>
      <c r="Q66" s="274">
        <v>184.02</v>
      </c>
      <c r="R66" s="274">
        <v>8.7149999999999999</v>
      </c>
      <c r="S66" s="274">
        <v>8.7829999999999995</v>
      </c>
      <c r="T66" s="274">
        <v>178.87100000000001</v>
      </c>
      <c r="U66" s="274">
        <v>180.24700000000001</v>
      </c>
      <c r="V66" s="274">
        <v>353.98200000000003</v>
      </c>
      <c r="W66" s="274">
        <v>356.70499999999998</v>
      </c>
      <c r="X66" s="274">
        <v>1832.2760000000001</v>
      </c>
      <c r="Y66" s="274">
        <v>1846.3710000000001</v>
      </c>
      <c r="Z66" s="274">
        <v>817.44</v>
      </c>
      <c r="AA66" s="274">
        <v>823.72799999999995</v>
      </c>
      <c r="AB66" s="274"/>
      <c r="AC66" s="274"/>
      <c r="AD66" s="274"/>
      <c r="AE66" s="274"/>
      <c r="AF66" s="274"/>
      <c r="AG66" s="274"/>
      <c r="AH66" s="274">
        <v>1707.1079999999999</v>
      </c>
      <c r="AI66" s="274">
        <v>1720.24</v>
      </c>
      <c r="AJ66" s="477">
        <v>3739047</v>
      </c>
      <c r="AK66" s="500"/>
      <c r="AL66" s="257"/>
      <c r="AM66" s="257"/>
    </row>
    <row r="67" spans="1:3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477"/>
      <c r="AK67" s="500"/>
      <c r="AL67" s="257"/>
      <c r="AM67" s="257"/>
    </row>
    <row r="68" spans="1:3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477"/>
      <c r="AK68" s="500"/>
      <c r="AL68" s="257"/>
      <c r="AM68" s="257"/>
    </row>
    <row r="69" spans="1:39" ht="18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1353.9226315789474</v>
      </c>
      <c r="E69" s="329">
        <f t="shared" ref="E69:AA69" si="2">AVERAGE(E40:E68)</f>
        <v>1364.3374210526315</v>
      </c>
      <c r="F69" s="329">
        <f t="shared" si="2"/>
        <v>1627.9770000000003</v>
      </c>
      <c r="G69" s="329">
        <f t="shared" si="2"/>
        <v>1640.5001499999998</v>
      </c>
      <c r="H69" s="329">
        <f t="shared" si="2"/>
        <v>909.2373</v>
      </c>
      <c r="I69" s="329">
        <f t="shared" si="2"/>
        <v>916.23135000000002</v>
      </c>
      <c r="J69" s="329">
        <f t="shared" si="2"/>
        <v>1437.4177499999998</v>
      </c>
      <c r="K69" s="329">
        <f t="shared" si="2"/>
        <v>1448.4748000000002</v>
      </c>
      <c r="L69" s="329">
        <f t="shared" si="2"/>
        <v>120.20820000000001</v>
      </c>
      <c r="M69" s="329">
        <f t="shared" si="2"/>
        <v>121.13295000000001</v>
      </c>
      <c r="N69" s="329">
        <f t="shared" si="2"/>
        <v>116.11555000000003</v>
      </c>
      <c r="O69" s="329">
        <f t="shared" si="2"/>
        <v>117.00885000000002</v>
      </c>
      <c r="P69" s="329">
        <f t="shared" si="2"/>
        <v>181.46539999999999</v>
      </c>
      <c r="Q69" s="329">
        <f t="shared" si="2"/>
        <v>182.8612</v>
      </c>
      <c r="R69" s="329">
        <f t="shared" si="2"/>
        <v>8.5489499999999996</v>
      </c>
      <c r="S69" s="329">
        <f t="shared" si="2"/>
        <v>8.6145999999999994</v>
      </c>
      <c r="T69" s="329">
        <f t="shared" si="2"/>
        <v>178.71200000000002</v>
      </c>
      <c r="U69" s="329">
        <f t="shared" si="2"/>
        <v>180.08674999999997</v>
      </c>
      <c r="V69" s="329">
        <f t="shared" si="2"/>
        <v>353.96765000000005</v>
      </c>
      <c r="W69" s="329">
        <f>AVERAGE(W40:W68)</f>
        <v>356.69047</v>
      </c>
      <c r="X69" s="329">
        <f t="shared" si="2"/>
        <v>1832.8839499999999</v>
      </c>
      <c r="Y69" s="329">
        <f t="shared" si="2"/>
        <v>1846.9831000000001</v>
      </c>
      <c r="Z69" s="329">
        <f t="shared" si="2"/>
        <v>818.73349999999994</v>
      </c>
      <c r="AA69" s="329">
        <f t="shared" si="2"/>
        <v>825.03145000000006</v>
      </c>
      <c r="AB69" s="329"/>
      <c r="AC69" s="329"/>
      <c r="AD69" s="329"/>
      <c r="AE69" s="329"/>
      <c r="AF69" s="329"/>
      <c r="AG69" s="329"/>
      <c r="AH69" s="329">
        <f>AVERAGE(AH40:AH68)</f>
        <v>1700.1188500000001</v>
      </c>
      <c r="AI69" s="329">
        <f>AVERAGE(AI40:AI68)</f>
        <v>1713.1944500000002</v>
      </c>
      <c r="AJ69" s="552">
        <f>AVERAGE(AJ40:AK68)</f>
        <v>3761520.8594736843</v>
      </c>
      <c r="AK69" s="553"/>
      <c r="AL69" s="261"/>
      <c r="AM69" s="261"/>
    </row>
    <row r="70" spans="1:39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8"/>
      <c r="AK70" s="311"/>
      <c r="AL70" s="261"/>
      <c r="AM70" s="261"/>
    </row>
    <row r="71" spans="1:39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477"/>
      <c r="AK71" s="500"/>
      <c r="AL71" s="257"/>
      <c r="AM71" s="257"/>
    </row>
    <row r="72" spans="1:39" ht="18">
      <c r="A72" s="30">
        <v>2</v>
      </c>
      <c r="B72" s="274">
        <v>1300</v>
      </c>
      <c r="C72" s="274">
        <v>1310</v>
      </c>
      <c r="D72" s="274">
        <v>1353.43</v>
      </c>
      <c r="E72" s="274">
        <v>1363.8409999999999</v>
      </c>
      <c r="F72" s="274">
        <v>1637.415</v>
      </c>
      <c r="G72" s="274">
        <v>1650.011</v>
      </c>
      <c r="H72" s="274">
        <v>900.40200000000004</v>
      </c>
      <c r="I72" s="274">
        <v>907.32799999999997</v>
      </c>
      <c r="J72" s="274">
        <v>1440.0440000000001</v>
      </c>
      <c r="K72" s="274">
        <v>1451.1220000000001</v>
      </c>
      <c r="L72" s="274">
        <v>120.97199999999999</v>
      </c>
      <c r="M72" s="274">
        <v>121.902</v>
      </c>
      <c r="N72" s="274">
        <v>115.437</v>
      </c>
      <c r="O72" s="274">
        <v>116.325</v>
      </c>
      <c r="P72" s="274">
        <v>181.465</v>
      </c>
      <c r="Q72" s="274">
        <v>182.86099999999999</v>
      </c>
      <c r="R72" s="274">
        <v>8.6890000000000001</v>
      </c>
      <c r="S72" s="274">
        <v>8.7560000000000002</v>
      </c>
      <c r="T72" s="274">
        <v>178.459</v>
      </c>
      <c r="U72" s="274">
        <v>179.83099999999999</v>
      </c>
      <c r="V72" s="274">
        <v>353.97300000000001</v>
      </c>
      <c r="W72" s="274">
        <v>356.69600000000003</v>
      </c>
      <c r="X72" s="274">
        <v>1836.1579999999999</v>
      </c>
      <c r="Y72" s="274">
        <v>1850.2819999999999</v>
      </c>
      <c r="Z72" s="274">
        <v>807.82</v>
      </c>
      <c r="AA72" s="274">
        <v>814.03399999999999</v>
      </c>
      <c r="AB72" s="274"/>
      <c r="AC72" s="274"/>
      <c r="AD72" s="274"/>
      <c r="AE72" s="274"/>
      <c r="AF72" s="274"/>
      <c r="AG72" s="274"/>
      <c r="AH72" s="274">
        <v>1701.7</v>
      </c>
      <c r="AI72" s="274">
        <v>1714.79</v>
      </c>
      <c r="AJ72" s="477">
        <v>3716180</v>
      </c>
      <c r="AK72" s="500"/>
      <c r="AL72" s="257"/>
      <c r="AM72" s="257"/>
    </row>
    <row r="73" spans="1:39" ht="18">
      <c r="A73" s="41">
        <v>3</v>
      </c>
      <c r="B73" s="274">
        <v>1300</v>
      </c>
      <c r="C73" s="274">
        <v>1310</v>
      </c>
      <c r="D73" s="274">
        <v>1360.45</v>
      </c>
      <c r="E73" s="274">
        <v>1370.915</v>
      </c>
      <c r="F73" s="274">
        <v>1645.865</v>
      </c>
      <c r="G73" s="274">
        <v>1658.5260000000001</v>
      </c>
      <c r="H73" s="274">
        <v>901.02599999999995</v>
      </c>
      <c r="I73" s="274">
        <v>907.95699999999999</v>
      </c>
      <c r="J73" s="274">
        <v>1441.8810000000001</v>
      </c>
      <c r="K73" s="274">
        <v>1452.972</v>
      </c>
      <c r="L73" s="274">
        <v>122.01300000000001</v>
      </c>
      <c r="M73" s="274">
        <v>122.952</v>
      </c>
      <c r="N73" s="274">
        <v>116.328</v>
      </c>
      <c r="O73" s="274">
        <v>117.223</v>
      </c>
      <c r="P73" s="274">
        <v>182.40700000000001</v>
      </c>
      <c r="Q73" s="274">
        <v>183.81100000000001</v>
      </c>
      <c r="R73" s="274">
        <v>8.6370000000000005</v>
      </c>
      <c r="S73" s="274">
        <v>8.7040000000000006</v>
      </c>
      <c r="T73" s="274">
        <v>178.273</v>
      </c>
      <c r="U73" s="274">
        <v>179.64400000000001</v>
      </c>
      <c r="V73" s="274">
        <v>353.98200000000003</v>
      </c>
      <c r="W73" s="274">
        <v>356.70499999999998</v>
      </c>
      <c r="X73" s="274">
        <v>1832.018</v>
      </c>
      <c r="Y73" s="274">
        <v>1846.11</v>
      </c>
      <c r="Z73" s="274">
        <v>808.6</v>
      </c>
      <c r="AA73" s="274">
        <v>814.82</v>
      </c>
      <c r="AB73" s="274"/>
      <c r="AC73" s="274"/>
      <c r="AD73" s="274"/>
      <c r="AE73" s="274"/>
      <c r="AF73" s="274"/>
      <c r="AG73" s="274"/>
      <c r="AH73" s="274">
        <v>1704.1959999999999</v>
      </c>
      <c r="AI73" s="274">
        <v>1717.3050000000001</v>
      </c>
      <c r="AJ73" s="477">
        <v>3761823</v>
      </c>
      <c r="AK73" s="500"/>
      <c r="AL73" s="261"/>
      <c r="AM73" s="261"/>
    </row>
    <row r="74" spans="1:39" ht="18">
      <c r="A74" s="30" t="s">
        <v>29</v>
      </c>
      <c r="B74" s="274">
        <v>1300</v>
      </c>
      <c r="C74" s="274">
        <v>1310</v>
      </c>
      <c r="D74" s="274">
        <v>1372.41</v>
      </c>
      <c r="E74" s="274">
        <v>1382.9670000000001</v>
      </c>
      <c r="F74" s="274">
        <v>1656.2650000000001</v>
      </c>
      <c r="G74" s="274">
        <v>1669.0060000000001</v>
      </c>
      <c r="H74" s="274">
        <v>903.71900000000005</v>
      </c>
      <c r="I74" s="274">
        <v>910.67100000000005</v>
      </c>
      <c r="J74" s="274">
        <v>1461.002</v>
      </c>
      <c r="K74" s="274">
        <v>1472.241</v>
      </c>
      <c r="L74" s="274">
        <v>123.646</v>
      </c>
      <c r="M74" s="274">
        <v>124.59699999999999</v>
      </c>
      <c r="N74" s="274">
        <v>116.227</v>
      </c>
      <c r="O74" s="274">
        <v>117.121</v>
      </c>
      <c r="P74" s="274">
        <v>183.995</v>
      </c>
      <c r="Q74" s="274">
        <v>185.411</v>
      </c>
      <c r="R74" s="274">
        <v>8.7119999999999997</v>
      </c>
      <c r="S74" s="274">
        <v>8.7789999999999999</v>
      </c>
      <c r="T74" s="274">
        <v>178.53</v>
      </c>
      <c r="U74" s="274">
        <v>179.90299999999999</v>
      </c>
      <c r="V74" s="274">
        <v>353.98200000000003</v>
      </c>
      <c r="W74" s="274">
        <v>356.70499999999998</v>
      </c>
      <c r="X74" s="274">
        <v>1836.1579999999999</v>
      </c>
      <c r="Y74" s="274">
        <v>1850.2819999999999</v>
      </c>
      <c r="Z74" s="274">
        <v>804.83</v>
      </c>
      <c r="AA74" s="274">
        <v>811.02099999999996</v>
      </c>
      <c r="AB74" s="274"/>
      <c r="AC74" s="274"/>
      <c r="AD74" s="274"/>
      <c r="AE74" s="274"/>
      <c r="AF74" s="274"/>
      <c r="AG74" s="274"/>
      <c r="AH74" s="274">
        <v>1712.5419999999999</v>
      </c>
      <c r="AI74" s="274">
        <v>1725.7149999999999</v>
      </c>
      <c r="AJ74" s="477">
        <v>3791970</v>
      </c>
      <c r="AK74" s="500"/>
      <c r="AL74" s="261"/>
      <c r="AM74" s="261"/>
    </row>
    <row r="75" spans="1:39" ht="18">
      <c r="A75" s="30" t="s">
        <v>30</v>
      </c>
      <c r="B75" s="274">
        <v>1300</v>
      </c>
      <c r="C75" s="274">
        <v>1310</v>
      </c>
      <c r="D75" s="274">
        <v>1390.22</v>
      </c>
      <c r="E75" s="274">
        <v>1400.914</v>
      </c>
      <c r="F75" s="274">
        <v>1667.575</v>
      </c>
      <c r="G75" s="274">
        <v>1680.403</v>
      </c>
      <c r="H75" s="274">
        <v>904.66200000000003</v>
      </c>
      <c r="I75" s="274">
        <v>911.62099999999998</v>
      </c>
      <c r="J75" s="274">
        <v>1462.153</v>
      </c>
      <c r="K75" s="274">
        <v>1473.4</v>
      </c>
      <c r="L75" s="274">
        <v>126.24</v>
      </c>
      <c r="M75" s="274">
        <v>127.211</v>
      </c>
      <c r="N75" s="274">
        <v>117.616</v>
      </c>
      <c r="O75" s="274">
        <v>118.521</v>
      </c>
      <c r="P75" s="274">
        <v>186.38499999999999</v>
      </c>
      <c r="Q75" s="274">
        <v>187.81899999999999</v>
      </c>
      <c r="R75" s="274">
        <v>8.6780000000000008</v>
      </c>
      <c r="S75" s="274">
        <v>8.7449999999999992</v>
      </c>
      <c r="T75" s="274">
        <v>179.09299999999999</v>
      </c>
      <c r="U75" s="274">
        <v>180.471</v>
      </c>
      <c r="V75" s="274">
        <v>353.98200000000003</v>
      </c>
      <c r="W75" s="274">
        <v>356.70499999999998</v>
      </c>
      <c r="X75" s="274">
        <v>1833.568</v>
      </c>
      <c r="Y75" s="274">
        <v>1847.673</v>
      </c>
      <c r="Z75" s="274">
        <v>812.5</v>
      </c>
      <c r="AA75" s="274">
        <v>818.75</v>
      </c>
      <c r="AB75" s="274"/>
      <c r="AC75" s="274"/>
      <c r="AD75" s="274"/>
      <c r="AE75" s="274"/>
      <c r="AF75" s="274"/>
      <c r="AG75" s="274"/>
      <c r="AH75" s="274">
        <v>1719.146</v>
      </c>
      <c r="AI75" s="274">
        <v>1732.37</v>
      </c>
      <c r="AJ75" s="477">
        <v>3794492</v>
      </c>
      <c r="AK75" s="500"/>
      <c r="AL75" s="257"/>
      <c r="AM75" s="257"/>
    </row>
    <row r="76" spans="1:39" ht="18">
      <c r="A76" s="30" t="s">
        <v>31</v>
      </c>
      <c r="B76" s="274">
        <v>1300</v>
      </c>
      <c r="C76" s="274">
        <v>1310</v>
      </c>
      <c r="D76" s="274">
        <v>1403.48</v>
      </c>
      <c r="E76" s="274">
        <v>1414.2760000000001</v>
      </c>
      <c r="F76" s="274">
        <v>1674.4649999999999</v>
      </c>
      <c r="G76" s="274">
        <v>1687.346</v>
      </c>
      <c r="H76" s="274">
        <v>908.51900000000001</v>
      </c>
      <c r="I76" s="274">
        <v>915.50800000000004</v>
      </c>
      <c r="J76" s="274">
        <v>1468.0139999999999</v>
      </c>
      <c r="K76" s="274">
        <v>1479.307</v>
      </c>
      <c r="L76" s="274">
        <v>128.03100000000001</v>
      </c>
      <c r="M76" s="274">
        <v>129.01599999999999</v>
      </c>
      <c r="N76" s="274">
        <v>119.791</v>
      </c>
      <c r="O76" s="274">
        <v>120.71299999999999</v>
      </c>
      <c r="P76" s="274">
        <v>188.15199999999999</v>
      </c>
      <c r="Q76" s="274">
        <v>189.6</v>
      </c>
      <c r="R76" s="274">
        <v>8.7140000000000004</v>
      </c>
      <c r="S76" s="274">
        <v>8.7810000000000006</v>
      </c>
      <c r="T76" s="274">
        <v>179.52099999999999</v>
      </c>
      <c r="U76" s="274">
        <v>180.90199999999999</v>
      </c>
      <c r="V76" s="274">
        <v>353.98200000000003</v>
      </c>
      <c r="W76" s="274">
        <v>356.70499999999998</v>
      </c>
      <c r="X76" s="274">
        <v>1833.0509999999999</v>
      </c>
      <c r="Y76" s="274">
        <v>1847.152</v>
      </c>
      <c r="Z76" s="274">
        <v>825.11</v>
      </c>
      <c r="AA76" s="274">
        <v>831.45699999999999</v>
      </c>
      <c r="AB76" s="274"/>
      <c r="AC76" s="274"/>
      <c r="AD76" s="274"/>
      <c r="AE76" s="274"/>
      <c r="AF76" s="274"/>
      <c r="AG76" s="274"/>
      <c r="AH76" s="274">
        <v>1727.2449999999999</v>
      </c>
      <c r="AI76" s="274">
        <v>1740.5319999999999</v>
      </c>
      <c r="AJ76" s="477">
        <v>3782987</v>
      </c>
      <c r="AK76" s="500"/>
      <c r="AL76" s="257"/>
      <c r="AM76" s="257"/>
    </row>
    <row r="77" spans="1:3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477"/>
      <c r="AK77" s="500"/>
      <c r="AL77" s="257"/>
      <c r="AM77" s="257"/>
    </row>
    <row r="78" spans="1:39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477"/>
      <c r="AK78" s="500"/>
      <c r="AL78" s="257"/>
      <c r="AM78" s="257"/>
    </row>
    <row r="79" spans="1:39" ht="18">
      <c r="A79" s="30" t="s">
        <v>34</v>
      </c>
      <c r="B79" s="274">
        <v>1300</v>
      </c>
      <c r="C79" s="274">
        <v>1310</v>
      </c>
      <c r="D79" s="274">
        <v>1411.41</v>
      </c>
      <c r="E79" s="274">
        <v>1422.2670000000001</v>
      </c>
      <c r="F79" s="274">
        <v>1679.99</v>
      </c>
      <c r="G79" s="274">
        <v>1692.913</v>
      </c>
      <c r="H79" s="274">
        <v>904.6</v>
      </c>
      <c r="I79" s="274">
        <v>911.55799999999999</v>
      </c>
      <c r="J79" s="274">
        <v>1478.365</v>
      </c>
      <c r="K79" s="274">
        <v>1489.7370000000001</v>
      </c>
      <c r="L79" s="274">
        <v>128.643</v>
      </c>
      <c r="M79" s="274">
        <v>129.63300000000001</v>
      </c>
      <c r="N79" s="274">
        <v>120.02800000000001</v>
      </c>
      <c r="O79" s="274">
        <v>120.95099999999999</v>
      </c>
      <c r="P79" s="274">
        <v>189.226</v>
      </c>
      <c r="Q79" s="274">
        <v>190.68100000000001</v>
      </c>
      <c r="R79" s="274">
        <v>8.7870000000000008</v>
      </c>
      <c r="S79" s="274">
        <v>8.8539999999999992</v>
      </c>
      <c r="T79" s="274">
        <v>179.459</v>
      </c>
      <c r="U79" s="274">
        <v>180.839</v>
      </c>
      <c r="V79" s="274">
        <v>353.96300000000002</v>
      </c>
      <c r="W79" s="274">
        <v>356.68599999999998</v>
      </c>
      <c r="X79" s="274">
        <v>1834.086</v>
      </c>
      <c r="Y79" s="274">
        <v>1848.194</v>
      </c>
      <c r="Z79" s="274">
        <v>819.78</v>
      </c>
      <c r="AA79" s="274">
        <v>826.08600000000001</v>
      </c>
      <c r="AB79" s="274"/>
      <c r="AC79" s="274"/>
      <c r="AD79" s="274"/>
      <c r="AE79" s="274"/>
      <c r="AF79" s="274"/>
      <c r="AG79" s="274"/>
      <c r="AH79" s="274">
        <v>1730.547</v>
      </c>
      <c r="AI79" s="274">
        <v>1743.8589999999999</v>
      </c>
      <c r="AJ79" s="477">
        <v>3784027</v>
      </c>
      <c r="AK79" s="500"/>
      <c r="AL79" s="257"/>
      <c r="AM79" s="257"/>
    </row>
    <row r="80" spans="1:39" ht="18">
      <c r="A80" s="30" t="s">
        <v>35</v>
      </c>
      <c r="B80" s="274">
        <v>1300</v>
      </c>
      <c r="C80" s="274">
        <v>1310</v>
      </c>
      <c r="D80" s="274">
        <v>1409.85</v>
      </c>
      <c r="E80" s="274">
        <v>1420.6949999999999</v>
      </c>
      <c r="F80" s="274">
        <v>1680.0550000000001</v>
      </c>
      <c r="G80" s="274">
        <v>1692.979</v>
      </c>
      <c r="H80" s="274">
        <v>900.58900000000006</v>
      </c>
      <c r="I80" s="274">
        <v>907.51599999999996</v>
      </c>
      <c r="J80" s="274">
        <v>1483.0029999999999</v>
      </c>
      <c r="K80" s="274">
        <v>1494.41</v>
      </c>
      <c r="L80" s="274">
        <v>128.52500000000001</v>
      </c>
      <c r="M80" s="274">
        <v>129.51300000000001</v>
      </c>
      <c r="N80" s="274">
        <v>120.804</v>
      </c>
      <c r="O80" s="274">
        <v>121.73399999999999</v>
      </c>
      <c r="P80" s="274">
        <v>188.86600000000001</v>
      </c>
      <c r="Q80" s="274">
        <v>190.31800000000001</v>
      </c>
      <c r="R80" s="274">
        <v>8.8249999999999993</v>
      </c>
      <c r="S80" s="274">
        <v>8.8930000000000007</v>
      </c>
      <c r="T80" s="274">
        <v>178.977</v>
      </c>
      <c r="U80" s="274">
        <v>180.35400000000001</v>
      </c>
      <c r="V80" s="274">
        <v>353.98200000000003</v>
      </c>
      <c r="W80" s="274">
        <v>356.70499999999998</v>
      </c>
      <c r="X80" s="274">
        <v>1833.568</v>
      </c>
      <c r="Y80" s="274">
        <v>1847.673</v>
      </c>
      <c r="Z80" s="274">
        <v>816.14</v>
      </c>
      <c r="AA80" s="274">
        <v>822.41800000000001</v>
      </c>
      <c r="AB80" s="274">
        <v>346.66699999999997</v>
      </c>
      <c r="AC80" s="274">
        <v>349.33300000000003</v>
      </c>
      <c r="AD80" s="274">
        <v>3381.0140000000001</v>
      </c>
      <c r="AE80" s="274">
        <v>3407.0219999999999</v>
      </c>
      <c r="AF80" s="274">
        <v>35.58</v>
      </c>
      <c r="AG80" s="274">
        <v>35.853999999999999</v>
      </c>
      <c r="AH80" s="274">
        <v>1730.43</v>
      </c>
      <c r="AI80" s="274">
        <v>1743.741</v>
      </c>
      <c r="AJ80" s="477">
        <v>3756216.75</v>
      </c>
      <c r="AK80" s="500"/>
      <c r="AL80" s="257"/>
      <c r="AM80" s="257"/>
    </row>
    <row r="81" spans="1:39" ht="18">
      <c r="A81" s="30" t="s">
        <v>36</v>
      </c>
      <c r="B81" s="274">
        <v>1300</v>
      </c>
      <c r="C81" s="274">
        <v>1310</v>
      </c>
      <c r="D81" s="274">
        <v>1418.56</v>
      </c>
      <c r="E81" s="274">
        <v>1429.472</v>
      </c>
      <c r="F81" s="274">
        <v>1680.1849999999999</v>
      </c>
      <c r="G81" s="274">
        <v>1693.11</v>
      </c>
      <c r="H81" s="274">
        <v>899.59199999999998</v>
      </c>
      <c r="I81" s="274">
        <v>906.51199999999994</v>
      </c>
      <c r="J81" s="274">
        <v>1473.088</v>
      </c>
      <c r="K81" s="274">
        <v>1484.4190000000001</v>
      </c>
      <c r="L81" s="274">
        <v>129.91399999999999</v>
      </c>
      <c r="M81" s="274">
        <v>130.91399999999999</v>
      </c>
      <c r="N81" s="274">
        <v>121.932</v>
      </c>
      <c r="O81" s="274">
        <v>122.87</v>
      </c>
      <c r="P81" s="274">
        <v>190.18899999999999</v>
      </c>
      <c r="Q81" s="274">
        <v>191.65199999999999</v>
      </c>
      <c r="R81" s="274">
        <v>8.8659999999999997</v>
      </c>
      <c r="S81" s="274">
        <v>8.9339999999999993</v>
      </c>
      <c r="T81" s="274">
        <v>179.79900000000001</v>
      </c>
      <c r="U81" s="274">
        <v>181.18199999999999</v>
      </c>
      <c r="V81" s="274">
        <v>353.98200000000003</v>
      </c>
      <c r="W81" s="274">
        <v>356.70499999999998</v>
      </c>
      <c r="X81" s="274">
        <v>1833.568</v>
      </c>
      <c r="Y81" s="274">
        <v>1847.673</v>
      </c>
      <c r="Z81" s="274">
        <v>816.01</v>
      </c>
      <c r="AA81" s="274">
        <v>822.28700000000003</v>
      </c>
      <c r="AB81" s="274">
        <v>346.66699999999997</v>
      </c>
      <c r="AC81" s="274">
        <v>349.33300000000003</v>
      </c>
      <c r="AD81" s="274">
        <v>3381.0140000000001</v>
      </c>
      <c r="AE81" s="274">
        <v>3407.0219999999999</v>
      </c>
      <c r="AF81" s="274">
        <v>35.555999999999997</v>
      </c>
      <c r="AG81" s="274">
        <v>35.829000000000001</v>
      </c>
      <c r="AH81" s="274">
        <v>1733.29</v>
      </c>
      <c r="AI81" s="274">
        <v>1746.623</v>
      </c>
      <c r="AJ81" s="477">
        <v>3790848.88</v>
      </c>
      <c r="AK81" s="500"/>
      <c r="AL81" s="257"/>
      <c r="AM81" s="257"/>
    </row>
    <row r="82" spans="1:39" ht="18">
      <c r="A82" s="30" t="s">
        <v>37</v>
      </c>
      <c r="B82" s="274">
        <v>1300</v>
      </c>
      <c r="C82" s="274">
        <v>1310</v>
      </c>
      <c r="D82" s="274">
        <v>1415.18</v>
      </c>
      <c r="E82" s="274">
        <v>1426.066</v>
      </c>
      <c r="F82" s="274">
        <v>1681.355</v>
      </c>
      <c r="G82" s="274">
        <v>1694.289</v>
      </c>
      <c r="H82" s="274">
        <v>904.78800000000001</v>
      </c>
      <c r="I82" s="274">
        <v>911.74800000000005</v>
      </c>
      <c r="J82" s="274">
        <v>1473.088</v>
      </c>
      <c r="K82" s="274">
        <v>1484.4190000000001</v>
      </c>
      <c r="L82" s="274">
        <v>128.928</v>
      </c>
      <c r="M82" s="274">
        <v>129.91999999999999</v>
      </c>
      <c r="N82" s="274">
        <v>121.90900000000001</v>
      </c>
      <c r="O82" s="274">
        <v>122.84699999999999</v>
      </c>
      <c r="P82" s="274">
        <v>189.726</v>
      </c>
      <c r="Q82" s="274">
        <v>191.185</v>
      </c>
      <c r="R82" s="274">
        <v>8.7810000000000006</v>
      </c>
      <c r="S82" s="274">
        <v>8.8480000000000008</v>
      </c>
      <c r="T82" s="274">
        <v>179.46600000000001</v>
      </c>
      <c r="U82" s="274">
        <v>180.84700000000001</v>
      </c>
      <c r="V82" s="274">
        <v>353.98200000000003</v>
      </c>
      <c r="W82" s="274">
        <v>356.70499999999998</v>
      </c>
      <c r="X82" s="274">
        <v>1833.5630000000001</v>
      </c>
      <c r="Y82" s="274">
        <v>1847.673</v>
      </c>
      <c r="Z82" s="274">
        <v>817.57</v>
      </c>
      <c r="AA82" s="274">
        <v>823.85900000000004</v>
      </c>
      <c r="AB82" s="274">
        <v>346.66699999999997</v>
      </c>
      <c r="AC82" s="274">
        <v>349.33300000000003</v>
      </c>
      <c r="AD82" s="274">
        <v>3381.0140000000001</v>
      </c>
      <c r="AE82" s="274">
        <v>3407.0219999999999</v>
      </c>
      <c r="AF82" s="274">
        <v>35.677999999999997</v>
      </c>
      <c r="AG82" s="274">
        <v>35.951999999999998</v>
      </c>
      <c r="AH82" s="274">
        <v>1732.12</v>
      </c>
      <c r="AI82" s="274">
        <v>1745.444</v>
      </c>
      <c r="AJ82" s="477">
        <v>3811673.97</v>
      </c>
      <c r="AK82" s="500"/>
      <c r="AL82" s="257"/>
      <c r="AM82" s="257"/>
    </row>
    <row r="83" spans="1:39" ht="18">
      <c r="A83" s="30" t="s">
        <v>38</v>
      </c>
      <c r="B83" s="274">
        <v>1300</v>
      </c>
      <c r="C83" s="274">
        <v>1310</v>
      </c>
      <c r="D83" s="274">
        <v>1407.9</v>
      </c>
      <c r="E83" s="274">
        <v>1418.73</v>
      </c>
      <c r="F83" s="274">
        <v>1681.2249999999999</v>
      </c>
      <c r="G83" s="274">
        <v>1694.1579999999999</v>
      </c>
      <c r="H83" s="274">
        <v>902.21400000000006</v>
      </c>
      <c r="I83" s="274">
        <v>909.154</v>
      </c>
      <c r="J83" s="274">
        <v>1473.088</v>
      </c>
      <c r="K83" s="274">
        <v>1484.4190000000001</v>
      </c>
      <c r="L83" s="274">
        <v>127.182</v>
      </c>
      <c r="M83" s="274">
        <v>128.16</v>
      </c>
      <c r="N83" s="274">
        <v>121.39700000000001</v>
      </c>
      <c r="O83" s="274">
        <v>122.33</v>
      </c>
      <c r="P83" s="274">
        <v>188.715</v>
      </c>
      <c r="Q83" s="274">
        <v>190.167</v>
      </c>
      <c r="R83" s="274">
        <v>8.77</v>
      </c>
      <c r="S83" s="274">
        <v>8.8379999999999992</v>
      </c>
      <c r="T83" s="274">
        <v>179.51300000000001</v>
      </c>
      <c r="U83" s="274">
        <v>180.89400000000001</v>
      </c>
      <c r="V83" s="274">
        <v>353.98200000000003</v>
      </c>
      <c r="W83" s="274">
        <v>356.70499999999998</v>
      </c>
      <c r="X83" s="274">
        <v>1833.568</v>
      </c>
      <c r="Y83" s="274">
        <v>1847.673</v>
      </c>
      <c r="Z83" s="274">
        <v>820.3</v>
      </c>
      <c r="AA83" s="274">
        <v>826.61</v>
      </c>
      <c r="AB83" s="274">
        <v>346.66699999999997</v>
      </c>
      <c r="AC83" s="274">
        <v>349.33300000000003</v>
      </c>
      <c r="AD83" s="274">
        <v>3381.0140000000001</v>
      </c>
      <c r="AE83" s="274">
        <v>3407.0219999999999</v>
      </c>
      <c r="AF83" s="274">
        <v>35.701000000000001</v>
      </c>
      <c r="AG83" s="274">
        <v>35.975999999999999</v>
      </c>
      <c r="AH83" s="274">
        <v>1730.365</v>
      </c>
      <c r="AI83" s="274">
        <v>1743.6759999999999</v>
      </c>
      <c r="AJ83" s="477">
        <v>3884080.98</v>
      </c>
      <c r="AK83" s="500"/>
      <c r="AL83" s="257"/>
      <c r="AM83" s="257"/>
    </row>
    <row r="84" spans="1:3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477"/>
      <c r="AK84" s="500"/>
      <c r="AL84" s="257"/>
      <c r="AM84" s="257"/>
    </row>
    <row r="85" spans="1:39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477"/>
      <c r="AK85" s="500"/>
      <c r="AL85" s="257"/>
      <c r="AM85" s="257"/>
    </row>
    <row r="86" spans="1:39" ht="42.75" customHeight="1">
      <c r="A86" s="30" t="s">
        <v>41</v>
      </c>
      <c r="B86" s="604" t="s">
        <v>2487</v>
      </c>
      <c r="C86" s="605"/>
      <c r="D86" s="605"/>
      <c r="E86" s="605"/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  <c r="R86" s="605"/>
      <c r="S86" s="605"/>
      <c r="T86" s="605"/>
      <c r="U86" s="605"/>
      <c r="V86" s="605"/>
      <c r="W86" s="605"/>
      <c r="X86" s="605"/>
      <c r="Y86" s="605"/>
      <c r="Z86" s="605"/>
      <c r="AA86" s="605"/>
      <c r="AB86" s="605"/>
      <c r="AC86" s="605"/>
      <c r="AD86" s="605"/>
      <c r="AE86" s="605"/>
      <c r="AF86" s="605"/>
      <c r="AG86" s="605"/>
      <c r="AH86" s="605"/>
      <c r="AI86" s="605"/>
      <c r="AJ86" s="605"/>
      <c r="AK86" s="606"/>
      <c r="AL86" s="257"/>
      <c r="AM86" s="257"/>
    </row>
    <row r="87" spans="1:39" ht="18">
      <c r="A87" s="30" t="s">
        <v>42</v>
      </c>
      <c r="B87" s="274">
        <v>1300</v>
      </c>
      <c r="C87" s="274">
        <v>1310</v>
      </c>
      <c r="D87" s="274">
        <v>1417.39</v>
      </c>
      <c r="E87" s="274">
        <v>1428.2929999999999</v>
      </c>
      <c r="F87" s="274">
        <v>1686.2950000000001</v>
      </c>
      <c r="G87" s="274">
        <v>1699.2670000000001</v>
      </c>
      <c r="H87" s="274">
        <v>909.85400000000004</v>
      </c>
      <c r="I87" s="274">
        <v>916.85299999999995</v>
      </c>
      <c r="J87" s="274">
        <v>1472.7539999999999</v>
      </c>
      <c r="K87" s="274">
        <v>1484.0830000000001</v>
      </c>
      <c r="L87" s="274">
        <v>128.59100000000001</v>
      </c>
      <c r="M87" s="274">
        <v>129.58000000000001</v>
      </c>
      <c r="N87" s="274">
        <v>122.949</v>
      </c>
      <c r="O87" s="274">
        <v>123.895</v>
      </c>
      <c r="P87" s="274">
        <v>189.98099999999999</v>
      </c>
      <c r="Q87" s="274">
        <v>191.44200000000001</v>
      </c>
      <c r="R87" s="274">
        <v>8.7319999999999993</v>
      </c>
      <c r="S87" s="274">
        <v>8.8000000000000007</v>
      </c>
      <c r="T87" s="274">
        <v>179.56</v>
      </c>
      <c r="U87" s="274">
        <v>180.94200000000001</v>
      </c>
      <c r="V87" s="274">
        <v>353.98200000000003</v>
      </c>
      <c r="W87" s="274">
        <v>356.70499999999998</v>
      </c>
      <c r="X87" s="274">
        <v>1834.086</v>
      </c>
      <c r="Y87" s="274">
        <v>1848.194</v>
      </c>
      <c r="Z87" s="274">
        <v>822.38</v>
      </c>
      <c r="AA87" s="274">
        <v>828.70600000000002</v>
      </c>
      <c r="AB87" s="274">
        <v>346.66699999999997</v>
      </c>
      <c r="AC87" s="274">
        <v>349.33300000000003</v>
      </c>
      <c r="AD87" s="274">
        <v>3381.0140000000001</v>
      </c>
      <c r="AE87" s="274">
        <v>3407.0219999999999</v>
      </c>
      <c r="AF87" s="274">
        <v>35.651000000000003</v>
      </c>
      <c r="AG87" s="274">
        <v>35.924999999999997</v>
      </c>
      <c r="AH87" s="274">
        <v>1733.16</v>
      </c>
      <c r="AI87" s="274">
        <v>1746.492</v>
      </c>
      <c r="AJ87" s="477">
        <v>3901910.35</v>
      </c>
      <c r="AK87" s="500"/>
      <c r="AL87" s="257"/>
      <c r="AM87" s="257"/>
    </row>
    <row r="88" spans="1:39" ht="18">
      <c r="A88" s="30" t="s">
        <v>43</v>
      </c>
      <c r="B88" s="274">
        <v>1300</v>
      </c>
      <c r="C88" s="274">
        <v>1310</v>
      </c>
      <c r="D88" s="274">
        <v>1419.34</v>
      </c>
      <c r="E88" s="274">
        <v>1430.258</v>
      </c>
      <c r="F88" s="274">
        <v>1685.5150000000001</v>
      </c>
      <c r="G88" s="274">
        <v>1698.481</v>
      </c>
      <c r="H88" s="274">
        <v>909.02700000000004</v>
      </c>
      <c r="I88" s="274">
        <v>916.02</v>
      </c>
      <c r="J88" s="274">
        <v>1477.441</v>
      </c>
      <c r="K88" s="274">
        <v>1488.806</v>
      </c>
      <c r="L88" s="274">
        <v>129.066</v>
      </c>
      <c r="M88" s="274">
        <v>130.059</v>
      </c>
      <c r="N88" s="274">
        <v>123.121</v>
      </c>
      <c r="O88" s="274">
        <v>124.068</v>
      </c>
      <c r="P88" s="274">
        <v>190.26400000000001</v>
      </c>
      <c r="Q88" s="274">
        <v>191.72800000000001</v>
      </c>
      <c r="R88" s="274">
        <v>8.6969999999999992</v>
      </c>
      <c r="S88" s="274">
        <v>8.7639999999999993</v>
      </c>
      <c r="T88" s="274">
        <v>179.89099999999999</v>
      </c>
      <c r="U88" s="274">
        <v>181.27500000000001</v>
      </c>
      <c r="V88" s="274">
        <v>353.98200000000003</v>
      </c>
      <c r="W88" s="274">
        <v>356.70499999999998</v>
      </c>
      <c r="X88" s="274">
        <v>1834.086</v>
      </c>
      <c r="Y88" s="274">
        <v>1848.194</v>
      </c>
      <c r="Z88" s="274">
        <v>828.75</v>
      </c>
      <c r="AA88" s="274">
        <v>835.125</v>
      </c>
      <c r="AB88" s="274">
        <v>346.66699999999997</v>
      </c>
      <c r="AC88" s="274">
        <v>349.33300000000003</v>
      </c>
      <c r="AD88" s="274">
        <v>3381.0140000000001</v>
      </c>
      <c r="AE88" s="274">
        <v>3407.0219999999999</v>
      </c>
      <c r="AF88" s="274">
        <v>35.439</v>
      </c>
      <c r="AG88" s="274">
        <v>35.712000000000003</v>
      </c>
      <c r="AH88" s="274">
        <v>1732.848</v>
      </c>
      <c r="AI88" s="274">
        <v>1746.1780000000001</v>
      </c>
      <c r="AJ88" s="477">
        <v>3944131.75</v>
      </c>
      <c r="AK88" s="500"/>
      <c r="AL88" s="257"/>
      <c r="AM88" s="257"/>
    </row>
    <row r="89" spans="1:39" ht="18">
      <c r="A89" s="30" t="s">
        <v>44</v>
      </c>
      <c r="B89" s="274">
        <v>1300</v>
      </c>
      <c r="C89" s="274">
        <v>1310</v>
      </c>
      <c r="D89" s="274">
        <v>1416.61</v>
      </c>
      <c r="E89" s="274">
        <v>1427.5070000000001</v>
      </c>
      <c r="F89" s="274">
        <v>1687.335</v>
      </c>
      <c r="G89" s="274">
        <v>1700.3150000000001</v>
      </c>
      <c r="H89" s="274">
        <v>907.44100000000003</v>
      </c>
      <c r="I89" s="274">
        <v>914.42100000000005</v>
      </c>
      <c r="J89" s="274">
        <v>1478.953</v>
      </c>
      <c r="K89" s="274">
        <v>1490.33</v>
      </c>
      <c r="L89" s="274">
        <v>128.75299999999999</v>
      </c>
      <c r="M89" s="274">
        <v>129.744</v>
      </c>
      <c r="N89" s="274">
        <v>123.129</v>
      </c>
      <c r="O89" s="274">
        <v>124.077</v>
      </c>
      <c r="P89" s="274">
        <v>189.91399999999999</v>
      </c>
      <c r="Q89" s="274">
        <v>191.375</v>
      </c>
      <c r="R89" s="274">
        <v>8.6910000000000007</v>
      </c>
      <c r="S89" s="274">
        <v>8.7579999999999991</v>
      </c>
      <c r="T89" s="274">
        <v>179.63200000000001</v>
      </c>
      <c r="U89" s="274">
        <v>181.01400000000001</v>
      </c>
      <c r="V89" s="274">
        <v>353.98200000000003</v>
      </c>
      <c r="W89" s="274">
        <v>356.70499999999998</v>
      </c>
      <c r="X89" s="274">
        <v>1834.345</v>
      </c>
      <c r="Y89" s="274">
        <v>1848.4549999999999</v>
      </c>
      <c r="Z89" s="274">
        <v>826.41</v>
      </c>
      <c r="AA89" s="274">
        <v>832.76700000000005</v>
      </c>
      <c r="AB89" s="274">
        <v>346.66699999999997</v>
      </c>
      <c r="AC89" s="274">
        <v>349.33300000000003</v>
      </c>
      <c r="AD89" s="274">
        <v>3381.0140000000001</v>
      </c>
      <c r="AE89" s="274">
        <v>3407.0219999999999</v>
      </c>
      <c r="AF89" s="274">
        <v>34.529000000000003</v>
      </c>
      <c r="AG89" s="274">
        <v>34.793999999999997</v>
      </c>
      <c r="AH89" s="274">
        <v>1732.4059999999999</v>
      </c>
      <c r="AI89" s="274">
        <v>1745.732</v>
      </c>
      <c r="AJ89" s="477">
        <v>3961333.87</v>
      </c>
      <c r="AK89" s="500"/>
      <c r="AL89" s="257"/>
      <c r="AM89" s="257"/>
    </row>
    <row r="90" spans="1:39" ht="18">
      <c r="A90" s="30" t="s">
        <v>45</v>
      </c>
      <c r="B90" s="274">
        <v>1300</v>
      </c>
      <c r="C90" s="274">
        <v>1310</v>
      </c>
      <c r="D90" s="274">
        <v>1408.29</v>
      </c>
      <c r="E90" s="274">
        <v>1419.123</v>
      </c>
      <c r="F90" s="274">
        <v>1684.93</v>
      </c>
      <c r="G90" s="274">
        <v>1697.8910000000001</v>
      </c>
      <c r="H90" s="274">
        <v>907.63099999999997</v>
      </c>
      <c r="I90" s="274">
        <v>914.61300000000006</v>
      </c>
      <c r="J90" s="274">
        <v>1473.923</v>
      </c>
      <c r="K90" s="274">
        <v>1485.261</v>
      </c>
      <c r="L90" s="274">
        <v>127.684</v>
      </c>
      <c r="M90" s="274">
        <v>128.666</v>
      </c>
      <c r="N90" s="274">
        <v>122.434</v>
      </c>
      <c r="O90" s="274">
        <v>123.375</v>
      </c>
      <c r="P90" s="274">
        <v>188.79400000000001</v>
      </c>
      <c r="Q90" s="274">
        <v>190.24700000000001</v>
      </c>
      <c r="R90" s="274">
        <v>8.7379999999999995</v>
      </c>
      <c r="S90" s="274">
        <v>8.8049999999999997</v>
      </c>
      <c r="T90" s="274">
        <v>179.595</v>
      </c>
      <c r="U90" s="274">
        <v>180.977</v>
      </c>
      <c r="V90" s="274">
        <v>353.98200000000003</v>
      </c>
      <c r="W90" s="274">
        <v>356.70499999999998</v>
      </c>
      <c r="X90" s="379">
        <v>1836.1579999999999</v>
      </c>
      <c r="Y90" s="292">
        <v>1850.2819999999999</v>
      </c>
      <c r="Z90" s="274">
        <v>824.72</v>
      </c>
      <c r="AA90" s="274">
        <v>831.06399999999996</v>
      </c>
      <c r="AB90" s="274">
        <v>346.66699999999997</v>
      </c>
      <c r="AC90" s="274">
        <v>349.33300000000003</v>
      </c>
      <c r="AD90" s="274">
        <v>3381.0140000000001</v>
      </c>
      <c r="AE90" s="274">
        <v>3407.0219999999999</v>
      </c>
      <c r="AF90" s="274">
        <v>34.704000000000001</v>
      </c>
      <c r="AG90" s="274">
        <v>34.970999999999997</v>
      </c>
      <c r="AH90" s="274">
        <v>1730.066</v>
      </c>
      <c r="AI90" s="274">
        <v>1743.374</v>
      </c>
      <c r="AJ90" s="477">
        <v>3957731.31</v>
      </c>
      <c r="AK90" s="500"/>
      <c r="AL90" s="257"/>
      <c r="AM90" s="257"/>
    </row>
    <row r="91" spans="1:39" ht="26.25">
      <c r="A91" s="30" t="s">
        <v>46</v>
      </c>
      <c r="B91" s="376"/>
      <c r="C91" s="377"/>
      <c r="D91" s="377"/>
      <c r="E91" s="377"/>
      <c r="F91" s="377"/>
      <c r="G91" s="377"/>
      <c r="H91" s="377"/>
      <c r="I91" s="375"/>
      <c r="J91" s="378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8"/>
      <c r="Y91" s="377"/>
      <c r="Z91" s="377"/>
      <c r="AA91" s="377"/>
      <c r="AB91" s="377"/>
      <c r="AC91" s="377"/>
      <c r="AD91" s="377"/>
      <c r="AE91" s="377"/>
      <c r="AF91" s="377"/>
      <c r="AG91" s="377"/>
      <c r="AH91" s="377"/>
      <c r="AI91" s="377"/>
      <c r="AJ91" s="607"/>
      <c r="AK91" s="608"/>
      <c r="AL91" s="257"/>
      <c r="AM91" s="257"/>
    </row>
    <row r="92" spans="1:39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477"/>
      <c r="AK92" s="500"/>
      <c r="AL92" s="257"/>
      <c r="AM92" s="257"/>
    </row>
    <row r="93" spans="1:39" ht="18">
      <c r="A93" s="30" t="s">
        <v>48</v>
      </c>
      <c r="B93" s="274">
        <v>1300</v>
      </c>
      <c r="C93" s="274">
        <v>1310</v>
      </c>
      <c r="D93" s="274">
        <v>1407.51</v>
      </c>
      <c r="E93" s="274">
        <v>1418.337</v>
      </c>
      <c r="F93" s="274">
        <v>1683.11</v>
      </c>
      <c r="G93" s="274">
        <v>1696.057</v>
      </c>
      <c r="H93" s="274">
        <v>905.98599999999999</v>
      </c>
      <c r="I93" s="274">
        <v>912.95600000000002</v>
      </c>
      <c r="J93" s="274">
        <v>1476.6020000000001</v>
      </c>
      <c r="K93" s="274">
        <v>1487.96</v>
      </c>
      <c r="L93" s="274">
        <v>128.74</v>
      </c>
      <c r="M93" s="274">
        <v>129.72999999999999</v>
      </c>
      <c r="N93" s="274">
        <v>123.45399999999999</v>
      </c>
      <c r="O93" s="274">
        <v>124.404</v>
      </c>
      <c r="P93" s="274">
        <v>188.685</v>
      </c>
      <c r="Q93" s="274">
        <v>190.136</v>
      </c>
      <c r="R93" s="274">
        <v>8.7260000000000009</v>
      </c>
      <c r="S93" s="274">
        <v>8.7929999999999993</v>
      </c>
      <c r="T93" s="274">
        <v>179.38</v>
      </c>
      <c r="U93" s="274">
        <v>180.75899999999999</v>
      </c>
      <c r="V93" s="274">
        <v>353.96300000000002</v>
      </c>
      <c r="W93" s="274">
        <v>356.68599999999998</v>
      </c>
      <c r="X93" s="274">
        <v>1836.1579999999999</v>
      </c>
      <c r="Y93" s="274">
        <v>1850.2819999999999</v>
      </c>
      <c r="Z93" s="274">
        <v>817.57</v>
      </c>
      <c r="AA93" s="274">
        <v>823.85900000000004</v>
      </c>
      <c r="AB93" s="274">
        <v>346.565</v>
      </c>
      <c r="AC93" s="274">
        <v>349.23099999999999</v>
      </c>
      <c r="AD93" s="274">
        <v>3379.7840000000001</v>
      </c>
      <c r="AE93" s="274">
        <v>3405.7820000000002</v>
      </c>
      <c r="AF93" s="274">
        <v>34.777999999999999</v>
      </c>
      <c r="AG93" s="274">
        <v>35.045000000000002</v>
      </c>
      <c r="AH93" s="274">
        <v>1729.52</v>
      </c>
      <c r="AI93" s="274">
        <v>1742.8240000000001</v>
      </c>
      <c r="AJ93" s="477">
        <v>3930718.22</v>
      </c>
      <c r="AK93" s="500"/>
      <c r="AL93" s="257"/>
      <c r="AM93" s="257"/>
    </row>
    <row r="94" spans="1:39" ht="18">
      <c r="A94" s="30" t="s">
        <v>49</v>
      </c>
      <c r="B94" s="274">
        <v>1300</v>
      </c>
      <c r="C94" s="274">
        <v>1310</v>
      </c>
      <c r="D94" s="274">
        <v>1407.12</v>
      </c>
      <c r="E94" s="274">
        <v>1417.944</v>
      </c>
      <c r="F94" s="274">
        <v>1682.915</v>
      </c>
      <c r="G94" s="274">
        <v>1695.8610000000001</v>
      </c>
      <c r="H94" s="274">
        <v>907.94799999999998</v>
      </c>
      <c r="I94" s="274">
        <v>914.93200000000002</v>
      </c>
      <c r="J94" s="274">
        <v>1475.0940000000001</v>
      </c>
      <c r="K94" s="274">
        <v>1486.44</v>
      </c>
      <c r="L94" s="274">
        <v>128.422</v>
      </c>
      <c r="M94" s="274">
        <v>129.41</v>
      </c>
      <c r="N94" s="274">
        <v>123.654</v>
      </c>
      <c r="O94" s="274">
        <v>124.605</v>
      </c>
      <c r="P94" s="274">
        <v>188.64400000000001</v>
      </c>
      <c r="Q94" s="274">
        <v>190.095</v>
      </c>
      <c r="R94" s="274">
        <v>8.6780000000000008</v>
      </c>
      <c r="S94" s="274">
        <v>8.7449999999999992</v>
      </c>
      <c r="T94" s="274">
        <v>179.22399999999999</v>
      </c>
      <c r="U94" s="274">
        <v>180.602</v>
      </c>
      <c r="V94" s="274">
        <v>353.98200000000003</v>
      </c>
      <c r="W94" s="274">
        <v>356.70499999999998</v>
      </c>
      <c r="X94" s="274">
        <v>1834.6030000000001</v>
      </c>
      <c r="Y94" s="274">
        <v>1848.7159999999999</v>
      </c>
      <c r="Z94" s="274">
        <v>816.14</v>
      </c>
      <c r="AA94" s="274">
        <v>822.41800000000001</v>
      </c>
      <c r="AB94" s="274">
        <v>346.66699999999997</v>
      </c>
      <c r="AC94" s="274">
        <v>349.33300000000003</v>
      </c>
      <c r="AD94" s="274">
        <v>3381.0140000000001</v>
      </c>
      <c r="AE94" s="274">
        <v>3407.0219999999999</v>
      </c>
      <c r="AF94" s="274">
        <v>34.259</v>
      </c>
      <c r="AG94" s="274">
        <v>34.521999999999998</v>
      </c>
      <c r="AH94" s="274">
        <v>1727.6869999999999</v>
      </c>
      <c r="AI94" s="274">
        <v>1740.9770000000001</v>
      </c>
      <c r="AJ94" s="477">
        <v>3915953.86</v>
      </c>
      <c r="AK94" s="500"/>
      <c r="AL94" s="257"/>
      <c r="AM94" s="257"/>
    </row>
    <row r="95" spans="1:39" ht="18">
      <c r="A95" s="30" t="s">
        <v>50</v>
      </c>
      <c r="B95" s="274">
        <v>1300</v>
      </c>
      <c r="C95" s="274">
        <v>1310</v>
      </c>
      <c r="D95" s="274">
        <v>1407.25</v>
      </c>
      <c r="E95" s="274">
        <v>1418.075</v>
      </c>
      <c r="F95" s="274">
        <v>1682.7850000000001</v>
      </c>
      <c r="G95" s="274">
        <v>1695.73</v>
      </c>
      <c r="H95" s="274">
        <v>910.55499999999995</v>
      </c>
      <c r="I95" s="274">
        <v>917.56</v>
      </c>
      <c r="J95" s="274">
        <v>1473.5889999999999</v>
      </c>
      <c r="K95" s="274">
        <v>1484.924</v>
      </c>
      <c r="L95" s="274">
        <v>129.57499999999999</v>
      </c>
      <c r="M95" s="274">
        <v>130.572</v>
      </c>
      <c r="N95" s="274">
        <v>123.81699999999999</v>
      </c>
      <c r="O95" s="274">
        <v>124.76900000000001</v>
      </c>
      <c r="P95" s="274">
        <v>188.64099999999999</v>
      </c>
      <c r="Q95" s="274">
        <v>190.09200000000001</v>
      </c>
      <c r="R95" s="274">
        <v>8.6289999999999996</v>
      </c>
      <c r="S95" s="274">
        <v>8.6959999999999997</v>
      </c>
      <c r="T95" s="274">
        <v>178.999</v>
      </c>
      <c r="U95" s="274">
        <v>180.376</v>
      </c>
      <c r="V95" s="274">
        <v>353.98200000000003</v>
      </c>
      <c r="W95" s="274">
        <v>356.70499999999998</v>
      </c>
      <c r="X95" s="274">
        <v>1836.1579999999999</v>
      </c>
      <c r="Y95" s="274">
        <v>1850.2819999999999</v>
      </c>
      <c r="Z95" s="274">
        <v>817.31</v>
      </c>
      <c r="AA95" s="274">
        <v>823.59699999999998</v>
      </c>
      <c r="AB95" s="274">
        <v>346.52800000000002</v>
      </c>
      <c r="AC95" s="274">
        <v>349.19400000000002</v>
      </c>
      <c r="AD95" s="274">
        <v>3381.0140000000001</v>
      </c>
      <c r="AE95" s="274">
        <v>3407.0219999999999</v>
      </c>
      <c r="AF95" s="274">
        <v>34.259</v>
      </c>
      <c r="AG95" s="274">
        <v>34.521999999999998</v>
      </c>
      <c r="AH95" s="274">
        <v>1726.5429999999999</v>
      </c>
      <c r="AI95" s="274">
        <v>1739.8240000000001</v>
      </c>
      <c r="AJ95" s="477">
        <v>3925811.5</v>
      </c>
      <c r="AK95" s="500"/>
      <c r="AL95" s="257"/>
      <c r="AM95" s="257"/>
    </row>
    <row r="96" spans="1:39" ht="18">
      <c r="A96" s="30" t="s">
        <v>51</v>
      </c>
      <c r="B96" s="274">
        <v>1300</v>
      </c>
      <c r="C96" s="274">
        <v>1310</v>
      </c>
      <c r="D96" s="274">
        <v>1402.44</v>
      </c>
      <c r="E96" s="274">
        <v>1413.2280000000001</v>
      </c>
      <c r="F96" s="274">
        <v>1676.5450000000001</v>
      </c>
      <c r="G96" s="285">
        <v>1689.442</v>
      </c>
      <c r="H96" s="285">
        <v>911.38499999999999</v>
      </c>
      <c r="I96" s="285">
        <v>918.39599999999996</v>
      </c>
      <c r="J96" s="285">
        <v>1470.921</v>
      </c>
      <c r="K96" s="285">
        <v>1482.2360000000001</v>
      </c>
      <c r="L96" s="285">
        <v>129.38200000000001</v>
      </c>
      <c r="M96" s="285">
        <v>130.37799999999999</v>
      </c>
      <c r="N96" s="274">
        <v>123.471</v>
      </c>
      <c r="O96" s="274">
        <v>124.42100000000001</v>
      </c>
      <c r="P96" s="274">
        <v>187.98099999999999</v>
      </c>
      <c r="Q96" s="274">
        <v>189.42699999999999</v>
      </c>
      <c r="R96" s="274">
        <v>8.6579999999999995</v>
      </c>
      <c r="S96" s="274">
        <v>8.7249999999999996</v>
      </c>
      <c r="T96" s="274">
        <v>178.96</v>
      </c>
      <c r="U96" s="274">
        <v>180.33600000000001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820.43</v>
      </c>
      <c r="AA96" s="274">
        <v>826.74099999999999</v>
      </c>
      <c r="AB96" s="274">
        <v>346.565</v>
      </c>
      <c r="AC96" s="274">
        <v>349.23099999999999</v>
      </c>
      <c r="AD96" s="274">
        <v>3381.0140000000001</v>
      </c>
      <c r="AE96" s="274">
        <v>3407.0219999999999</v>
      </c>
      <c r="AF96" s="274">
        <v>34.216999999999999</v>
      </c>
      <c r="AG96" s="274">
        <v>34.479999999999997</v>
      </c>
      <c r="AH96" s="274">
        <v>1724.424</v>
      </c>
      <c r="AI96" s="274">
        <v>1737.6890000000001</v>
      </c>
      <c r="AJ96" s="477">
        <v>3925073.88</v>
      </c>
      <c r="AK96" s="500"/>
      <c r="AL96" s="257"/>
      <c r="AM96" s="257"/>
    </row>
    <row r="97" spans="1:46" ht="18">
      <c r="A97" s="30" t="s">
        <v>52</v>
      </c>
      <c r="B97" s="274">
        <v>1300</v>
      </c>
      <c r="C97" s="274">
        <v>1310</v>
      </c>
      <c r="D97" s="274">
        <v>1402.05</v>
      </c>
      <c r="E97" s="274">
        <v>1412.835</v>
      </c>
      <c r="F97" s="291">
        <v>1681.095</v>
      </c>
      <c r="G97" s="325">
        <v>1694.027</v>
      </c>
      <c r="H97" s="325">
        <v>908.51900000000001</v>
      </c>
      <c r="I97" s="325">
        <v>915.50800000000004</v>
      </c>
      <c r="J97" s="325">
        <v>1470.921</v>
      </c>
      <c r="K97" s="325">
        <v>1482.2360000000001</v>
      </c>
      <c r="L97" s="325">
        <v>129.53800000000001</v>
      </c>
      <c r="M97" s="325">
        <v>130.53399999999999</v>
      </c>
      <c r="N97" s="292">
        <v>123.6</v>
      </c>
      <c r="O97" s="274">
        <v>124.551</v>
      </c>
      <c r="P97" s="274">
        <v>187.929</v>
      </c>
      <c r="Q97" s="274">
        <v>189.375</v>
      </c>
      <c r="R97" s="274">
        <v>8.6379999999999999</v>
      </c>
      <c r="S97" s="274">
        <v>8.7040000000000006</v>
      </c>
      <c r="T97" s="274">
        <v>178.95</v>
      </c>
      <c r="U97" s="274">
        <v>180.327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820.69</v>
      </c>
      <c r="AA97" s="274">
        <v>827.00300000000004</v>
      </c>
      <c r="AB97" s="274">
        <v>346.60199999999998</v>
      </c>
      <c r="AC97" s="274">
        <v>349.26799999999997</v>
      </c>
      <c r="AD97" s="274">
        <v>3381.0140000000001</v>
      </c>
      <c r="AE97" s="274">
        <v>3407.0219999999999</v>
      </c>
      <c r="AF97" s="274">
        <v>34.29</v>
      </c>
      <c r="AG97" s="274">
        <v>34.554000000000002</v>
      </c>
      <c r="AH97" s="274">
        <v>1723.943</v>
      </c>
      <c r="AI97" s="274">
        <v>1737.204</v>
      </c>
      <c r="AJ97" s="477">
        <v>3972926.62</v>
      </c>
      <c r="AK97" s="500"/>
      <c r="AL97" s="257"/>
      <c r="AM97" s="257"/>
    </row>
    <row r="98" spans="1:46" ht="18">
      <c r="A98" s="30" t="s">
        <v>53</v>
      </c>
      <c r="B98" s="274"/>
      <c r="C98" s="274"/>
      <c r="D98" s="274"/>
      <c r="E98" s="274"/>
      <c r="F98" s="274"/>
      <c r="G98" s="282"/>
      <c r="H98" s="282"/>
      <c r="I98" s="282"/>
      <c r="J98" s="282"/>
      <c r="K98" s="282"/>
      <c r="L98" s="282"/>
      <c r="M98" s="282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477"/>
      <c r="AK98" s="500"/>
      <c r="AL98" s="257"/>
      <c r="AM98" s="257"/>
    </row>
    <row r="99" spans="1:46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546"/>
      <c r="AK99" s="556"/>
      <c r="AL99" s="257"/>
      <c r="AM99" s="257"/>
    </row>
    <row r="100" spans="1:46" ht="26.25" customHeight="1">
      <c r="A100" s="381" t="s">
        <v>55</v>
      </c>
      <c r="B100" s="613" t="s">
        <v>838</v>
      </c>
      <c r="C100" s="613"/>
      <c r="D100" s="613"/>
      <c r="E100" s="613"/>
      <c r="F100" s="613"/>
      <c r="G100" s="613"/>
      <c r="H100" s="613"/>
      <c r="I100" s="613"/>
      <c r="J100" s="613"/>
      <c r="K100" s="613"/>
      <c r="L100" s="613"/>
      <c r="M100" s="613"/>
      <c r="N100" s="613"/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257"/>
      <c r="AM100" s="257"/>
    </row>
    <row r="101" spans="1:46" ht="18" customHeight="1">
      <c r="A101" s="381" t="s">
        <v>69</v>
      </c>
      <c r="B101" s="614"/>
      <c r="C101" s="614"/>
      <c r="D101" s="614"/>
      <c r="E101" s="614"/>
      <c r="F101" s="614"/>
      <c r="G101" s="614"/>
      <c r="H101" s="614"/>
      <c r="I101" s="614"/>
      <c r="J101" s="614"/>
      <c r="K101" s="614"/>
      <c r="L101" s="614"/>
      <c r="M101" s="614"/>
      <c r="N101" s="614"/>
      <c r="O101" s="614"/>
      <c r="P101" s="614"/>
      <c r="Q101" s="614"/>
      <c r="R101" s="614"/>
      <c r="S101" s="614"/>
      <c r="T101" s="614"/>
      <c r="U101" s="614"/>
      <c r="V101" s="614"/>
      <c r="W101" s="614"/>
      <c r="X101" s="614"/>
      <c r="Y101" s="614"/>
      <c r="Z101" s="614"/>
      <c r="AA101" s="614"/>
      <c r="AB101" s="614"/>
      <c r="AC101" s="614"/>
      <c r="AD101" s="614"/>
      <c r="AE101" s="614"/>
      <c r="AF101" s="614"/>
      <c r="AG101" s="614"/>
      <c r="AH101" s="614"/>
      <c r="AI101" s="614"/>
      <c r="AJ101" s="614"/>
      <c r="AK101" s="614"/>
      <c r="AL101" s="257"/>
      <c r="AM101" s="257"/>
    </row>
    <row r="102" spans="1:46" ht="18">
      <c r="A102" s="174" t="s">
        <v>426</v>
      </c>
      <c r="B102" s="382">
        <f>AVERAGE(B72:B101)</f>
        <v>1300</v>
      </c>
      <c r="C102" s="382">
        <f t="shared" ref="C102:AI102" si="3">AVERAGE(C72:C101)</f>
        <v>1310</v>
      </c>
      <c r="D102" s="382">
        <f t="shared" si="3"/>
        <v>1401.6257894736839</v>
      </c>
      <c r="E102" s="382">
        <f t="shared" si="3"/>
        <v>1412.4075263157895</v>
      </c>
      <c r="F102" s="382">
        <f t="shared" si="3"/>
        <v>1675.5221052631578</v>
      </c>
      <c r="G102" s="382">
        <f t="shared" si="3"/>
        <v>1688.4111578947368</v>
      </c>
      <c r="H102" s="382">
        <f t="shared" si="3"/>
        <v>905.70826315789486</v>
      </c>
      <c r="I102" s="382">
        <f t="shared" si="3"/>
        <v>912.67536842105278</v>
      </c>
      <c r="J102" s="382">
        <f t="shared" si="3"/>
        <v>1469.6802105263155</v>
      </c>
      <c r="K102" s="382">
        <f t="shared" si="3"/>
        <v>1480.9853684210525</v>
      </c>
      <c r="L102" s="382">
        <f t="shared" si="3"/>
        <v>127.5707894736842</v>
      </c>
      <c r="M102" s="382">
        <f t="shared" si="3"/>
        <v>128.55215789473687</v>
      </c>
      <c r="N102" s="382">
        <f t="shared" si="3"/>
        <v>121.11042105263155</v>
      </c>
      <c r="O102" s="382">
        <f t="shared" si="3"/>
        <v>122.04210526315788</v>
      </c>
      <c r="P102" s="382">
        <f t="shared" si="3"/>
        <v>187.89257894736841</v>
      </c>
      <c r="Q102" s="382">
        <f t="shared" si="3"/>
        <v>189.33799999999999</v>
      </c>
      <c r="R102" s="382">
        <f t="shared" si="3"/>
        <v>8.7182105263157883</v>
      </c>
      <c r="S102" s="382">
        <f t="shared" si="3"/>
        <v>8.785368421052631</v>
      </c>
      <c r="T102" s="382">
        <f t="shared" si="3"/>
        <v>179.22531578947365</v>
      </c>
      <c r="U102" s="382">
        <f t="shared" si="3"/>
        <v>180.60394736842107</v>
      </c>
      <c r="V102" s="382">
        <f t="shared" si="3"/>
        <v>353.97952631578949</v>
      </c>
      <c r="W102" s="382">
        <f t="shared" si="3"/>
        <v>356.70252631578944</v>
      </c>
      <c r="X102" s="382">
        <f t="shared" si="3"/>
        <v>1834.5903157894736</v>
      </c>
      <c r="Y102" s="382">
        <f t="shared" si="3"/>
        <v>1848.7028421052628</v>
      </c>
      <c r="Z102" s="382">
        <f t="shared" si="3"/>
        <v>818.05578947368417</v>
      </c>
      <c r="AA102" s="382">
        <f t="shared" si="3"/>
        <v>824.34852631578951</v>
      </c>
      <c r="AB102" s="382">
        <f t="shared" si="3"/>
        <v>346.63561538461533</v>
      </c>
      <c r="AC102" s="382">
        <f t="shared" si="3"/>
        <v>349.30161538461539</v>
      </c>
      <c r="AD102" s="382">
        <f t="shared" si="3"/>
        <v>3380.9193846153848</v>
      </c>
      <c r="AE102" s="382">
        <f t="shared" si="3"/>
        <v>3406.9266153846152</v>
      </c>
      <c r="AF102" s="382">
        <f t="shared" si="3"/>
        <v>34.97238461538462</v>
      </c>
      <c r="AG102" s="382">
        <f t="shared" si="3"/>
        <v>35.241230769230768</v>
      </c>
      <c r="AH102" s="382">
        <f t="shared" si="3"/>
        <v>1725.3777894736843</v>
      </c>
      <c r="AI102" s="382">
        <f t="shared" si="3"/>
        <v>1738.6499473684207</v>
      </c>
      <c r="AJ102" s="611">
        <f>AVERAGE(AJ72:AK101)</f>
        <v>3858415.3126315787</v>
      </c>
      <c r="AK102" s="612"/>
      <c r="AL102" s="261"/>
      <c r="AM102" s="261"/>
    </row>
    <row r="103" spans="1:46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8"/>
      <c r="AK103" s="311"/>
      <c r="AL103" s="261"/>
      <c r="AM103" s="261"/>
    </row>
    <row r="104" spans="1:46" ht="18" customHeight="1">
      <c r="A104" s="41">
        <v>1</v>
      </c>
      <c r="B104" s="380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261"/>
      <c r="AM104" s="261"/>
    </row>
    <row r="105" spans="1:46" ht="26.25" customHeight="1">
      <c r="A105" s="30" t="s">
        <v>27</v>
      </c>
      <c r="B105" s="386"/>
      <c r="C105" s="383"/>
      <c r="D105" s="383"/>
      <c r="E105" s="383"/>
      <c r="F105" s="383"/>
      <c r="G105" s="383"/>
      <c r="H105" s="388"/>
      <c r="I105" s="388"/>
      <c r="J105" s="388"/>
      <c r="K105" s="609"/>
      <c r="L105" s="609"/>
      <c r="M105" s="609"/>
      <c r="N105" s="609"/>
      <c r="O105" s="609"/>
      <c r="P105" s="609"/>
      <c r="Q105" s="609"/>
      <c r="R105" s="609"/>
      <c r="S105" s="609"/>
      <c r="T105" s="609"/>
      <c r="U105" s="609"/>
      <c r="V105" s="609"/>
      <c r="W105" s="609"/>
      <c r="X105" s="609"/>
      <c r="Y105" s="609"/>
      <c r="Z105" s="609"/>
      <c r="AA105" s="609"/>
      <c r="AB105" s="609"/>
      <c r="AC105" s="609"/>
      <c r="AD105" s="609"/>
      <c r="AE105" s="609"/>
      <c r="AF105" s="609"/>
      <c r="AG105" s="609"/>
      <c r="AH105" s="609"/>
      <c r="AI105" s="609"/>
      <c r="AJ105" s="609"/>
      <c r="AK105" s="609"/>
      <c r="AL105" s="609"/>
      <c r="AM105" s="609"/>
      <c r="AN105" s="609"/>
      <c r="AO105" s="609"/>
      <c r="AP105" s="609"/>
      <c r="AQ105" s="609"/>
      <c r="AR105" s="609"/>
      <c r="AS105" s="609"/>
      <c r="AT105" s="609"/>
    </row>
    <row r="106" spans="1:46" ht="26.25" customHeight="1">
      <c r="A106" s="30">
        <v>3</v>
      </c>
      <c r="B106" s="386"/>
      <c r="C106" s="383"/>
      <c r="D106" s="383"/>
      <c r="E106" s="391"/>
      <c r="F106" s="383"/>
      <c r="G106" s="383"/>
      <c r="H106" s="610" t="s">
        <v>838</v>
      </c>
      <c r="I106" s="610"/>
      <c r="J106" s="610"/>
      <c r="K106" s="610"/>
      <c r="L106" s="610"/>
      <c r="M106" s="610"/>
      <c r="N106" s="610"/>
      <c r="O106" s="610"/>
      <c r="P106" s="610"/>
      <c r="Q106" s="610"/>
      <c r="R106" s="610"/>
      <c r="S106" s="610"/>
      <c r="T106" s="610"/>
      <c r="U106" s="610"/>
      <c r="V106" s="610"/>
      <c r="W106" s="610"/>
      <c r="X106" s="610"/>
      <c r="Y106" s="610"/>
      <c r="Z106" s="610"/>
      <c r="AA106" s="610"/>
      <c r="AB106" s="610"/>
      <c r="AC106" s="610"/>
      <c r="AD106" s="610"/>
      <c r="AE106" s="610"/>
      <c r="AF106" s="610"/>
      <c r="AG106" s="610"/>
      <c r="AH106" s="610"/>
      <c r="AI106" s="610"/>
      <c r="AJ106" s="610"/>
      <c r="AK106" s="610"/>
      <c r="AL106" s="610"/>
      <c r="AM106" s="610"/>
      <c r="AN106" s="610"/>
      <c r="AO106" s="610"/>
      <c r="AP106" s="610"/>
      <c r="AQ106" s="610"/>
      <c r="AR106" s="389"/>
      <c r="AS106" s="389"/>
      <c r="AT106" s="389"/>
    </row>
    <row r="107" spans="1:46" ht="26.25" customHeight="1">
      <c r="A107" s="30" t="s">
        <v>29</v>
      </c>
      <c r="B107" s="386"/>
      <c r="C107" s="383"/>
      <c r="D107" s="383"/>
      <c r="E107" s="383"/>
      <c r="F107" s="383"/>
      <c r="G107" s="383"/>
      <c r="H107" s="388"/>
      <c r="I107" s="388"/>
      <c r="J107" s="388"/>
      <c r="K107" s="388"/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90"/>
      <c r="AM107" s="390"/>
      <c r="AN107" s="389"/>
      <c r="AO107" s="389"/>
      <c r="AP107" s="389"/>
      <c r="AQ107" s="389"/>
      <c r="AR107" s="389"/>
      <c r="AS107" s="389"/>
      <c r="AT107" s="389"/>
    </row>
    <row r="108" spans="1:46" ht="26.25" customHeight="1">
      <c r="A108" s="30">
        <v>5</v>
      </c>
      <c r="B108" s="387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257"/>
      <c r="AM108" s="257"/>
    </row>
    <row r="109" spans="1:46" ht="18">
      <c r="A109" s="30">
        <v>6</v>
      </c>
      <c r="B109" s="274">
        <v>1300</v>
      </c>
      <c r="C109" s="274">
        <v>1310</v>
      </c>
      <c r="D109" s="274">
        <v>1437.41</v>
      </c>
      <c r="E109" s="274">
        <v>1448.4670000000001</v>
      </c>
      <c r="F109" s="274">
        <v>1690.325</v>
      </c>
      <c r="G109" s="274">
        <v>1703.328</v>
      </c>
      <c r="H109" s="274">
        <v>914.46299999999997</v>
      </c>
      <c r="I109" s="274">
        <v>921.49699999999996</v>
      </c>
      <c r="J109" s="274">
        <v>1528.3330000000001</v>
      </c>
      <c r="K109" s="274">
        <v>1540.0889999999999</v>
      </c>
      <c r="L109" s="274">
        <v>130.983</v>
      </c>
      <c r="M109" s="274">
        <v>131.99100000000001</v>
      </c>
      <c r="N109" s="274">
        <v>123.05</v>
      </c>
      <c r="O109" s="274">
        <v>123.997</v>
      </c>
      <c r="P109" s="274">
        <v>192.63499999999999</v>
      </c>
      <c r="Q109" s="274">
        <v>194.11699999999999</v>
      </c>
      <c r="R109" s="274">
        <v>8.9079999999999995</v>
      </c>
      <c r="S109" s="274">
        <v>8.9760000000000009</v>
      </c>
      <c r="T109" s="274">
        <v>178.54</v>
      </c>
      <c r="U109" s="274">
        <v>179.91300000000001</v>
      </c>
      <c r="V109" s="274">
        <v>353.94400000000002</v>
      </c>
      <c r="W109" s="274">
        <v>356.666</v>
      </c>
      <c r="X109" s="274">
        <v>1836.1579999999999</v>
      </c>
      <c r="Y109" s="274">
        <v>1850.2819999999999</v>
      </c>
      <c r="Z109" s="274">
        <v>810.42</v>
      </c>
      <c r="AA109" s="274">
        <v>816.654</v>
      </c>
      <c r="AB109" s="274">
        <v>346.44499999999999</v>
      </c>
      <c r="AC109" s="274">
        <v>349.11</v>
      </c>
      <c r="AD109" s="274">
        <v>3378.9050000000002</v>
      </c>
      <c r="AE109" s="274">
        <v>3404.8969999999999</v>
      </c>
      <c r="AF109" s="274">
        <v>34.219000000000001</v>
      </c>
      <c r="AG109" s="274">
        <v>34.481999999999999</v>
      </c>
      <c r="AH109" s="274">
        <v>1740.8820000000001</v>
      </c>
      <c r="AI109" s="274">
        <v>1754.2729999999999</v>
      </c>
      <c r="AJ109" s="477">
        <v>3948563.06</v>
      </c>
      <c r="AK109" s="500"/>
      <c r="AL109" s="257"/>
      <c r="AM109" s="257"/>
    </row>
    <row r="110" spans="1:46" ht="18">
      <c r="A110" s="30">
        <v>7</v>
      </c>
      <c r="B110" s="274">
        <v>1300</v>
      </c>
      <c r="C110" s="274">
        <v>1310</v>
      </c>
      <c r="D110" s="274">
        <v>1425.71</v>
      </c>
      <c r="E110" s="274">
        <v>1436.6769999999999</v>
      </c>
      <c r="F110" s="274">
        <v>1667.4449999999999</v>
      </c>
      <c r="G110" s="274">
        <v>1680.2719999999999</v>
      </c>
      <c r="H110" s="274">
        <v>912.47299999999996</v>
      </c>
      <c r="I110" s="274">
        <v>919.49199999999996</v>
      </c>
      <c r="J110" s="274">
        <v>1523.4079999999999</v>
      </c>
      <c r="K110" s="274">
        <v>1535.126</v>
      </c>
      <c r="L110" s="274">
        <v>128.697</v>
      </c>
      <c r="M110" s="274">
        <v>129.68700000000001</v>
      </c>
      <c r="N110" s="274">
        <v>119.262</v>
      </c>
      <c r="O110" s="274">
        <v>120.179</v>
      </c>
      <c r="P110" s="274">
        <v>191.01599999999999</v>
      </c>
      <c r="Q110" s="274">
        <v>192.48599999999999</v>
      </c>
      <c r="R110" s="274">
        <v>8.9190000000000005</v>
      </c>
      <c r="S110" s="274">
        <v>8.9879999999999995</v>
      </c>
      <c r="T110" s="274">
        <v>177.79</v>
      </c>
      <c r="U110" s="274">
        <v>179.15799999999999</v>
      </c>
      <c r="V110" s="274">
        <v>353.98200000000003</v>
      </c>
      <c r="W110" s="274">
        <v>356.70499999999998</v>
      </c>
      <c r="X110" s="274">
        <v>1836.1579999999999</v>
      </c>
      <c r="Y110" s="274">
        <v>1850.2819999999999</v>
      </c>
      <c r="Z110" s="274">
        <v>782.21</v>
      </c>
      <c r="AA110" s="274">
        <v>788.22699999999998</v>
      </c>
      <c r="AB110" s="274">
        <v>346.66699999999997</v>
      </c>
      <c r="AC110" s="274">
        <v>349.33300000000003</v>
      </c>
      <c r="AD110" s="274">
        <v>3381.0140000000001</v>
      </c>
      <c r="AE110" s="274">
        <v>3407.0219999999999</v>
      </c>
      <c r="AF110" s="274">
        <v>34.253</v>
      </c>
      <c r="AG110" s="274">
        <v>34.517000000000003</v>
      </c>
      <c r="AH110" s="274">
        <v>1733.654</v>
      </c>
      <c r="AI110" s="274">
        <v>1746.99</v>
      </c>
      <c r="AJ110" s="477">
        <v>3877301.74</v>
      </c>
      <c r="AK110" s="500"/>
      <c r="AL110" s="257"/>
      <c r="AM110" s="257"/>
    </row>
    <row r="111" spans="1:46" ht="18">
      <c r="A111" s="30" t="s">
        <v>33</v>
      </c>
      <c r="B111" s="285">
        <v>1300</v>
      </c>
      <c r="C111" s="285">
        <v>1310</v>
      </c>
      <c r="D111" s="285">
        <v>1424.28</v>
      </c>
      <c r="E111" s="285">
        <v>1435.2360000000001</v>
      </c>
      <c r="F111" s="285">
        <v>1659.45</v>
      </c>
      <c r="G111" s="285">
        <v>1672.2149999999999</v>
      </c>
      <c r="H111" s="285">
        <v>911.51300000000003</v>
      </c>
      <c r="I111" s="285">
        <v>918.52499999999998</v>
      </c>
      <c r="J111" s="285">
        <v>1534.104</v>
      </c>
      <c r="K111" s="285">
        <v>1545.905</v>
      </c>
      <c r="L111" s="285">
        <v>129.82499999999999</v>
      </c>
      <c r="M111" s="285">
        <v>130.82300000000001</v>
      </c>
      <c r="N111" s="285">
        <v>118.795</v>
      </c>
      <c r="O111" s="285">
        <v>119.709</v>
      </c>
      <c r="P111" s="285">
        <v>190.79499999999999</v>
      </c>
      <c r="Q111" s="285">
        <v>192.26300000000001</v>
      </c>
      <c r="R111" s="285">
        <v>8.8870000000000005</v>
      </c>
      <c r="S111" s="285">
        <v>8.9550000000000001</v>
      </c>
      <c r="T111" s="285">
        <v>177.14099999999999</v>
      </c>
      <c r="U111" s="285">
        <v>178.50299999999999</v>
      </c>
      <c r="V111" s="285">
        <v>353.94400000000002</v>
      </c>
      <c r="W111" s="285">
        <v>356.666</v>
      </c>
      <c r="X111" s="285">
        <v>1836.1579999999999</v>
      </c>
      <c r="Y111" s="285">
        <v>1850.2819999999999</v>
      </c>
      <c r="Z111" s="285">
        <v>774.02</v>
      </c>
      <c r="AA111" s="285">
        <v>779.97400000000005</v>
      </c>
      <c r="AB111" s="285">
        <v>346.31599999999997</v>
      </c>
      <c r="AC111" s="285">
        <v>348.98</v>
      </c>
      <c r="AD111" s="285">
        <v>3377.2370000000001</v>
      </c>
      <c r="AE111" s="285">
        <v>3403.2159999999999</v>
      </c>
      <c r="AF111" s="285">
        <v>34.26</v>
      </c>
      <c r="AG111" s="285">
        <v>34.524000000000001</v>
      </c>
      <c r="AH111" s="285">
        <v>1733.654</v>
      </c>
      <c r="AI111" s="285">
        <v>1746.99</v>
      </c>
      <c r="AJ111" s="546">
        <v>3878917.25</v>
      </c>
      <c r="AK111" s="556"/>
      <c r="AL111" s="257"/>
      <c r="AM111" s="257"/>
    </row>
    <row r="112" spans="1:46" ht="18" customHeight="1">
      <c r="A112" s="30" t="s">
        <v>34</v>
      </c>
      <c r="B112" s="285">
        <v>1300</v>
      </c>
      <c r="C112" s="285">
        <v>1310</v>
      </c>
      <c r="D112" s="285">
        <v>1435.85</v>
      </c>
      <c r="E112" s="285">
        <v>1446.895</v>
      </c>
      <c r="F112" s="285">
        <v>1666.08</v>
      </c>
      <c r="G112" s="285">
        <v>1678.896</v>
      </c>
      <c r="H112" s="285">
        <v>923.03300000000002</v>
      </c>
      <c r="I112" s="285">
        <v>930.13300000000004</v>
      </c>
      <c r="J112" s="285">
        <v>1514.9749999999999</v>
      </c>
      <c r="K112" s="285">
        <v>1526.6289999999999</v>
      </c>
      <c r="L112" s="285">
        <v>130.42400000000001</v>
      </c>
      <c r="M112" s="285">
        <v>131.42699999999999</v>
      </c>
      <c r="N112" s="285">
        <v>120.98099999999999</v>
      </c>
      <c r="O112" s="285">
        <v>121.911</v>
      </c>
      <c r="P112" s="285">
        <v>190.67699999999999</v>
      </c>
      <c r="Q112" s="285">
        <v>192.14400000000001</v>
      </c>
      <c r="R112" s="285">
        <v>8.9450000000000003</v>
      </c>
      <c r="S112" s="285">
        <v>9.0139999999999993</v>
      </c>
      <c r="T112" s="285">
        <v>176.916</v>
      </c>
      <c r="U112" s="285">
        <v>178.27699999999999</v>
      </c>
      <c r="V112" s="285">
        <v>353.94400000000002</v>
      </c>
      <c r="W112" s="285">
        <v>356.666</v>
      </c>
      <c r="X112" s="395">
        <v>1836.1579999999999</v>
      </c>
      <c r="Y112" s="395">
        <v>1850.2819999999999</v>
      </c>
      <c r="Z112" s="396">
        <v>776.75</v>
      </c>
      <c r="AA112" s="395">
        <v>782.72500000000002</v>
      </c>
      <c r="AB112" s="395">
        <v>346.66699999999997</v>
      </c>
      <c r="AC112" s="395">
        <v>349.33300000000003</v>
      </c>
      <c r="AD112" s="395">
        <v>3381.0140000000001</v>
      </c>
      <c r="AE112" s="395">
        <v>3407.0219999999999</v>
      </c>
      <c r="AF112" s="395">
        <v>34.237000000000002</v>
      </c>
      <c r="AG112" s="395">
        <v>34.5</v>
      </c>
      <c r="AH112" s="395">
        <v>1736.566</v>
      </c>
      <c r="AI112" s="395">
        <v>1749.924</v>
      </c>
      <c r="AJ112" s="546">
        <v>4006835.82</v>
      </c>
      <c r="AK112" s="556"/>
      <c r="AL112" s="392"/>
      <c r="AM112" s="257"/>
    </row>
    <row r="113" spans="1:39" ht="20.25" customHeight="1">
      <c r="A113" s="30" t="s">
        <v>35</v>
      </c>
      <c r="B113" s="285">
        <v>1300</v>
      </c>
      <c r="C113" s="285">
        <v>1310</v>
      </c>
      <c r="D113" s="396">
        <v>1440.66</v>
      </c>
      <c r="E113" s="395">
        <v>1451.742</v>
      </c>
      <c r="F113" s="395">
        <v>1678.625</v>
      </c>
      <c r="G113" s="395">
        <v>1691.538</v>
      </c>
      <c r="H113" s="395">
        <v>929.9</v>
      </c>
      <c r="I113" s="395">
        <v>937.053</v>
      </c>
      <c r="J113" s="395">
        <v>1544.952</v>
      </c>
      <c r="K113" s="395">
        <v>1556.836</v>
      </c>
      <c r="L113" s="395">
        <v>130.74299999999999</v>
      </c>
      <c r="M113" s="395">
        <v>131.749</v>
      </c>
      <c r="N113" s="396">
        <v>120.24</v>
      </c>
      <c r="O113" s="395">
        <v>121.16500000000001</v>
      </c>
      <c r="P113" s="395">
        <v>192.98099999999999</v>
      </c>
      <c r="Q113" s="395">
        <v>194.46600000000001</v>
      </c>
      <c r="R113" s="395">
        <v>8.85</v>
      </c>
      <c r="S113" s="395">
        <v>8.9179999999999993</v>
      </c>
      <c r="T113" s="395">
        <v>177.02500000000001</v>
      </c>
      <c r="U113" s="395">
        <v>178.387</v>
      </c>
      <c r="V113" s="395">
        <v>353.98200000000003</v>
      </c>
      <c r="W113" s="395">
        <v>356.70499999999998</v>
      </c>
      <c r="X113" s="395">
        <v>1836.1579999999999</v>
      </c>
      <c r="Y113" s="395">
        <v>1850.2819999999999</v>
      </c>
      <c r="Z113" s="395">
        <v>805.87</v>
      </c>
      <c r="AA113" s="395">
        <v>812.06899999999996</v>
      </c>
      <c r="AB113" s="395">
        <v>346.66699999999997</v>
      </c>
      <c r="AC113" s="395">
        <v>349.33300000000003</v>
      </c>
      <c r="AD113" s="395">
        <v>3381.0140000000001</v>
      </c>
      <c r="AE113" s="395">
        <v>3407.0219999999999</v>
      </c>
      <c r="AF113" s="395">
        <v>34.304000000000002</v>
      </c>
      <c r="AG113" s="395">
        <v>34.567999999999998</v>
      </c>
      <c r="AH113" s="395">
        <v>1741.0119999999999</v>
      </c>
      <c r="AI113" s="395">
        <v>1754.404</v>
      </c>
      <c r="AJ113" s="546">
        <v>4126092.1</v>
      </c>
      <c r="AK113" s="556"/>
      <c r="AL113" s="393"/>
      <c r="AM113" s="257"/>
    </row>
    <row r="114" spans="1:39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615"/>
      <c r="AK114" s="616"/>
      <c r="AL114" s="393"/>
      <c r="AM114" s="257"/>
    </row>
    <row r="115" spans="1:39" ht="18">
      <c r="A115" s="30" t="s">
        <v>37</v>
      </c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615"/>
      <c r="AK115" s="616"/>
      <c r="AL115" s="393"/>
      <c r="AM115" s="257"/>
    </row>
    <row r="116" spans="1:39" ht="18">
      <c r="A116" s="30" t="s">
        <v>38</v>
      </c>
      <c r="B116" s="282">
        <v>1300</v>
      </c>
      <c r="C116" s="282">
        <v>1310</v>
      </c>
      <c r="D116" s="396">
        <v>1474.98</v>
      </c>
      <c r="E116" s="396">
        <v>1486.326</v>
      </c>
      <c r="F116" s="396">
        <v>1699.5550000000001</v>
      </c>
      <c r="G116" s="396">
        <v>1712.6289999999999</v>
      </c>
      <c r="H116" s="396">
        <v>935.92499999999995</v>
      </c>
      <c r="I116" s="396">
        <v>943.125</v>
      </c>
      <c r="J116" s="396">
        <v>1584.3030000000001</v>
      </c>
      <c r="K116" s="396">
        <v>1596.49</v>
      </c>
      <c r="L116" s="396">
        <v>132.64500000000001</v>
      </c>
      <c r="M116" s="396">
        <v>133.66499999999999</v>
      </c>
      <c r="N116" s="396">
        <v>121.89400000000001</v>
      </c>
      <c r="O116" s="396">
        <v>122.83199999999999</v>
      </c>
      <c r="P116" s="396">
        <v>197.52</v>
      </c>
      <c r="Q116" s="396">
        <v>199.04</v>
      </c>
      <c r="R116" s="396">
        <v>9.0660000000000007</v>
      </c>
      <c r="S116" s="396">
        <v>9.1349999999999998</v>
      </c>
      <c r="T116" s="396">
        <v>177.61699999999999</v>
      </c>
      <c r="U116" s="396">
        <v>178.98400000000001</v>
      </c>
      <c r="V116" s="396">
        <v>353.94400000000002</v>
      </c>
      <c r="W116" s="396">
        <v>356.666</v>
      </c>
      <c r="X116" s="396">
        <v>1836.1579999999999</v>
      </c>
      <c r="Y116" s="396">
        <v>1850.2819999999999</v>
      </c>
      <c r="Z116" s="396">
        <v>805.61</v>
      </c>
      <c r="AA116" s="396">
        <v>811.80700000000002</v>
      </c>
      <c r="AB116" s="396">
        <v>346.31599999999997</v>
      </c>
      <c r="AC116" s="396">
        <v>348.98</v>
      </c>
      <c r="AD116" s="396">
        <v>3378.9050000000002</v>
      </c>
      <c r="AE116" s="396">
        <v>3404.8969999999999</v>
      </c>
      <c r="AF116" s="396">
        <v>34.337000000000003</v>
      </c>
      <c r="AG116" s="396">
        <v>34.600999999999999</v>
      </c>
      <c r="AH116" s="396">
        <v>1757.847</v>
      </c>
      <c r="AI116" s="396">
        <v>1771.3689999999999</v>
      </c>
      <c r="AJ116" s="546">
        <v>4207076.12</v>
      </c>
      <c r="AK116" s="556"/>
      <c r="AL116" s="394"/>
      <c r="AM116" s="257"/>
    </row>
    <row r="117" spans="1:39" ht="18">
      <c r="A117" s="30" t="s">
        <v>39</v>
      </c>
      <c r="B117" s="282">
        <v>1300</v>
      </c>
      <c r="C117" s="282">
        <v>1310</v>
      </c>
      <c r="D117" s="282">
        <v>1479.01</v>
      </c>
      <c r="E117" s="282">
        <v>1490.3869999999999</v>
      </c>
      <c r="F117" s="282">
        <v>1715.48</v>
      </c>
      <c r="G117" s="282">
        <v>1728.6759999999999</v>
      </c>
      <c r="H117" s="282">
        <v>936.53200000000004</v>
      </c>
      <c r="I117" s="282">
        <v>943.73599999999999</v>
      </c>
      <c r="J117" s="282">
        <v>1588.271</v>
      </c>
      <c r="K117" s="282">
        <v>1600.489</v>
      </c>
      <c r="L117" s="282">
        <v>134.376</v>
      </c>
      <c r="M117" s="282">
        <v>135.41</v>
      </c>
      <c r="N117" s="282">
        <v>123.041</v>
      </c>
      <c r="O117" s="282">
        <v>123.98699999999999</v>
      </c>
      <c r="P117" s="282">
        <v>198.059</v>
      </c>
      <c r="Q117" s="282">
        <v>199.583</v>
      </c>
      <c r="R117" s="282">
        <v>9.0779999999999994</v>
      </c>
      <c r="S117" s="282">
        <v>9.1479999999999997</v>
      </c>
      <c r="T117" s="282">
        <v>178.01900000000001</v>
      </c>
      <c r="U117" s="282">
        <v>179.38800000000001</v>
      </c>
      <c r="V117" s="282">
        <v>353.98200000000003</v>
      </c>
      <c r="W117" s="282">
        <v>356.70499999999998</v>
      </c>
      <c r="X117" s="282">
        <v>1836.1579999999999</v>
      </c>
      <c r="Y117" s="282">
        <v>1850.2819999999999</v>
      </c>
      <c r="Z117" s="282">
        <v>819.39</v>
      </c>
      <c r="AA117" s="282">
        <v>825.69299999999998</v>
      </c>
      <c r="AB117" s="282">
        <v>346.66699999999997</v>
      </c>
      <c r="AC117" s="282">
        <v>349.33300000000003</v>
      </c>
      <c r="AD117" s="282">
        <v>3381.0140000000001</v>
      </c>
      <c r="AE117" s="282">
        <v>3407.0219999999999</v>
      </c>
      <c r="AF117" s="282">
        <v>34.188000000000002</v>
      </c>
      <c r="AG117" s="282">
        <v>34.451000000000001</v>
      </c>
      <c r="AH117" s="282">
        <v>1761.1880000000001</v>
      </c>
      <c r="AI117" s="282">
        <v>1774.7360000000001</v>
      </c>
      <c r="AJ117" s="546">
        <v>4172070.37</v>
      </c>
      <c r="AK117" s="556"/>
      <c r="AL117" s="257"/>
      <c r="AM117" s="257"/>
    </row>
    <row r="118" spans="1:39" ht="18">
      <c r="A118" s="30" t="s">
        <v>40</v>
      </c>
      <c r="B118" s="274">
        <v>1300</v>
      </c>
      <c r="C118" s="274">
        <v>1310</v>
      </c>
      <c r="D118" s="274">
        <v>1472.12</v>
      </c>
      <c r="E118" s="274">
        <v>1483.444</v>
      </c>
      <c r="F118" s="274">
        <v>1721.395</v>
      </c>
      <c r="G118" s="274">
        <v>1734.6369999999999</v>
      </c>
      <c r="H118" s="274">
        <v>932.97</v>
      </c>
      <c r="I118" s="274">
        <v>940.14599999999996</v>
      </c>
      <c r="J118" s="274">
        <v>1595.875</v>
      </c>
      <c r="K118" s="274">
        <v>1608.1510000000001</v>
      </c>
      <c r="L118" s="274">
        <v>133.09</v>
      </c>
      <c r="M118" s="274">
        <v>134.114</v>
      </c>
      <c r="N118" s="274">
        <v>122.95699999999999</v>
      </c>
      <c r="O118" s="274">
        <v>123.90300000000001</v>
      </c>
      <c r="P118" s="274">
        <v>197.227</v>
      </c>
      <c r="Q118" s="274">
        <v>198.744</v>
      </c>
      <c r="R118" s="274">
        <v>9.0540000000000003</v>
      </c>
      <c r="S118" s="274">
        <v>9.1240000000000006</v>
      </c>
      <c r="T118" s="274">
        <v>177.81399999999999</v>
      </c>
      <c r="U118" s="274">
        <v>179.18199999999999</v>
      </c>
      <c r="V118" s="274">
        <v>353.98200000000003</v>
      </c>
      <c r="W118" s="274">
        <v>356.70499999999998</v>
      </c>
      <c r="X118" s="274">
        <v>1836.1579999999999</v>
      </c>
      <c r="Y118" s="274">
        <v>1850.2819999999999</v>
      </c>
      <c r="Z118" s="274">
        <v>825.76</v>
      </c>
      <c r="AA118" s="274">
        <v>832.11199999999997</v>
      </c>
      <c r="AB118" s="274">
        <v>346.66699999999997</v>
      </c>
      <c r="AC118" s="274">
        <v>349.33300000000003</v>
      </c>
      <c r="AD118" s="274">
        <v>3381.0140000000001</v>
      </c>
      <c r="AE118" s="274">
        <v>3407.0219999999999</v>
      </c>
      <c r="AF118" s="274">
        <v>34.14</v>
      </c>
      <c r="AG118" s="274">
        <v>34.402999999999999</v>
      </c>
      <c r="AH118" s="274">
        <v>1759.5630000000001</v>
      </c>
      <c r="AI118" s="274">
        <v>1773.098</v>
      </c>
      <c r="AJ118" s="477">
        <v>4195886.5</v>
      </c>
      <c r="AK118" s="500"/>
      <c r="AL118" s="257"/>
      <c r="AM118" s="257"/>
    </row>
    <row r="119" spans="1:39" ht="18">
      <c r="A119" s="30" t="s">
        <v>41</v>
      </c>
      <c r="B119" s="274">
        <v>1300</v>
      </c>
      <c r="C119" s="274">
        <v>1310</v>
      </c>
      <c r="D119" s="274">
        <v>1476.15</v>
      </c>
      <c r="E119" s="274">
        <v>1487.5050000000001</v>
      </c>
      <c r="F119" s="274">
        <v>1724.385</v>
      </c>
      <c r="G119" s="274">
        <v>1737.65</v>
      </c>
      <c r="H119" s="274">
        <v>938.28899999999999</v>
      </c>
      <c r="I119" s="274">
        <v>945.50699999999995</v>
      </c>
      <c r="J119" s="274">
        <v>1590.5060000000001</v>
      </c>
      <c r="K119" s="274">
        <v>1602.741</v>
      </c>
      <c r="L119" s="274">
        <v>132.33099999999999</v>
      </c>
      <c r="M119" s="274">
        <v>133.34899999999999</v>
      </c>
      <c r="N119" s="274">
        <v>122.274</v>
      </c>
      <c r="O119" s="274">
        <v>123.214</v>
      </c>
      <c r="P119" s="274">
        <v>197.68600000000001</v>
      </c>
      <c r="Q119" s="274">
        <v>199.20599999999999</v>
      </c>
      <c r="R119" s="274">
        <v>9.1229999999999993</v>
      </c>
      <c r="S119" s="274">
        <v>9.1929999999999996</v>
      </c>
      <c r="T119" s="274">
        <v>177.506</v>
      </c>
      <c r="U119" s="274">
        <v>178.87100000000001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825.89</v>
      </c>
      <c r="AA119" s="274">
        <v>832.24300000000005</v>
      </c>
      <c r="AB119" s="274">
        <v>346.66699999999997</v>
      </c>
      <c r="AC119" s="274">
        <v>349.33300000000003</v>
      </c>
      <c r="AD119" s="274">
        <v>3381.0140000000001</v>
      </c>
      <c r="AE119" s="274">
        <v>3407.0219999999999</v>
      </c>
      <c r="AF119" s="274">
        <v>34.094999999999999</v>
      </c>
      <c r="AG119" s="274">
        <v>34.356999999999999</v>
      </c>
      <c r="AH119" s="274">
        <v>1761.1489999999999</v>
      </c>
      <c r="AI119" s="274">
        <v>1774.6959999999999</v>
      </c>
      <c r="AJ119" s="477">
        <v>4346189.12</v>
      </c>
      <c r="AK119" s="500"/>
      <c r="AL119" s="257"/>
      <c r="AM119" s="257"/>
    </row>
    <row r="120" spans="1:39" ht="18">
      <c r="A120" s="30" t="s">
        <v>42</v>
      </c>
      <c r="B120" s="274">
        <v>1300</v>
      </c>
      <c r="C120" s="274">
        <v>1310</v>
      </c>
      <c r="D120" s="274">
        <v>1476.8</v>
      </c>
      <c r="E120" s="274">
        <v>1488.16</v>
      </c>
      <c r="F120" s="274">
        <v>1719.0550000000001</v>
      </c>
      <c r="G120" s="274">
        <v>1732.279</v>
      </c>
      <c r="H120" s="274">
        <v>938.154</v>
      </c>
      <c r="I120" s="274">
        <v>945.37099999999998</v>
      </c>
      <c r="J120" s="274">
        <v>1590.798</v>
      </c>
      <c r="K120" s="274">
        <v>1603.0350000000001</v>
      </c>
      <c r="L120" s="274">
        <v>133.916</v>
      </c>
      <c r="M120" s="274">
        <v>134.946</v>
      </c>
      <c r="N120" s="274">
        <v>124.214</v>
      </c>
      <c r="O120" s="274">
        <v>125.17</v>
      </c>
      <c r="P120" s="274">
        <v>197.941</v>
      </c>
      <c r="Q120" s="274">
        <v>199.464</v>
      </c>
      <c r="R120" s="274">
        <v>9.125</v>
      </c>
      <c r="S120" s="274">
        <v>9.1959999999999997</v>
      </c>
      <c r="T120" s="274">
        <v>178.102</v>
      </c>
      <c r="U120" s="274">
        <v>179.47200000000001</v>
      </c>
      <c r="V120" s="274">
        <v>353.98200000000003</v>
      </c>
      <c r="W120" s="274">
        <v>356.70499999999998</v>
      </c>
      <c r="X120" s="274">
        <v>1836.1579999999999</v>
      </c>
      <c r="Y120" s="274">
        <v>1850.2819999999999</v>
      </c>
      <c r="Z120" s="274">
        <v>824.33</v>
      </c>
      <c r="AA120" s="274">
        <v>830.67100000000005</v>
      </c>
      <c r="AB120" s="274">
        <v>346.66699999999997</v>
      </c>
      <c r="AC120" s="274">
        <v>349.33300000000003</v>
      </c>
      <c r="AD120" s="274">
        <v>3381.0140000000001</v>
      </c>
      <c r="AE120" s="274">
        <v>3407.0219999999999</v>
      </c>
      <c r="AF120" s="274">
        <v>34.567</v>
      </c>
      <c r="AG120" s="274">
        <v>34.832999999999998</v>
      </c>
      <c r="AH120" s="274">
        <v>1760.7719999999999</v>
      </c>
      <c r="AI120" s="274">
        <v>1774.316</v>
      </c>
      <c r="AJ120" s="477">
        <v>4325802</v>
      </c>
      <c r="AK120" s="500"/>
      <c r="AL120" s="257"/>
      <c r="AM120" s="257"/>
    </row>
    <row r="121" spans="1:3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477"/>
      <c r="AK121" s="500"/>
      <c r="AL121" s="257"/>
      <c r="AM121" s="257"/>
    </row>
    <row r="122" spans="1:3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477"/>
      <c r="AK122" s="500"/>
      <c r="AL122" s="257"/>
      <c r="AM122" s="257"/>
    </row>
    <row r="123" spans="1:39" ht="18">
      <c r="A123" s="30" t="s">
        <v>45</v>
      </c>
      <c r="B123" s="274">
        <v>1300</v>
      </c>
      <c r="C123" s="274">
        <v>1310</v>
      </c>
      <c r="D123" s="274">
        <v>1480.83</v>
      </c>
      <c r="E123" s="274">
        <v>1492.221</v>
      </c>
      <c r="F123" s="274">
        <v>1728.22</v>
      </c>
      <c r="G123" s="274">
        <v>1741.5139999999999</v>
      </c>
      <c r="H123" s="274">
        <v>938.76400000000001</v>
      </c>
      <c r="I123" s="274">
        <v>945.98500000000001</v>
      </c>
      <c r="J123" s="274">
        <v>1592.7470000000001</v>
      </c>
      <c r="K123" s="274">
        <v>1604.999</v>
      </c>
      <c r="L123" s="274">
        <v>135.286</v>
      </c>
      <c r="M123" s="274">
        <v>136.32599999999999</v>
      </c>
      <c r="N123" s="274">
        <v>124.39</v>
      </c>
      <c r="O123" s="274">
        <v>125.34699999999999</v>
      </c>
      <c r="P123" s="274">
        <v>198.43100000000001</v>
      </c>
      <c r="Q123" s="274">
        <v>199.95699999999999</v>
      </c>
      <c r="R123" s="274">
        <v>9.1289999999999996</v>
      </c>
      <c r="S123" s="274">
        <v>9.1989999999999998</v>
      </c>
      <c r="T123" s="274">
        <v>178.131</v>
      </c>
      <c r="U123" s="274">
        <v>179.501</v>
      </c>
      <c r="V123" s="274">
        <v>353.94400000000002</v>
      </c>
      <c r="W123" s="274">
        <v>356.666</v>
      </c>
      <c r="X123" s="274">
        <v>1836.1579999999999</v>
      </c>
      <c r="Y123" s="274">
        <v>1850.2819999999999</v>
      </c>
      <c r="Z123" s="274">
        <v>828.88</v>
      </c>
      <c r="AA123" s="274">
        <v>835.25599999999997</v>
      </c>
      <c r="AB123" s="274">
        <v>346.49099999999999</v>
      </c>
      <c r="AC123" s="274">
        <v>349.15600000000001</v>
      </c>
      <c r="AD123" s="274">
        <v>3379.2570000000001</v>
      </c>
      <c r="AE123" s="274">
        <v>3405.2510000000002</v>
      </c>
      <c r="AF123" s="274">
        <v>34.526000000000003</v>
      </c>
      <c r="AG123" s="274">
        <v>34.790999999999997</v>
      </c>
      <c r="AH123" s="274">
        <v>1763.164</v>
      </c>
      <c r="AI123" s="274">
        <v>1776.7270000000001</v>
      </c>
      <c r="AJ123" s="477">
        <v>4325802</v>
      </c>
      <c r="AK123" s="500"/>
      <c r="AL123" s="257"/>
      <c r="AM123" s="257"/>
    </row>
    <row r="124" spans="1:39" ht="18">
      <c r="A124" s="30" t="s">
        <v>46</v>
      </c>
      <c r="B124" s="274">
        <v>1300</v>
      </c>
      <c r="C124" s="274">
        <v>1310</v>
      </c>
      <c r="D124" s="274">
        <v>1496.69</v>
      </c>
      <c r="E124" s="274">
        <v>1508.203</v>
      </c>
      <c r="F124" s="274">
        <v>1739.01</v>
      </c>
      <c r="G124" s="274">
        <v>1752.3869999999999</v>
      </c>
      <c r="H124" s="274">
        <v>939.23800000000006</v>
      </c>
      <c r="I124" s="274">
        <v>946.46299999999997</v>
      </c>
      <c r="J124" s="274">
        <v>1607.1210000000001</v>
      </c>
      <c r="K124" s="274">
        <v>1619.4829999999999</v>
      </c>
      <c r="L124" s="274">
        <v>136.75399999999999</v>
      </c>
      <c r="M124" s="274">
        <v>137.80600000000001</v>
      </c>
      <c r="N124" s="274">
        <v>125.55800000000001</v>
      </c>
      <c r="O124" s="274">
        <v>126.524</v>
      </c>
      <c r="P124" s="274">
        <v>200.506</v>
      </c>
      <c r="Q124" s="274">
        <v>202.048</v>
      </c>
      <c r="R124" s="274">
        <v>9.1910000000000007</v>
      </c>
      <c r="S124" s="274">
        <v>9.2620000000000005</v>
      </c>
      <c r="T124" s="274">
        <v>178.41200000000001</v>
      </c>
      <c r="U124" s="274">
        <v>179.785</v>
      </c>
      <c r="V124" s="274">
        <v>353.98200000000003</v>
      </c>
      <c r="W124" s="274">
        <v>356.70499999999998</v>
      </c>
      <c r="X124" s="274">
        <v>1836.1579999999999</v>
      </c>
      <c r="Y124" s="274">
        <v>1850.2819999999999</v>
      </c>
      <c r="Z124" s="274">
        <v>833.95</v>
      </c>
      <c r="AA124" s="274">
        <v>840.36500000000001</v>
      </c>
      <c r="AB124" s="274">
        <v>346.66699999999997</v>
      </c>
      <c r="AC124" s="274">
        <v>349.33300000000003</v>
      </c>
      <c r="AD124" s="274">
        <v>3381.0140000000001</v>
      </c>
      <c r="AE124" s="274">
        <v>3407.0219999999999</v>
      </c>
      <c r="AF124" s="274">
        <v>34.058</v>
      </c>
      <c r="AG124" s="274">
        <v>34.32</v>
      </c>
      <c r="AH124" s="274">
        <v>1773.577</v>
      </c>
      <c r="AI124" s="274">
        <v>1787.22</v>
      </c>
      <c r="AJ124" s="477">
        <v>4451593.25</v>
      </c>
      <c r="AK124" s="500"/>
      <c r="AL124" s="257"/>
      <c r="AM124" s="257"/>
    </row>
    <row r="125" spans="1:39" ht="18">
      <c r="A125" s="30" t="s">
        <v>47</v>
      </c>
      <c r="B125" s="274">
        <v>1300</v>
      </c>
      <c r="C125" s="274">
        <v>1310</v>
      </c>
      <c r="D125" s="274">
        <v>1491.88</v>
      </c>
      <c r="E125" s="274">
        <v>1503.356</v>
      </c>
      <c r="F125" s="285">
        <v>1737.645</v>
      </c>
      <c r="G125" s="285">
        <v>1751.0119999999999</v>
      </c>
      <c r="H125" s="285">
        <v>941.07399999999996</v>
      </c>
      <c r="I125" s="285">
        <v>948.31299999999999</v>
      </c>
      <c r="J125" s="274">
        <v>1600.492</v>
      </c>
      <c r="K125" s="274">
        <v>1612.8040000000001</v>
      </c>
      <c r="L125" s="274">
        <v>136.678</v>
      </c>
      <c r="M125" s="274">
        <v>137.72900000000001</v>
      </c>
      <c r="N125" s="274">
        <v>125.49</v>
      </c>
      <c r="O125" s="274">
        <v>126.455</v>
      </c>
      <c r="P125" s="274">
        <v>199.834</v>
      </c>
      <c r="Q125" s="274">
        <v>201.37100000000001</v>
      </c>
      <c r="R125" s="274">
        <v>9.2859999999999996</v>
      </c>
      <c r="S125" s="274">
        <v>9.3569999999999993</v>
      </c>
      <c r="T125" s="274">
        <v>177.77799999999999</v>
      </c>
      <c r="U125" s="274">
        <v>179.14500000000001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836.81</v>
      </c>
      <c r="AA125" s="274">
        <v>843.24699999999996</v>
      </c>
      <c r="AB125" s="274">
        <v>346.66699999999997</v>
      </c>
      <c r="AC125" s="274">
        <v>349.33300000000003</v>
      </c>
      <c r="AD125" s="274">
        <v>3381.0140000000001</v>
      </c>
      <c r="AE125" s="274">
        <v>3407.0219999999999</v>
      </c>
      <c r="AF125" s="274">
        <v>33.99</v>
      </c>
      <c r="AG125" s="274">
        <v>34.252000000000002</v>
      </c>
      <c r="AH125" s="274">
        <v>1770.288</v>
      </c>
      <c r="AI125" s="274">
        <v>1783.9059999999999</v>
      </c>
      <c r="AJ125" s="477">
        <v>4395944.0199999996</v>
      </c>
      <c r="AK125" s="500"/>
      <c r="AL125" s="257"/>
      <c r="AM125" s="257"/>
    </row>
    <row r="126" spans="1:39" ht="18">
      <c r="A126" s="30" t="s">
        <v>48</v>
      </c>
      <c r="B126" s="274">
        <v>1300</v>
      </c>
      <c r="C126" s="274">
        <v>1310</v>
      </c>
      <c r="D126" s="274">
        <v>1483.95</v>
      </c>
      <c r="E126" s="274">
        <v>1495.365</v>
      </c>
      <c r="F126" s="274">
        <v>1729.1949999999999</v>
      </c>
      <c r="G126" s="274">
        <v>1742.4970000000001</v>
      </c>
      <c r="H126" s="274">
        <v>936.59900000000005</v>
      </c>
      <c r="I126" s="274">
        <v>943.80399999999997</v>
      </c>
      <c r="J126" s="274">
        <v>1577.191</v>
      </c>
      <c r="K126" s="274">
        <v>1589.3240000000001</v>
      </c>
      <c r="L126" s="274">
        <v>135.65100000000001</v>
      </c>
      <c r="M126" s="274">
        <v>136.69399999999999</v>
      </c>
      <c r="N126" s="274">
        <v>124.79600000000001</v>
      </c>
      <c r="O126" s="274">
        <v>125.756</v>
      </c>
      <c r="P126" s="274">
        <v>198.768</v>
      </c>
      <c r="Q126" s="274">
        <v>200.297</v>
      </c>
      <c r="R126" s="274">
        <v>9.1489999999999991</v>
      </c>
      <c r="S126" s="274">
        <v>9.2200000000000006</v>
      </c>
      <c r="T126" s="274">
        <v>178.21600000000001</v>
      </c>
      <c r="U126" s="274">
        <v>179.58699999999999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831.74</v>
      </c>
      <c r="AA126" s="274">
        <v>838.13800000000003</v>
      </c>
      <c r="AB126" s="274">
        <v>346.66699999999997</v>
      </c>
      <c r="AC126" s="274">
        <v>349.33300000000003</v>
      </c>
      <c r="AD126" s="274">
        <v>3381.0140000000001</v>
      </c>
      <c r="AE126" s="274">
        <v>3407.0219999999999</v>
      </c>
      <c r="AF126" s="274">
        <v>33.951000000000001</v>
      </c>
      <c r="AG126" s="274">
        <v>34.212000000000003</v>
      </c>
      <c r="AH126" s="274">
        <v>1764.5419999999999</v>
      </c>
      <c r="AI126" s="274">
        <v>1778.115</v>
      </c>
      <c r="AJ126" s="477">
        <v>4273734.1399999997</v>
      </c>
      <c r="AK126" s="500"/>
      <c r="AL126" s="257"/>
      <c r="AM126" s="257"/>
    </row>
    <row r="127" spans="1:39" ht="18">
      <c r="A127" s="30" t="s">
        <v>49</v>
      </c>
      <c r="B127" s="274">
        <v>1300</v>
      </c>
      <c r="C127" s="274">
        <v>1310</v>
      </c>
      <c r="D127" s="274">
        <v>1478.88</v>
      </c>
      <c r="E127" s="274">
        <v>1490.2560000000001</v>
      </c>
      <c r="F127" s="274">
        <v>1729.13</v>
      </c>
      <c r="G127" s="274">
        <v>1742.431</v>
      </c>
      <c r="H127" s="274">
        <v>937.14</v>
      </c>
      <c r="I127" s="274">
        <v>944.34799999999996</v>
      </c>
      <c r="J127" s="274">
        <v>1574.8030000000001</v>
      </c>
      <c r="K127" s="274">
        <v>1586.9169999999999</v>
      </c>
      <c r="L127" s="274">
        <v>135.54</v>
      </c>
      <c r="M127" s="274">
        <v>136.583</v>
      </c>
      <c r="N127" s="274">
        <v>125.026</v>
      </c>
      <c r="O127" s="274">
        <v>125.988</v>
      </c>
      <c r="P127" s="274">
        <v>198.095</v>
      </c>
      <c r="Q127" s="274">
        <v>199.619</v>
      </c>
      <c r="R127" s="274">
        <v>9.0969999999999995</v>
      </c>
      <c r="S127" s="274">
        <v>9.1669999999999998</v>
      </c>
      <c r="T127" s="274">
        <v>178.172</v>
      </c>
      <c r="U127" s="274">
        <v>179.54300000000001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825.11</v>
      </c>
      <c r="AA127" s="274">
        <v>831.45699999999999</v>
      </c>
      <c r="AB127" s="274">
        <v>346.66699999999997</v>
      </c>
      <c r="AC127" s="274">
        <v>349.33300000000003</v>
      </c>
      <c r="AD127" s="274">
        <v>3381.0140000000001</v>
      </c>
      <c r="AE127" s="274">
        <v>3407.0219999999999</v>
      </c>
      <c r="AF127" s="274">
        <v>33.902999999999999</v>
      </c>
      <c r="AG127" s="274">
        <v>34.164000000000001</v>
      </c>
      <c r="AH127" s="274">
        <v>1763.1379999999999</v>
      </c>
      <c r="AI127" s="274">
        <v>1776.701</v>
      </c>
      <c r="AJ127" s="477">
        <v>4352700.82</v>
      </c>
      <c r="AK127" s="500"/>
      <c r="AL127" s="257"/>
      <c r="AM127" s="257"/>
    </row>
    <row r="128" spans="1:39" ht="18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477"/>
      <c r="AK128" s="500"/>
      <c r="AL128" s="257"/>
      <c r="AM128" s="257"/>
    </row>
    <row r="129" spans="1:3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477"/>
      <c r="AK129" s="500"/>
      <c r="AL129" s="257"/>
      <c r="AM129" s="257"/>
    </row>
    <row r="130" spans="1:39" ht="18">
      <c r="A130" s="30" t="s">
        <v>52</v>
      </c>
      <c r="B130" s="274">
        <v>1300</v>
      </c>
      <c r="C130" s="274">
        <v>1310</v>
      </c>
      <c r="D130" s="274">
        <v>1476.41</v>
      </c>
      <c r="E130" s="274">
        <v>1487.7670000000001</v>
      </c>
      <c r="F130" s="274">
        <v>1731.08</v>
      </c>
      <c r="G130" s="274">
        <v>1744.396</v>
      </c>
      <c r="H130" s="274">
        <v>937.74800000000005</v>
      </c>
      <c r="I130" s="274">
        <v>944.96100000000001</v>
      </c>
      <c r="J130" s="274">
        <v>1568.154</v>
      </c>
      <c r="K130" s="274">
        <v>1580.2170000000001</v>
      </c>
      <c r="L130" s="274">
        <v>134.20099999999999</v>
      </c>
      <c r="M130" s="274">
        <v>135.233</v>
      </c>
      <c r="N130" s="274">
        <v>124.681</v>
      </c>
      <c r="O130" s="274">
        <v>125.64</v>
      </c>
      <c r="P130" s="274">
        <v>197.761</v>
      </c>
      <c r="Q130" s="274">
        <v>199.28200000000001</v>
      </c>
      <c r="R130" s="274">
        <v>9.0909999999999993</v>
      </c>
      <c r="S130" s="274">
        <v>9.1609999999999996</v>
      </c>
      <c r="T130" s="274">
        <v>178.41900000000001</v>
      </c>
      <c r="U130" s="274">
        <v>179.792</v>
      </c>
      <c r="V130" s="274">
        <v>353.94400000000002</v>
      </c>
      <c r="W130" s="274">
        <v>356.666</v>
      </c>
      <c r="X130" s="274">
        <v>1836.1579999999999</v>
      </c>
      <c r="Y130" s="274">
        <v>1850.2819999999999</v>
      </c>
      <c r="Z130" s="274">
        <v>831.09</v>
      </c>
      <c r="AA130" s="274">
        <v>837.48299999999995</v>
      </c>
      <c r="AB130" s="274">
        <v>346.55599999999998</v>
      </c>
      <c r="AC130" s="274">
        <v>349.22199999999998</v>
      </c>
      <c r="AD130" s="274">
        <v>3378.9929999999999</v>
      </c>
      <c r="AE130" s="274">
        <v>3404.9850000000001</v>
      </c>
      <c r="AF130" s="274">
        <v>33.859000000000002</v>
      </c>
      <c r="AG130" s="274">
        <v>34.119</v>
      </c>
      <c r="AH130" s="274">
        <v>1761.461</v>
      </c>
      <c r="AI130" s="274">
        <v>1775.011</v>
      </c>
      <c r="AJ130" s="477">
        <v>4313660</v>
      </c>
      <c r="AK130" s="500"/>
      <c r="AL130" s="257"/>
      <c r="AM130" s="257"/>
    </row>
    <row r="131" spans="1:39" ht="18">
      <c r="A131" s="30" t="s">
        <v>53</v>
      </c>
      <c r="B131" s="274">
        <v>1300</v>
      </c>
      <c r="C131" s="274">
        <v>1310</v>
      </c>
      <c r="D131" s="274">
        <v>1476.54</v>
      </c>
      <c r="E131" s="274">
        <v>1487.8979999999999</v>
      </c>
      <c r="F131" s="274">
        <v>1734.07</v>
      </c>
      <c r="G131" s="274">
        <v>1747.4090000000001</v>
      </c>
      <c r="H131" s="274">
        <v>938.62800000000004</v>
      </c>
      <c r="I131" s="274">
        <v>945.84799999999996</v>
      </c>
      <c r="J131" s="274">
        <v>1566.643</v>
      </c>
      <c r="K131" s="274">
        <v>1578.694</v>
      </c>
      <c r="L131" s="274">
        <v>134.268</v>
      </c>
      <c r="M131" s="274">
        <v>135.30000000000001</v>
      </c>
      <c r="N131" s="274">
        <v>124.482</v>
      </c>
      <c r="O131" s="274">
        <v>125.43899999999999</v>
      </c>
      <c r="P131" s="274">
        <v>197.81200000000001</v>
      </c>
      <c r="Q131" s="274">
        <v>199.334</v>
      </c>
      <c r="R131" s="274">
        <v>9.0670000000000002</v>
      </c>
      <c r="S131" s="274">
        <v>9.1370000000000005</v>
      </c>
      <c r="T131" s="274">
        <v>178.102</v>
      </c>
      <c r="U131" s="274">
        <v>179.47200000000001</v>
      </c>
      <c r="V131" s="274">
        <v>353.98200000000003</v>
      </c>
      <c r="W131" s="274">
        <v>356.70499999999998</v>
      </c>
      <c r="X131" s="274">
        <v>1836.1579999999999</v>
      </c>
      <c r="Y131" s="274">
        <v>1850.2819999999999</v>
      </c>
      <c r="Z131" s="274">
        <v>832.52</v>
      </c>
      <c r="AA131" s="274">
        <v>838.92399999999998</v>
      </c>
      <c r="AB131" s="274">
        <v>346.66699999999997</v>
      </c>
      <c r="AC131" s="274">
        <v>349.33300000000003</v>
      </c>
      <c r="AD131" s="274">
        <v>3381.0140000000001</v>
      </c>
      <c r="AE131" s="274">
        <v>3407.0219999999999</v>
      </c>
      <c r="AF131" s="274">
        <v>33.859000000000002</v>
      </c>
      <c r="AG131" s="274">
        <v>34.119</v>
      </c>
      <c r="AH131" s="274">
        <v>1760.9670000000001</v>
      </c>
      <c r="AI131" s="274">
        <v>1774.5129999999999</v>
      </c>
      <c r="AJ131" s="477">
        <v>4343774.5</v>
      </c>
      <c r="AK131" s="500"/>
      <c r="AL131" s="257"/>
      <c r="AM131" s="257"/>
    </row>
    <row r="132" spans="1:39" ht="18">
      <c r="A132" s="30" t="s">
        <v>54</v>
      </c>
      <c r="B132" s="274">
        <v>1300</v>
      </c>
      <c r="C132" s="274">
        <v>1310</v>
      </c>
      <c r="D132" s="274">
        <v>1478.49</v>
      </c>
      <c r="E132" s="274">
        <v>1489.8630000000001</v>
      </c>
      <c r="F132" s="274">
        <v>1739.7249999999999</v>
      </c>
      <c r="G132" s="274">
        <v>1753.1079999999999</v>
      </c>
      <c r="H132" s="274">
        <v>938.83199999999999</v>
      </c>
      <c r="I132" s="274">
        <v>946.053</v>
      </c>
      <c r="J132" s="274">
        <v>1573.7550000000001</v>
      </c>
      <c r="K132" s="274">
        <v>1585.86</v>
      </c>
      <c r="L132" s="274">
        <v>134.874</v>
      </c>
      <c r="M132" s="274">
        <v>135.91200000000001</v>
      </c>
      <c r="N132" s="274">
        <v>125.248</v>
      </c>
      <c r="O132" s="274">
        <v>126.212</v>
      </c>
      <c r="P132" s="274">
        <v>198.09200000000001</v>
      </c>
      <c r="Q132" s="274">
        <v>199.61600000000001</v>
      </c>
      <c r="R132" s="274">
        <v>9.1329999999999991</v>
      </c>
      <c r="S132" s="274">
        <v>9.2029999999999994</v>
      </c>
      <c r="T132" s="274">
        <v>179.00899999999999</v>
      </c>
      <c r="U132" s="274">
        <v>180.386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833.69</v>
      </c>
      <c r="AA132" s="274">
        <v>840.10299999999995</v>
      </c>
      <c r="AB132" s="274">
        <v>346.66699999999997</v>
      </c>
      <c r="AC132" s="274">
        <v>349.33300000000003</v>
      </c>
      <c r="AD132" s="274">
        <v>3381.0140000000001</v>
      </c>
      <c r="AE132" s="274">
        <v>3407.0219999999999</v>
      </c>
      <c r="AF132" s="274">
        <v>33.826999999999998</v>
      </c>
      <c r="AG132" s="274">
        <v>34.087000000000003</v>
      </c>
      <c r="AH132" s="274">
        <v>1764.191</v>
      </c>
      <c r="AI132" s="274">
        <v>1777.7619999999999</v>
      </c>
      <c r="AJ132" s="477">
        <v>4310941.57</v>
      </c>
      <c r="AK132" s="500"/>
      <c r="AL132" s="257"/>
      <c r="AM132" s="257"/>
    </row>
    <row r="133" spans="1:39" s="402" customFormat="1" ht="18">
      <c r="A133" s="400" t="s">
        <v>55</v>
      </c>
      <c r="B133" s="401">
        <v>1300</v>
      </c>
      <c r="C133" s="401">
        <v>1310</v>
      </c>
      <c r="D133" s="401">
        <v>1478.49</v>
      </c>
      <c r="E133" s="401">
        <v>1489.8630000000001</v>
      </c>
      <c r="F133" s="401">
        <v>1736.41</v>
      </c>
      <c r="G133" s="401">
        <v>1749.7670000000001</v>
      </c>
      <c r="H133" s="401">
        <v>941.21100000000001</v>
      </c>
      <c r="I133" s="401">
        <v>948.45100000000002</v>
      </c>
      <c r="J133" s="401">
        <v>1576.14</v>
      </c>
      <c r="K133" s="401">
        <v>1588.2639999999999</v>
      </c>
      <c r="L133" s="401">
        <v>134.75700000000001</v>
      </c>
      <c r="M133" s="401">
        <v>135.79400000000001</v>
      </c>
      <c r="N133" s="401">
        <v>125.2</v>
      </c>
      <c r="O133" s="401">
        <v>126.163</v>
      </c>
      <c r="P133" s="401">
        <v>198.09200000000001</v>
      </c>
      <c r="Q133" s="401">
        <v>199.61600000000001</v>
      </c>
      <c r="R133" s="401">
        <v>9.1219999999999999</v>
      </c>
      <c r="S133" s="401">
        <v>9.1920000000000002</v>
      </c>
      <c r="T133" s="401">
        <v>178.97200000000001</v>
      </c>
      <c r="U133" s="401">
        <v>180.34899999999999</v>
      </c>
      <c r="V133" s="401">
        <v>353.98200000000003</v>
      </c>
      <c r="W133" s="401">
        <v>356.70499999999998</v>
      </c>
      <c r="X133" s="401">
        <v>1836.1579999999999</v>
      </c>
      <c r="Y133" s="401">
        <v>1850.2819999999999</v>
      </c>
      <c r="Z133" s="401">
        <v>834.08</v>
      </c>
      <c r="AA133" s="401">
        <v>840.49599999999998</v>
      </c>
      <c r="AB133" s="401">
        <v>346.66699999999997</v>
      </c>
      <c r="AC133" s="401">
        <v>349.33300000000003</v>
      </c>
      <c r="AD133" s="401">
        <v>3381.0140000000001</v>
      </c>
      <c r="AE133" s="401">
        <v>3407.0219999999999</v>
      </c>
      <c r="AF133" s="401">
        <v>33.79</v>
      </c>
      <c r="AG133" s="401">
        <v>34.049999999999997</v>
      </c>
      <c r="AH133" s="401">
        <v>1762.943</v>
      </c>
      <c r="AI133" s="401">
        <v>1776.5039999999999</v>
      </c>
      <c r="AJ133" s="617">
        <v>4274035.3499999996</v>
      </c>
      <c r="AK133" s="618"/>
      <c r="AL133" s="266"/>
      <c r="AM133" s="266"/>
    </row>
    <row r="134" spans="1:39" ht="18">
      <c r="A134" s="174" t="s">
        <v>426</v>
      </c>
      <c r="B134" s="329">
        <f>AVERAGE(B104:B133)</f>
        <v>1300</v>
      </c>
      <c r="C134" s="329">
        <f t="shared" ref="C134:AH134" si="4">AVERAGE(C104:C133)</f>
        <v>1310</v>
      </c>
      <c r="D134" s="329">
        <f t="shared" si="4"/>
        <v>1467.6384210526319</v>
      </c>
      <c r="E134" s="329">
        <f t="shared" si="4"/>
        <v>1478.9279473684212</v>
      </c>
      <c r="F134" s="329">
        <f t="shared" si="4"/>
        <v>1712.9621052631576</v>
      </c>
      <c r="G134" s="329">
        <f t="shared" si="4"/>
        <v>1726.1389999999999</v>
      </c>
      <c r="H134" s="329">
        <f t="shared" si="4"/>
        <v>932.76242105263145</v>
      </c>
      <c r="I134" s="329">
        <f t="shared" si="4"/>
        <v>939.93742105263163</v>
      </c>
      <c r="J134" s="329">
        <f t="shared" si="4"/>
        <v>1570.1353157894735</v>
      </c>
      <c r="K134" s="329">
        <f t="shared" si="4"/>
        <v>1582.2133157894739</v>
      </c>
      <c r="L134" s="329">
        <f t="shared" si="4"/>
        <v>133.42310526315785</v>
      </c>
      <c r="M134" s="329">
        <f t="shared" si="4"/>
        <v>134.44936842105264</v>
      </c>
      <c r="N134" s="329">
        <f t="shared" si="4"/>
        <v>123.24100000000001</v>
      </c>
      <c r="O134" s="329">
        <f t="shared" si="4"/>
        <v>124.18900000000002</v>
      </c>
      <c r="P134" s="329">
        <f t="shared" si="4"/>
        <v>196.52252631578943</v>
      </c>
      <c r="Q134" s="329">
        <f t="shared" si="4"/>
        <v>198.03436842105265</v>
      </c>
      <c r="R134" s="329">
        <f t="shared" si="4"/>
        <v>9.0642105263157902</v>
      </c>
      <c r="S134" s="329">
        <f t="shared" si="4"/>
        <v>9.1339473684210528</v>
      </c>
      <c r="T134" s="329">
        <f t="shared" si="4"/>
        <v>177.98321052631579</v>
      </c>
      <c r="U134" s="329">
        <f t="shared" si="4"/>
        <v>179.35236842105263</v>
      </c>
      <c r="V134" s="329">
        <f t="shared" si="4"/>
        <v>353.97</v>
      </c>
      <c r="W134" s="329">
        <f t="shared" si="4"/>
        <v>356.69268421052629</v>
      </c>
      <c r="X134" s="329">
        <f t="shared" si="4"/>
        <v>1836.1580000000001</v>
      </c>
      <c r="Y134" s="329">
        <f t="shared" si="4"/>
        <v>1850.2819999999997</v>
      </c>
      <c r="Z134" s="329">
        <f t="shared" si="4"/>
        <v>817.79578947368429</v>
      </c>
      <c r="AA134" s="329">
        <f t="shared" si="4"/>
        <v>824.08652631578946</v>
      </c>
      <c r="AB134" s="329">
        <f t="shared" si="4"/>
        <v>346.60326315789479</v>
      </c>
      <c r="AC134" s="329">
        <f t="shared" si="4"/>
        <v>349.26894736842092</v>
      </c>
      <c r="AD134" s="329">
        <f t="shared" si="4"/>
        <v>3380.3943684210535</v>
      </c>
      <c r="AE134" s="329">
        <f t="shared" si="4"/>
        <v>3406.3975789473679</v>
      </c>
      <c r="AF134" s="329">
        <f t="shared" si="4"/>
        <v>34.124368421052637</v>
      </c>
      <c r="AG134" s="329">
        <f t="shared" si="4"/>
        <v>34.386842105263156</v>
      </c>
      <c r="AH134" s="329">
        <f t="shared" si="4"/>
        <v>1756.345157894737</v>
      </c>
      <c r="AI134" s="329">
        <f>AVERAGE(AI104:AI133)</f>
        <v>1769.8555263157893</v>
      </c>
      <c r="AJ134" s="552">
        <f>AVERAGE(AJ104:AK133)</f>
        <v>4217206.3015789464</v>
      </c>
      <c r="AK134" s="553"/>
      <c r="AL134" s="261"/>
      <c r="AM134" s="261"/>
    </row>
    <row r="135" spans="1:39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8"/>
      <c r="AK135" s="311"/>
      <c r="AL135" s="261"/>
      <c r="AM135" s="261"/>
    </row>
    <row r="136" spans="1:39" ht="39" customHeight="1">
      <c r="A136" s="164">
        <v>1</v>
      </c>
      <c r="B136" s="595" t="s">
        <v>2491</v>
      </c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  <c r="Q136" s="596"/>
      <c r="R136" s="596"/>
      <c r="S136" s="596"/>
      <c r="T136" s="596"/>
      <c r="U136" s="596"/>
      <c r="V136" s="596"/>
      <c r="W136" s="596"/>
      <c r="X136" s="596"/>
      <c r="Y136" s="596"/>
      <c r="Z136" s="596"/>
      <c r="AA136" s="596"/>
      <c r="AB136" s="596"/>
      <c r="AC136" s="596"/>
      <c r="AD136" s="596"/>
      <c r="AE136" s="596"/>
      <c r="AF136" s="596"/>
      <c r="AG136" s="596"/>
      <c r="AH136" s="596"/>
      <c r="AI136" s="596"/>
      <c r="AJ136" s="596"/>
      <c r="AK136" s="597"/>
      <c r="AL136" s="263"/>
      <c r="AM136" s="263"/>
    </row>
    <row r="137" spans="1:3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477"/>
      <c r="AK137" s="500"/>
      <c r="AL137" s="257"/>
      <c r="AM137" s="257"/>
    </row>
    <row r="138" spans="1:3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477"/>
      <c r="AK138" s="500"/>
      <c r="AL138" s="257"/>
      <c r="AM138" s="257"/>
    </row>
    <row r="139" spans="1:39" ht="18">
      <c r="A139" s="30" t="s">
        <v>29</v>
      </c>
      <c r="B139" s="274">
        <v>1300</v>
      </c>
      <c r="C139" s="274">
        <v>1310</v>
      </c>
      <c r="D139" s="274">
        <v>1474.59</v>
      </c>
      <c r="E139" s="274">
        <v>1485.933</v>
      </c>
      <c r="F139" s="274">
        <v>1727.57</v>
      </c>
      <c r="G139" s="274">
        <v>1740.8589999999999</v>
      </c>
      <c r="H139" s="274">
        <v>940.73400000000004</v>
      </c>
      <c r="I139" s="274">
        <v>947.97</v>
      </c>
      <c r="J139" s="274">
        <v>1576.713</v>
      </c>
      <c r="K139" s="274">
        <v>1588.8420000000001</v>
      </c>
      <c r="L139" s="274">
        <v>134.82</v>
      </c>
      <c r="M139" s="274">
        <v>135.857</v>
      </c>
      <c r="N139" s="274">
        <v>125.40600000000001</v>
      </c>
      <c r="O139" s="274">
        <v>126.371</v>
      </c>
      <c r="P139" s="274">
        <v>197.61600000000001</v>
      </c>
      <c r="Q139" s="274">
        <v>199.137</v>
      </c>
      <c r="R139" s="274">
        <v>8.9109999999999996</v>
      </c>
      <c r="S139" s="274">
        <v>8.9789999999999992</v>
      </c>
      <c r="T139" s="274">
        <v>178.80199999999999</v>
      </c>
      <c r="U139" s="274">
        <v>180.178</v>
      </c>
      <c r="V139" s="274">
        <v>353.94400000000002</v>
      </c>
      <c r="W139" s="274">
        <v>356.666</v>
      </c>
      <c r="X139" s="274">
        <v>1836.1579999999999</v>
      </c>
      <c r="Y139" s="274">
        <v>1850.2819999999999</v>
      </c>
      <c r="Z139" s="274">
        <v>833.43</v>
      </c>
      <c r="AA139" s="274">
        <v>839.84100000000001</v>
      </c>
      <c r="AB139" s="274">
        <v>346.70400000000001</v>
      </c>
      <c r="AC139" s="274">
        <v>349.37099999999998</v>
      </c>
      <c r="AD139" s="274">
        <v>3378.9050000000002</v>
      </c>
      <c r="AE139" s="274">
        <v>3404.8969999999999</v>
      </c>
      <c r="AF139" s="274">
        <v>33.716000000000001</v>
      </c>
      <c r="AG139" s="274">
        <v>33.975000000000001</v>
      </c>
      <c r="AH139" s="274">
        <v>1760.252</v>
      </c>
      <c r="AI139" s="274">
        <v>1773.7919999999999</v>
      </c>
      <c r="AJ139" s="477">
        <v>4212099.97</v>
      </c>
      <c r="AK139" s="500"/>
      <c r="AL139" s="257"/>
      <c r="AM139" s="257"/>
    </row>
    <row r="140" spans="1:39" ht="18">
      <c r="A140" s="30" t="s">
        <v>30</v>
      </c>
      <c r="B140" s="274">
        <v>1300</v>
      </c>
      <c r="C140" s="274">
        <v>1310</v>
      </c>
      <c r="D140" s="274">
        <v>1474.59</v>
      </c>
      <c r="E140" s="274">
        <v>1485.933</v>
      </c>
      <c r="F140" s="274">
        <v>1727.83</v>
      </c>
      <c r="G140" s="274">
        <v>1741.1210000000001</v>
      </c>
      <c r="H140" s="274">
        <v>940.39400000000001</v>
      </c>
      <c r="I140" s="274">
        <v>947.62699999999995</v>
      </c>
      <c r="J140" s="274">
        <v>1579.203</v>
      </c>
      <c r="K140" s="274">
        <v>1591.3510000000001</v>
      </c>
      <c r="L140" s="274">
        <v>134.84399999999999</v>
      </c>
      <c r="M140" s="274">
        <v>135.88200000000001</v>
      </c>
      <c r="N140" s="274">
        <v>125.087</v>
      </c>
      <c r="O140" s="274">
        <v>126.04900000000001</v>
      </c>
      <c r="P140" s="274">
        <v>197.607</v>
      </c>
      <c r="Q140" s="274">
        <v>199.12700000000001</v>
      </c>
      <c r="R140" s="274">
        <v>9.0470000000000006</v>
      </c>
      <c r="S140" s="274">
        <v>9.1159999999999997</v>
      </c>
      <c r="T140" s="274">
        <v>178.80199999999999</v>
      </c>
      <c r="U140" s="274">
        <v>180.178</v>
      </c>
      <c r="V140" s="274">
        <v>353.98200000000003</v>
      </c>
      <c r="W140" s="274">
        <v>356.70499999999998</v>
      </c>
      <c r="X140" s="274">
        <v>1834.6030000000001</v>
      </c>
      <c r="Y140" s="274">
        <v>1848.7159999999999</v>
      </c>
      <c r="Z140" s="274">
        <v>842.27</v>
      </c>
      <c r="AA140" s="274">
        <v>848.74900000000002</v>
      </c>
      <c r="AB140" s="274">
        <v>346.66699999999997</v>
      </c>
      <c r="AC140" s="274">
        <v>349.33300000000003</v>
      </c>
      <c r="AD140" s="274">
        <v>3381.0140000000001</v>
      </c>
      <c r="AE140" s="274">
        <v>3407.0219999999999</v>
      </c>
      <c r="AF140" s="274">
        <v>33.927</v>
      </c>
      <c r="AG140" s="274">
        <v>34.188000000000002</v>
      </c>
      <c r="AH140" s="274">
        <v>1762.865</v>
      </c>
      <c r="AI140" s="274">
        <v>1776.4259999999999</v>
      </c>
      <c r="AJ140" s="477">
        <v>4333674.41</v>
      </c>
      <c r="AK140" s="500"/>
      <c r="AL140" s="257"/>
      <c r="AM140" s="257"/>
    </row>
    <row r="141" spans="1:39" ht="18">
      <c r="A141" s="30" t="s">
        <v>31</v>
      </c>
      <c r="B141" s="274">
        <v>1300</v>
      </c>
      <c r="C141" s="274">
        <v>1310</v>
      </c>
      <c r="D141" s="274">
        <v>1472.25</v>
      </c>
      <c r="E141" s="274">
        <v>1483.575</v>
      </c>
      <c r="F141" s="274">
        <v>1735.63</v>
      </c>
      <c r="G141" s="274">
        <v>1748.981</v>
      </c>
      <c r="H141" s="274">
        <v>943.80700000000002</v>
      </c>
      <c r="I141" s="274">
        <v>951.06700000000001</v>
      </c>
      <c r="J141" s="274">
        <v>1575.9490000000001</v>
      </c>
      <c r="K141" s="274">
        <v>1588.0709999999999</v>
      </c>
      <c r="L141" s="274">
        <v>136.06</v>
      </c>
      <c r="M141" s="274">
        <v>137.107</v>
      </c>
      <c r="N141" s="274">
        <v>125.81699999999999</v>
      </c>
      <c r="O141" s="274">
        <v>126.78400000000001</v>
      </c>
      <c r="P141" s="274">
        <v>198.125</v>
      </c>
      <c r="Q141" s="274">
        <v>199.649</v>
      </c>
      <c r="R141" s="274">
        <v>9.1289999999999996</v>
      </c>
      <c r="S141" s="274">
        <v>9.1989999999999998</v>
      </c>
      <c r="T141" s="274">
        <v>180.178</v>
      </c>
      <c r="U141" s="274">
        <v>181.56399999999999</v>
      </c>
      <c r="V141" s="274">
        <v>353.94400000000002</v>
      </c>
      <c r="W141" s="274">
        <v>356.666</v>
      </c>
      <c r="X141" s="274">
        <v>1836.1579999999999</v>
      </c>
      <c r="Y141" s="274">
        <v>1850.2819999999999</v>
      </c>
      <c r="Z141" s="274">
        <v>838.89</v>
      </c>
      <c r="AA141" s="274">
        <v>845.34299999999996</v>
      </c>
      <c r="AB141" s="274">
        <v>346.66699999999997</v>
      </c>
      <c r="AC141" s="274">
        <v>349.33300000000003</v>
      </c>
      <c r="AD141" s="274">
        <v>3381.0140000000001</v>
      </c>
      <c r="AE141" s="274">
        <v>3407.0219999999999</v>
      </c>
      <c r="AF141" s="274">
        <v>33.664999999999999</v>
      </c>
      <c r="AG141" s="274">
        <v>33.923999999999999</v>
      </c>
      <c r="AH141" s="274">
        <v>1762.6569999999999</v>
      </c>
      <c r="AI141" s="274">
        <v>1776.2159999999999</v>
      </c>
      <c r="AJ141" s="477">
        <v>4458116.3899999997</v>
      </c>
      <c r="AK141" s="500"/>
      <c r="AL141" s="257"/>
      <c r="AM141" s="257"/>
    </row>
    <row r="142" spans="1:39" ht="18">
      <c r="A142" s="30" t="s">
        <v>32</v>
      </c>
      <c r="B142" s="274">
        <v>1300</v>
      </c>
      <c r="C142" s="274">
        <v>1310</v>
      </c>
      <c r="D142" s="274">
        <v>1476.8</v>
      </c>
      <c r="E142" s="274">
        <v>1488.16</v>
      </c>
      <c r="F142" s="274">
        <v>1734.98</v>
      </c>
      <c r="G142" s="274">
        <v>1748.326</v>
      </c>
      <c r="H142" s="274">
        <v>939.57799999999997</v>
      </c>
      <c r="I142" s="274">
        <v>946.80499999999995</v>
      </c>
      <c r="J142" s="274">
        <v>1578.4359999999999</v>
      </c>
      <c r="K142" s="274">
        <v>1590.578</v>
      </c>
      <c r="L142" s="274">
        <v>135.44900000000001</v>
      </c>
      <c r="M142" s="274">
        <v>136.49100000000001</v>
      </c>
      <c r="N142" s="274">
        <v>125.78</v>
      </c>
      <c r="O142" s="274">
        <v>126.748</v>
      </c>
      <c r="P142" s="274">
        <v>197.923</v>
      </c>
      <c r="Q142" s="274">
        <v>199.446</v>
      </c>
      <c r="R142" s="274">
        <v>9.0909999999999993</v>
      </c>
      <c r="S142" s="274">
        <v>9.1609999999999996</v>
      </c>
      <c r="T142" s="274">
        <v>179.86600000000001</v>
      </c>
      <c r="U142" s="274">
        <v>181.25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842.92</v>
      </c>
      <c r="AA142" s="274">
        <v>849.404</v>
      </c>
      <c r="AB142" s="274">
        <v>346.59300000000002</v>
      </c>
      <c r="AC142" s="274">
        <v>349.25900000000001</v>
      </c>
      <c r="AD142" s="274">
        <v>3376.8870000000002</v>
      </c>
      <c r="AE142" s="274">
        <v>3402.8629999999998</v>
      </c>
      <c r="AF142" s="274">
        <v>33.655000000000001</v>
      </c>
      <c r="AG142" s="274">
        <v>33.912999999999997</v>
      </c>
      <c r="AH142" s="274">
        <v>1764.204</v>
      </c>
      <c r="AI142" s="274">
        <v>1777.7750000000001</v>
      </c>
      <c r="AJ142" s="477">
        <v>4373619.25</v>
      </c>
      <c r="AK142" s="500"/>
      <c r="AL142" s="257"/>
      <c r="AM142" s="257"/>
    </row>
    <row r="143" spans="1:39" ht="18">
      <c r="A143" s="30" t="s">
        <v>33</v>
      </c>
      <c r="B143" s="274">
        <v>1300</v>
      </c>
      <c r="C143" s="274">
        <v>1310</v>
      </c>
      <c r="D143" s="274">
        <v>1468.61</v>
      </c>
      <c r="E143" s="274">
        <v>1479.9069999999999</v>
      </c>
      <c r="F143" s="274">
        <v>1724.19</v>
      </c>
      <c r="G143" s="274">
        <v>1737.453</v>
      </c>
      <c r="H143" s="274">
        <v>934.78099999999995</v>
      </c>
      <c r="I143" s="274">
        <v>941.97199999999998</v>
      </c>
      <c r="J143" s="274">
        <v>1574.231</v>
      </c>
      <c r="K143" s="274">
        <v>1586.3409999999999</v>
      </c>
      <c r="L143" s="274">
        <v>134.69800000000001</v>
      </c>
      <c r="M143" s="274">
        <v>135.73400000000001</v>
      </c>
      <c r="N143" s="274">
        <v>125.651</v>
      </c>
      <c r="O143" s="274">
        <v>126.61799999999999</v>
      </c>
      <c r="P143" s="274">
        <v>196.85599999999999</v>
      </c>
      <c r="Q143" s="274">
        <v>198.37100000000001</v>
      </c>
      <c r="R143" s="274">
        <v>9.0280000000000005</v>
      </c>
      <c r="S143" s="274">
        <v>9.0969999999999995</v>
      </c>
      <c r="T143" s="274">
        <v>179.64500000000001</v>
      </c>
      <c r="U143" s="274">
        <v>181.02699999999999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837.85</v>
      </c>
      <c r="AA143" s="274">
        <v>844.29499999999996</v>
      </c>
      <c r="AB143" s="274">
        <v>346.66699999999997</v>
      </c>
      <c r="AC143" s="274">
        <v>349.33300000000003</v>
      </c>
      <c r="AD143" s="274">
        <v>3381.0140000000001</v>
      </c>
      <c r="AE143" s="274">
        <v>3407.0219999999999</v>
      </c>
      <c r="AF143" s="274">
        <v>33.909999999999997</v>
      </c>
      <c r="AG143" s="274">
        <v>34.17</v>
      </c>
      <c r="AH143" s="274">
        <v>1757.7950000000001</v>
      </c>
      <c r="AI143" s="274">
        <v>1771.317</v>
      </c>
      <c r="AJ143" s="477">
        <v>4296830.07</v>
      </c>
      <c r="AK143" s="500"/>
      <c r="AL143" s="257"/>
      <c r="AM143" s="257"/>
    </row>
    <row r="144" spans="1:3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477"/>
      <c r="AK144" s="500"/>
      <c r="AL144" s="257"/>
      <c r="AM144" s="257"/>
    </row>
    <row r="145" spans="1:3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477"/>
      <c r="AK145" s="500"/>
      <c r="AL145" s="257"/>
      <c r="AM145" s="257"/>
    </row>
    <row r="146" spans="1:39" ht="18">
      <c r="A146" s="30" t="s">
        <v>36</v>
      </c>
      <c r="B146" s="274">
        <v>1300</v>
      </c>
      <c r="C146" s="274">
        <v>1310</v>
      </c>
      <c r="D146" s="274">
        <v>1462.76</v>
      </c>
      <c r="E146" s="274">
        <v>1474.0119999999999</v>
      </c>
      <c r="F146" s="274">
        <v>1724.645</v>
      </c>
      <c r="G146" s="274">
        <v>1737.912</v>
      </c>
      <c r="H146" s="274">
        <v>933.43899999999996</v>
      </c>
      <c r="I146" s="274">
        <v>940.61900000000003</v>
      </c>
      <c r="J146" s="274">
        <v>1563.722</v>
      </c>
      <c r="K146" s="274">
        <v>1575.75</v>
      </c>
      <c r="L146" s="274">
        <v>134.09</v>
      </c>
      <c r="M146" s="274">
        <v>135.12100000000001</v>
      </c>
      <c r="N146" s="274">
        <v>125.666</v>
      </c>
      <c r="O146" s="274">
        <v>126.63200000000001</v>
      </c>
      <c r="P146" s="274">
        <v>196.03100000000001</v>
      </c>
      <c r="Q146" s="274">
        <v>197.53899999999999</v>
      </c>
      <c r="R146" s="274">
        <v>8.9160000000000004</v>
      </c>
      <c r="S146" s="274">
        <v>8.9849999999999994</v>
      </c>
      <c r="T146" s="274">
        <v>179.40700000000001</v>
      </c>
      <c r="U146" s="274">
        <v>180.78700000000001</v>
      </c>
      <c r="V146" s="274">
        <v>353.94400000000002</v>
      </c>
      <c r="W146" s="274">
        <v>356.666</v>
      </c>
      <c r="X146" s="274">
        <v>1836.1579999999999</v>
      </c>
      <c r="Y146" s="274">
        <v>1850.2819999999999</v>
      </c>
      <c r="Z146" s="274">
        <v>832.91</v>
      </c>
      <c r="AA146" s="274">
        <v>839.31700000000001</v>
      </c>
      <c r="AB146" s="274">
        <v>346.60199999999998</v>
      </c>
      <c r="AC146" s="274">
        <v>349.26799999999997</v>
      </c>
      <c r="AD146" s="274">
        <v>3377.0619999999999</v>
      </c>
      <c r="AE146" s="274">
        <v>3403.0390000000002</v>
      </c>
      <c r="AF146" s="274">
        <v>33.576000000000001</v>
      </c>
      <c r="AG146" s="274">
        <v>33.834000000000003</v>
      </c>
      <c r="AH146" s="274">
        <v>1755.2339999999999</v>
      </c>
      <c r="AI146" s="274">
        <v>1768.7360000000001</v>
      </c>
      <c r="AJ146" s="477">
        <v>4321490.03</v>
      </c>
      <c r="AK146" s="500"/>
      <c r="AL146" s="257"/>
      <c r="AM146" s="257"/>
    </row>
    <row r="147" spans="1:39" ht="18">
      <c r="A147" s="30" t="s">
        <v>37</v>
      </c>
      <c r="B147" s="274">
        <v>1300</v>
      </c>
      <c r="C147" s="274">
        <v>1310</v>
      </c>
      <c r="D147" s="274">
        <v>1443.78</v>
      </c>
      <c r="E147" s="274">
        <v>1454.886</v>
      </c>
      <c r="F147" s="274">
        <v>1708.655</v>
      </c>
      <c r="G147" s="274">
        <v>1721.799</v>
      </c>
      <c r="H147" s="274">
        <v>930.23299999999995</v>
      </c>
      <c r="I147" s="274">
        <v>937.38800000000003</v>
      </c>
      <c r="J147" s="274">
        <v>1536.008</v>
      </c>
      <c r="K147" s="274">
        <v>1547.8230000000001</v>
      </c>
      <c r="L147" s="274">
        <v>132.64500000000001</v>
      </c>
      <c r="M147" s="274">
        <v>133.666</v>
      </c>
      <c r="N147" s="274">
        <v>124.50700000000001</v>
      </c>
      <c r="O147" s="274">
        <v>125.465</v>
      </c>
      <c r="P147" s="274">
        <v>193.553</v>
      </c>
      <c r="Q147" s="274">
        <v>195.042</v>
      </c>
      <c r="R147" s="274">
        <v>8.907</v>
      </c>
      <c r="S147" s="274">
        <v>8.9760000000000009</v>
      </c>
      <c r="T147" s="274">
        <v>180.2</v>
      </c>
      <c r="U147" s="274">
        <v>181.58600000000001</v>
      </c>
      <c r="V147" s="274">
        <v>353.98200000000003</v>
      </c>
      <c r="W147" s="274">
        <v>356.70499999999998</v>
      </c>
      <c r="X147" s="274">
        <v>1836.1579999999999</v>
      </c>
      <c r="Y147" s="274">
        <v>1850.2819999999999</v>
      </c>
      <c r="Z147" s="274">
        <v>837.07</v>
      </c>
      <c r="AA147" s="274">
        <v>843.50900000000001</v>
      </c>
      <c r="AB147" s="274">
        <v>346.66699999999997</v>
      </c>
      <c r="AC147" s="274">
        <v>349.33300000000003</v>
      </c>
      <c r="AD147" s="274">
        <v>3381.0140000000001</v>
      </c>
      <c r="AE147" s="274">
        <v>3407.0219999999999</v>
      </c>
      <c r="AF147" s="274">
        <v>33.533000000000001</v>
      </c>
      <c r="AG147" s="274">
        <v>33.790999999999997</v>
      </c>
      <c r="AH147" s="274">
        <v>1744.47</v>
      </c>
      <c r="AI147" s="274">
        <v>1757.8889999999999</v>
      </c>
      <c r="AJ147" s="477">
        <v>4203839.7699999996</v>
      </c>
      <c r="AK147" s="500"/>
      <c r="AL147" s="257"/>
      <c r="AM147" s="257"/>
    </row>
    <row r="148" spans="1:39" ht="18">
      <c r="A148" s="30" t="s">
        <v>38</v>
      </c>
      <c r="B148" s="274">
        <v>1300</v>
      </c>
      <c r="C148" s="274">
        <v>1310</v>
      </c>
      <c r="D148" s="274">
        <v>1444.56</v>
      </c>
      <c r="E148" s="274">
        <v>1455.672</v>
      </c>
      <c r="F148" s="274">
        <v>1716.52</v>
      </c>
      <c r="G148" s="274">
        <v>1729.7239999999999</v>
      </c>
      <c r="H148" s="274">
        <v>930.63199999999995</v>
      </c>
      <c r="I148" s="274">
        <v>937.79100000000005</v>
      </c>
      <c r="J148" s="274">
        <v>1543.76</v>
      </c>
      <c r="K148" s="274">
        <v>1555.635</v>
      </c>
      <c r="L148" s="274">
        <v>133.44</v>
      </c>
      <c r="M148" s="274">
        <v>134.46700000000001</v>
      </c>
      <c r="N148" s="274">
        <v>124.819</v>
      </c>
      <c r="O148" s="274">
        <v>125.779</v>
      </c>
      <c r="P148" s="274">
        <v>193.654</v>
      </c>
      <c r="Q148" s="274">
        <v>195.14400000000001</v>
      </c>
      <c r="R148" s="274">
        <v>8.7899999999999991</v>
      </c>
      <c r="S148" s="274">
        <v>8.8580000000000005</v>
      </c>
      <c r="T148" s="274">
        <v>180.59299999999999</v>
      </c>
      <c r="U148" s="274">
        <v>181.982</v>
      </c>
      <c r="V148" s="274">
        <v>353.98200000000003</v>
      </c>
      <c r="W148" s="274">
        <v>356.70499999999998</v>
      </c>
      <c r="X148" s="274">
        <v>1836.1579999999999</v>
      </c>
      <c r="Y148" s="274">
        <v>1850.2819999999999</v>
      </c>
      <c r="Z148" s="274">
        <v>833.17</v>
      </c>
      <c r="AA148" s="274">
        <v>839.57899999999995</v>
      </c>
      <c r="AB148" s="274">
        <v>346.66699999999997</v>
      </c>
      <c r="AC148" s="274">
        <v>349.33300000000003</v>
      </c>
      <c r="AD148" s="274">
        <v>3381.0140000000001</v>
      </c>
      <c r="AE148" s="274">
        <v>3407.0219999999999</v>
      </c>
      <c r="AF148" s="274">
        <v>33.527999999999999</v>
      </c>
      <c r="AG148" s="274">
        <v>33.786000000000001</v>
      </c>
      <c r="AH148" s="274">
        <v>1746.6279999999999</v>
      </c>
      <c r="AI148" s="274">
        <v>1760.0640000000001</v>
      </c>
      <c r="AJ148" s="477">
        <v>4221620.13</v>
      </c>
      <c r="AK148" s="500"/>
      <c r="AL148" s="257"/>
      <c r="AM148" s="257"/>
    </row>
    <row r="149" spans="1:39" ht="18">
      <c r="A149" s="30" t="s">
        <v>39</v>
      </c>
      <c r="B149" s="274">
        <v>1300</v>
      </c>
      <c r="C149" s="274">
        <v>1310</v>
      </c>
      <c r="D149" s="274">
        <v>1457.82</v>
      </c>
      <c r="E149" s="274">
        <v>1469.0340000000001</v>
      </c>
      <c r="F149" s="274">
        <v>1735.37</v>
      </c>
      <c r="G149" s="274">
        <v>1748.7190000000001</v>
      </c>
      <c r="H149" s="274">
        <v>930.96500000000003</v>
      </c>
      <c r="I149" s="274">
        <v>938.12699999999995</v>
      </c>
      <c r="J149" s="274">
        <v>1557.1659999999999</v>
      </c>
      <c r="K149" s="274">
        <v>1569.144</v>
      </c>
      <c r="L149" s="274">
        <v>134.31200000000001</v>
      </c>
      <c r="M149" s="274">
        <v>135.345</v>
      </c>
      <c r="N149" s="274">
        <v>125.98399999999999</v>
      </c>
      <c r="O149" s="274">
        <v>126.953</v>
      </c>
      <c r="P149" s="274">
        <v>195.43899999999999</v>
      </c>
      <c r="Q149" s="274">
        <v>196.94200000000001</v>
      </c>
      <c r="R149" s="274">
        <v>8.8239999999999998</v>
      </c>
      <c r="S149" s="274">
        <v>8.8919999999999995</v>
      </c>
      <c r="T149" s="274">
        <v>180.28299999999999</v>
      </c>
      <c r="U149" s="274">
        <v>181.66900000000001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841.36</v>
      </c>
      <c r="AA149" s="274">
        <v>847.83199999999999</v>
      </c>
      <c r="AB149" s="274">
        <v>346.66699999999997</v>
      </c>
      <c r="AC149" s="274">
        <v>349.33300000000003</v>
      </c>
      <c r="AD149" s="274">
        <v>3381.0140000000001</v>
      </c>
      <c r="AE149" s="274">
        <v>3407.0219999999999</v>
      </c>
      <c r="AF149" s="274">
        <v>33.558999999999997</v>
      </c>
      <c r="AG149" s="274">
        <v>33.817</v>
      </c>
      <c r="AH149" s="274">
        <v>1755.9490000000001</v>
      </c>
      <c r="AI149" s="274">
        <v>1769.4559999999999</v>
      </c>
      <c r="AJ149" s="477">
        <v>4132043.63</v>
      </c>
      <c r="AK149" s="500"/>
      <c r="AL149" s="257"/>
      <c r="AM149" s="257"/>
    </row>
    <row r="150" spans="1:39" ht="26.25" customHeight="1">
      <c r="A150" s="30" t="s">
        <v>40</v>
      </c>
      <c r="B150" s="574" t="s">
        <v>2492</v>
      </c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6"/>
      <c r="AL150" s="257"/>
      <c r="AM150" s="257"/>
    </row>
    <row r="151" spans="1:3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566"/>
      <c r="AK151" s="567"/>
      <c r="AL151" s="257"/>
      <c r="AM151" s="257"/>
    </row>
    <row r="152" spans="1:3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477"/>
      <c r="AK152" s="500"/>
      <c r="AL152" s="257"/>
      <c r="AM152" s="257"/>
    </row>
    <row r="153" spans="1:39" ht="24.75" customHeight="1">
      <c r="A153" s="30" t="s">
        <v>43</v>
      </c>
      <c r="B153" s="574" t="s">
        <v>2493</v>
      </c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6"/>
      <c r="AL153" s="257"/>
      <c r="AM153" s="257"/>
    </row>
    <row r="154" spans="1:39" ht="18">
      <c r="A154" s="30" t="s">
        <v>44</v>
      </c>
      <c r="B154" s="274">
        <v>1300</v>
      </c>
      <c r="C154" s="274">
        <v>1310</v>
      </c>
      <c r="D154" s="274">
        <v>1464.06</v>
      </c>
      <c r="E154" s="274">
        <v>1475.3219999999999</v>
      </c>
      <c r="F154" s="274">
        <v>1740.635</v>
      </c>
      <c r="G154" s="274">
        <v>1754.0250000000001</v>
      </c>
      <c r="H154" s="274">
        <v>932.03300000000002</v>
      </c>
      <c r="I154" s="274">
        <v>939.20299999999997</v>
      </c>
      <c r="J154" s="274">
        <v>1561.9369999999999</v>
      </c>
      <c r="K154" s="274">
        <v>1573.952</v>
      </c>
      <c r="L154" s="274">
        <v>134.29900000000001</v>
      </c>
      <c r="M154" s="274">
        <v>135.33199999999999</v>
      </c>
      <c r="N154" s="274">
        <v>126.261</v>
      </c>
      <c r="O154" s="274">
        <v>127.233</v>
      </c>
      <c r="P154" s="274">
        <v>196.232</v>
      </c>
      <c r="Q154" s="274">
        <v>197.74199999999999</v>
      </c>
      <c r="R154" s="274">
        <v>8.9730000000000008</v>
      </c>
      <c r="S154" s="274">
        <v>9.0419999999999998</v>
      </c>
      <c r="T154" s="274">
        <v>180.208</v>
      </c>
      <c r="U154" s="274">
        <v>181.59399999999999</v>
      </c>
      <c r="V154" s="274">
        <v>353.98200000000003</v>
      </c>
      <c r="W154" s="274">
        <v>356.70499999999998</v>
      </c>
      <c r="X154" s="274">
        <v>1836.1579999999999</v>
      </c>
      <c r="Y154" s="274">
        <v>1850.2819999999999</v>
      </c>
      <c r="Z154" s="274">
        <v>832.26</v>
      </c>
      <c r="AA154" s="274">
        <v>838.66200000000003</v>
      </c>
      <c r="AB154" s="274">
        <v>346.66699999999997</v>
      </c>
      <c r="AC154" s="274">
        <v>349.33300000000003</v>
      </c>
      <c r="AD154" s="274">
        <v>3381.0140000000001</v>
      </c>
      <c r="AE154" s="274">
        <v>3407.0219999999999</v>
      </c>
      <c r="AF154" s="274">
        <v>33.53</v>
      </c>
      <c r="AG154" s="274">
        <v>33.786999999999999</v>
      </c>
      <c r="AH154" s="274">
        <v>1759.433</v>
      </c>
      <c r="AI154" s="274">
        <v>1772.9670000000001</v>
      </c>
      <c r="AJ154" s="477">
        <v>4197648.26</v>
      </c>
      <c r="AK154" s="500"/>
      <c r="AL154" s="257"/>
      <c r="AM154" s="257"/>
    </row>
    <row r="155" spans="1:39" ht="18">
      <c r="A155" s="30" t="s">
        <v>45</v>
      </c>
      <c r="B155" s="274">
        <v>1300</v>
      </c>
      <c r="C155" s="274">
        <v>1310</v>
      </c>
      <c r="D155" s="274">
        <v>1461.33</v>
      </c>
      <c r="E155" s="274">
        <v>1472.5709999999999</v>
      </c>
      <c r="F155" s="274">
        <v>1737.5150000000001</v>
      </c>
      <c r="G155" s="274">
        <v>1750.8810000000001</v>
      </c>
      <c r="H155" s="274">
        <v>934.24400000000003</v>
      </c>
      <c r="I155" s="274">
        <v>941.43</v>
      </c>
      <c r="J155" s="274">
        <v>1559.0329999999999</v>
      </c>
      <c r="K155" s="274">
        <v>1571.0260000000001</v>
      </c>
      <c r="L155" s="274">
        <v>134.27000000000001</v>
      </c>
      <c r="M155" s="274">
        <v>135.303</v>
      </c>
      <c r="N155" s="274">
        <v>126.02500000000001</v>
      </c>
      <c r="O155" s="274">
        <v>126.995</v>
      </c>
      <c r="P155" s="274">
        <v>195.90100000000001</v>
      </c>
      <c r="Q155" s="274">
        <v>197.40799999999999</v>
      </c>
      <c r="R155" s="274">
        <v>8.9480000000000004</v>
      </c>
      <c r="S155" s="274">
        <v>9.016</v>
      </c>
      <c r="T155" s="274">
        <v>180.083</v>
      </c>
      <c r="U155" s="274">
        <v>181.46799999999999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834.08</v>
      </c>
      <c r="AA155" s="274">
        <v>840.49599999999998</v>
      </c>
      <c r="AB155" s="274">
        <v>346.66699999999997</v>
      </c>
      <c r="AC155" s="274">
        <v>349.33300000000003</v>
      </c>
      <c r="AD155" s="274">
        <v>3381.0140000000001</v>
      </c>
      <c r="AE155" s="274">
        <v>3407.0219999999999</v>
      </c>
      <c r="AF155" s="274">
        <v>33.515000000000001</v>
      </c>
      <c r="AG155" s="274">
        <v>77.772999999999996</v>
      </c>
      <c r="AH155" s="274">
        <v>1757.3920000000001</v>
      </c>
      <c r="AI155" s="274">
        <v>1770.91</v>
      </c>
      <c r="AJ155" s="477">
        <v>4275708.58</v>
      </c>
      <c r="AK155" s="500"/>
      <c r="AL155" s="257"/>
      <c r="AM155" s="257"/>
    </row>
    <row r="156" spans="1:39" ht="18">
      <c r="A156" s="30" t="s">
        <v>46</v>
      </c>
      <c r="B156" s="274">
        <v>1300</v>
      </c>
      <c r="C156" s="274">
        <v>1310</v>
      </c>
      <c r="D156" s="274">
        <v>1471.73</v>
      </c>
      <c r="E156" s="274">
        <v>1483.0509999999999</v>
      </c>
      <c r="F156" s="274">
        <v>1743.625</v>
      </c>
      <c r="G156" s="274">
        <v>1757.038</v>
      </c>
      <c r="H156" s="274">
        <v>938.01900000000001</v>
      </c>
      <c r="I156" s="274">
        <v>945.23400000000004</v>
      </c>
      <c r="J156" s="274">
        <v>1577.7660000000001</v>
      </c>
      <c r="K156" s="274">
        <v>1589.902</v>
      </c>
      <c r="L156" s="274">
        <v>135.71199999999999</v>
      </c>
      <c r="M156" s="274">
        <v>136.756</v>
      </c>
      <c r="N156" s="274">
        <v>128.155</v>
      </c>
      <c r="O156" s="274">
        <v>129.13999999999999</v>
      </c>
      <c r="P156" s="274">
        <v>197.30500000000001</v>
      </c>
      <c r="Q156" s="274">
        <v>198.822</v>
      </c>
      <c r="R156" s="274">
        <v>9.0129999999999999</v>
      </c>
      <c r="S156" s="274">
        <v>9.0830000000000002</v>
      </c>
      <c r="T156" s="274">
        <v>180.398</v>
      </c>
      <c r="U156" s="274">
        <v>181.785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838.76</v>
      </c>
      <c r="AA156" s="274">
        <v>845.21199999999999</v>
      </c>
      <c r="AB156" s="274">
        <v>346.66699999999997</v>
      </c>
      <c r="AC156" s="274">
        <v>349.33300000000003</v>
      </c>
      <c r="AD156" s="274">
        <v>3381.0140000000001</v>
      </c>
      <c r="AE156" s="274">
        <v>3407.0219999999999</v>
      </c>
      <c r="AF156" s="274">
        <v>33.491999999999997</v>
      </c>
      <c r="AG156" s="274">
        <v>33.75</v>
      </c>
      <c r="AH156" s="274">
        <v>1763.671</v>
      </c>
      <c r="AI156" s="274">
        <v>1777.2380000000001</v>
      </c>
      <c r="AJ156" s="477">
        <v>4308117.45</v>
      </c>
      <c r="AK156" s="500"/>
      <c r="AL156" s="257"/>
      <c r="AM156" s="257"/>
    </row>
    <row r="157" spans="1:39" ht="18">
      <c r="A157" s="30" t="s">
        <v>47</v>
      </c>
      <c r="B157" s="274">
        <v>1300</v>
      </c>
      <c r="C157" s="274">
        <v>1310</v>
      </c>
      <c r="D157" s="274">
        <v>1470.17</v>
      </c>
      <c r="E157" s="274">
        <v>1481.479</v>
      </c>
      <c r="F157" s="274">
        <v>1741.9349999999999</v>
      </c>
      <c r="G157" s="274">
        <v>1755.335</v>
      </c>
      <c r="H157" s="274">
        <v>937.27499999999998</v>
      </c>
      <c r="I157" s="274">
        <v>944.48400000000004</v>
      </c>
      <c r="J157" s="274">
        <v>1572.1369999999999</v>
      </c>
      <c r="K157" s="274">
        <v>1584.23</v>
      </c>
      <c r="L157" s="274">
        <v>135.518</v>
      </c>
      <c r="M157" s="274">
        <v>136.56100000000001</v>
      </c>
      <c r="N157" s="274">
        <v>127.669</v>
      </c>
      <c r="O157" s="274">
        <v>128.65100000000001</v>
      </c>
      <c r="P157" s="274">
        <v>197.06800000000001</v>
      </c>
      <c r="Q157" s="274">
        <v>198.584</v>
      </c>
      <c r="R157" s="274">
        <v>9.0690000000000008</v>
      </c>
      <c r="S157" s="274">
        <v>9.1379999999999999</v>
      </c>
      <c r="T157" s="274">
        <v>180.435</v>
      </c>
      <c r="U157" s="274">
        <v>181.82300000000001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838.24</v>
      </c>
      <c r="AA157" s="274">
        <v>844.68799999999999</v>
      </c>
      <c r="AB157" s="274">
        <v>346.66699999999997</v>
      </c>
      <c r="AC157" s="274">
        <v>349.33300000000003</v>
      </c>
      <c r="AD157" s="274">
        <v>3381.0140000000001</v>
      </c>
      <c r="AE157" s="274">
        <v>3407.0219999999999</v>
      </c>
      <c r="AF157" s="274">
        <v>33.409999999999997</v>
      </c>
      <c r="AG157" s="274">
        <v>33.667000000000002</v>
      </c>
      <c r="AH157" s="274">
        <v>1761.2660000000001</v>
      </c>
      <c r="AI157" s="274">
        <v>1774.8140000000001</v>
      </c>
      <c r="AJ157" s="477">
        <v>4282327.92</v>
      </c>
      <c r="AK157" s="500"/>
      <c r="AL157" s="257"/>
      <c r="AM157" s="257"/>
    </row>
    <row r="158" spans="1:3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477"/>
      <c r="AK158" s="500"/>
      <c r="AL158" s="257"/>
      <c r="AM158" s="257"/>
    </row>
    <row r="159" spans="1:3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477"/>
      <c r="AK159" s="500"/>
      <c r="AL159" s="257"/>
      <c r="AM159" s="257"/>
    </row>
    <row r="160" spans="1:39" ht="18">
      <c r="A160" s="30" t="s">
        <v>50</v>
      </c>
      <c r="B160" s="274">
        <v>1300</v>
      </c>
      <c r="C160" s="274">
        <v>1310</v>
      </c>
      <c r="D160" s="274">
        <v>1469.13</v>
      </c>
      <c r="E160" s="274">
        <v>1480.431</v>
      </c>
      <c r="F160" s="274">
        <v>1754.675</v>
      </c>
      <c r="G160" s="274">
        <v>1768.173</v>
      </c>
      <c r="H160" s="274">
        <v>946.34900000000005</v>
      </c>
      <c r="I160" s="274">
        <v>953.62900000000002</v>
      </c>
      <c r="J160" s="274">
        <v>1573.088</v>
      </c>
      <c r="K160" s="274">
        <v>1585.1890000000001</v>
      </c>
      <c r="L160" s="274">
        <v>135.59399999999999</v>
      </c>
      <c r="M160" s="274">
        <v>136.637</v>
      </c>
      <c r="N160" s="274">
        <v>127.506</v>
      </c>
      <c r="O160" s="274">
        <v>128.48699999999999</v>
      </c>
      <c r="P160" s="274">
        <v>196.94900000000001</v>
      </c>
      <c r="Q160" s="274">
        <v>198.464</v>
      </c>
      <c r="R160" s="274">
        <v>9.0380000000000003</v>
      </c>
      <c r="S160" s="274">
        <v>9.1080000000000005</v>
      </c>
      <c r="T160" s="274">
        <v>180.85400000000001</v>
      </c>
      <c r="U160" s="274">
        <v>182.24600000000001</v>
      </c>
      <c r="V160" s="274">
        <v>353.99200000000002</v>
      </c>
      <c r="W160" s="274">
        <v>356.71499999999997</v>
      </c>
      <c r="X160" s="274">
        <v>1836.1579999999999</v>
      </c>
      <c r="Y160" s="274">
        <v>1850.2819999999999</v>
      </c>
      <c r="Z160" s="274">
        <v>836.81</v>
      </c>
      <c r="AA160" s="274">
        <v>843.24699999999996</v>
      </c>
      <c r="AB160" s="274">
        <v>346.685</v>
      </c>
      <c r="AC160" s="274">
        <v>349.35199999999998</v>
      </c>
      <c r="AD160" s="274">
        <v>3377.9389999999999</v>
      </c>
      <c r="AE160" s="274">
        <v>3403.924</v>
      </c>
      <c r="AF160" s="274">
        <v>33.412999999999997</v>
      </c>
      <c r="AG160" s="274">
        <v>33.67</v>
      </c>
      <c r="AH160" s="274">
        <v>1765.972</v>
      </c>
      <c r="AI160" s="274">
        <v>1779.556</v>
      </c>
      <c r="AJ160" s="477">
        <v>4364092.07</v>
      </c>
      <c r="AK160" s="500"/>
      <c r="AL160" s="257"/>
      <c r="AM160" s="257"/>
    </row>
    <row r="161" spans="1:39" ht="18">
      <c r="A161" s="30" t="s">
        <v>51</v>
      </c>
      <c r="B161" s="274">
        <v>1300</v>
      </c>
      <c r="C161" s="274">
        <v>1310</v>
      </c>
      <c r="D161" s="274">
        <v>1480.31</v>
      </c>
      <c r="E161" s="274">
        <v>1491.6969999999999</v>
      </c>
      <c r="F161" s="274">
        <v>1763.19</v>
      </c>
      <c r="G161" s="274">
        <v>1776.7529999999999</v>
      </c>
      <c r="H161" s="274">
        <v>946.48699999999997</v>
      </c>
      <c r="I161" s="274">
        <v>953.76800000000003</v>
      </c>
      <c r="J161" s="274">
        <v>1583.8209999999999</v>
      </c>
      <c r="K161" s="274">
        <v>1596.0039999999999</v>
      </c>
      <c r="L161" s="274">
        <v>136.74</v>
      </c>
      <c r="M161" s="274">
        <v>137.792</v>
      </c>
      <c r="N161" s="274">
        <v>128.86699999999999</v>
      </c>
      <c r="O161" s="274">
        <v>129.85900000000001</v>
      </c>
      <c r="P161" s="274">
        <v>198.47900000000001</v>
      </c>
      <c r="Q161" s="274">
        <v>200.006</v>
      </c>
      <c r="R161" s="274">
        <v>9.1010000000000009</v>
      </c>
      <c r="S161" s="274">
        <v>9.1709999999999994</v>
      </c>
      <c r="T161" s="274">
        <v>180.89500000000001</v>
      </c>
      <c r="U161" s="274">
        <v>182.286</v>
      </c>
      <c r="V161" s="274">
        <v>353.99200000000002</v>
      </c>
      <c r="W161" s="274">
        <v>356.71499999999997</v>
      </c>
      <c r="X161" s="274">
        <v>1836.1579999999999</v>
      </c>
      <c r="Y161" s="274">
        <v>1850.2819999999999</v>
      </c>
      <c r="Z161" s="274">
        <v>842.79</v>
      </c>
      <c r="AA161" s="274">
        <v>849.27300000000002</v>
      </c>
      <c r="AB161" s="274">
        <v>346.61099999999999</v>
      </c>
      <c r="AC161" s="274">
        <v>349.27699999999999</v>
      </c>
      <c r="AD161" s="274">
        <v>3377.0619999999999</v>
      </c>
      <c r="AE161" s="274">
        <v>3403.0390000000002</v>
      </c>
      <c r="AF161" s="274">
        <v>33.406999999999996</v>
      </c>
      <c r="AG161" s="274">
        <v>33.664000000000001</v>
      </c>
      <c r="AH161" s="274">
        <v>1765.972</v>
      </c>
      <c r="AI161" s="274">
        <v>1779.556</v>
      </c>
      <c r="AJ161" s="477">
        <v>4345627</v>
      </c>
      <c r="AK161" s="500"/>
      <c r="AL161" s="257"/>
      <c r="AM161" s="257"/>
    </row>
    <row r="162" spans="1:39" ht="18">
      <c r="A162" s="30" t="s">
        <v>52</v>
      </c>
      <c r="B162" s="274">
        <v>1300</v>
      </c>
      <c r="C162" s="274">
        <v>1310</v>
      </c>
      <c r="D162" s="274">
        <v>1476.28</v>
      </c>
      <c r="E162" s="274">
        <v>1487.636</v>
      </c>
      <c r="F162" s="274">
        <v>1760.5250000000001</v>
      </c>
      <c r="G162" s="274">
        <v>1774.068</v>
      </c>
      <c r="H162" s="274">
        <v>941.41499999999996</v>
      </c>
      <c r="I162" s="274">
        <v>948.65700000000004</v>
      </c>
      <c r="J162" s="274">
        <v>1571.472</v>
      </c>
      <c r="K162" s="274">
        <v>1583.56</v>
      </c>
      <c r="L162" s="274">
        <v>135.70599999999999</v>
      </c>
      <c r="M162" s="274">
        <v>136.75</v>
      </c>
      <c r="N162" s="274">
        <v>128.30500000000001</v>
      </c>
      <c r="O162" s="274">
        <v>129.292</v>
      </c>
      <c r="P162" s="274">
        <v>197.917</v>
      </c>
      <c r="Q162" s="274">
        <v>199.44</v>
      </c>
      <c r="R162" s="274">
        <v>9.0670000000000002</v>
      </c>
      <c r="S162" s="274">
        <v>9.1370000000000005</v>
      </c>
      <c r="T162" s="274">
        <v>180.696</v>
      </c>
      <c r="U162" s="274">
        <v>182.08600000000001</v>
      </c>
      <c r="V162" s="274">
        <v>353.98200000000003</v>
      </c>
      <c r="W162" s="274">
        <v>356.70499999999998</v>
      </c>
      <c r="X162" s="274">
        <v>1836.1579999999999</v>
      </c>
      <c r="Y162" s="274">
        <v>1850.2819999999999</v>
      </c>
      <c r="Z162" s="274">
        <v>842.53</v>
      </c>
      <c r="AA162" s="274">
        <v>849.01099999999997</v>
      </c>
      <c r="AB162" s="274">
        <v>346.66699999999997</v>
      </c>
      <c r="AC162" s="274">
        <v>349.33300000000003</v>
      </c>
      <c r="AD162" s="274">
        <v>3381.0140000000001</v>
      </c>
      <c r="AE162" s="274">
        <v>3407.0219999999999</v>
      </c>
      <c r="AF162" s="274">
        <v>33.368000000000002</v>
      </c>
      <c r="AG162" s="274">
        <v>33.625</v>
      </c>
      <c r="AH162" s="274">
        <v>1765.153</v>
      </c>
      <c r="AI162" s="274">
        <v>1778.731</v>
      </c>
      <c r="AJ162" s="477">
        <v>4289424.62</v>
      </c>
      <c r="AK162" s="500"/>
      <c r="AL162" s="257"/>
      <c r="AM162" s="257"/>
    </row>
    <row r="163" spans="1:39" ht="18">
      <c r="A163" s="30" t="s">
        <v>53</v>
      </c>
      <c r="B163" s="274">
        <v>1300</v>
      </c>
      <c r="C163" s="274">
        <v>1310</v>
      </c>
      <c r="D163" s="274">
        <v>1471.21</v>
      </c>
      <c r="E163" s="274">
        <v>1482.527</v>
      </c>
      <c r="F163" s="274">
        <v>1754.155</v>
      </c>
      <c r="G163" s="274">
        <v>1767.6489999999999</v>
      </c>
      <c r="H163" s="274">
        <v>940.25699999999995</v>
      </c>
      <c r="I163" s="274">
        <v>947.49</v>
      </c>
      <c r="J163" s="274">
        <v>1571.377</v>
      </c>
      <c r="K163" s="274">
        <v>1583.4639999999999</v>
      </c>
      <c r="L163" s="274">
        <v>134.60599999999999</v>
      </c>
      <c r="M163" s="274">
        <v>135.642</v>
      </c>
      <c r="N163" s="274">
        <v>127.616</v>
      </c>
      <c r="O163" s="274">
        <v>128.59800000000001</v>
      </c>
      <c r="P163" s="274">
        <v>196.898</v>
      </c>
      <c r="Q163" s="274">
        <v>198.41300000000001</v>
      </c>
      <c r="R163" s="274">
        <v>9.0269999999999992</v>
      </c>
      <c r="S163" s="274">
        <v>9.0960000000000001</v>
      </c>
      <c r="T163" s="274">
        <v>180.774</v>
      </c>
      <c r="U163" s="274">
        <v>182.16499999999999</v>
      </c>
      <c r="V163" s="274">
        <v>353.94400000000002</v>
      </c>
      <c r="W163" s="274">
        <v>356.666</v>
      </c>
      <c r="X163" s="274">
        <v>1836.1579999999999</v>
      </c>
      <c r="Y163" s="274">
        <v>1850.2819999999999</v>
      </c>
      <c r="Z163" s="274">
        <v>835.38</v>
      </c>
      <c r="AA163" s="274">
        <v>841.80600000000004</v>
      </c>
      <c r="AB163" s="274">
        <v>346.59300000000002</v>
      </c>
      <c r="AC163" s="274">
        <v>349.25900000000001</v>
      </c>
      <c r="AD163" s="274">
        <v>3377.9389999999999</v>
      </c>
      <c r="AE163" s="274">
        <v>3403.924</v>
      </c>
      <c r="AF163" s="274">
        <v>33.341999999999999</v>
      </c>
      <c r="AG163" s="274">
        <v>33.597999999999999</v>
      </c>
      <c r="AH163" s="274">
        <v>1763.723</v>
      </c>
      <c r="AI163" s="274">
        <v>1777.29</v>
      </c>
      <c r="AJ163" s="477">
        <v>4276103</v>
      </c>
      <c r="AK163" s="500"/>
      <c r="AL163" s="257"/>
      <c r="AM163" s="257"/>
    </row>
    <row r="164" spans="1:39" ht="18">
      <c r="A164" s="30" t="s">
        <v>54</v>
      </c>
      <c r="B164" s="274">
        <v>1300</v>
      </c>
      <c r="C164" s="274">
        <v>1310</v>
      </c>
      <c r="D164" s="274">
        <v>1466.53</v>
      </c>
      <c r="E164" s="274">
        <v>1477.8109999999999</v>
      </c>
      <c r="F164" s="274">
        <v>1751.62</v>
      </c>
      <c r="G164" s="274">
        <v>1765.0940000000001</v>
      </c>
      <c r="H164" s="274">
        <v>941.48299999999995</v>
      </c>
      <c r="I164" s="274">
        <v>948.72500000000002</v>
      </c>
      <c r="J164" s="274">
        <v>1580.355</v>
      </c>
      <c r="K164" s="274">
        <v>1592.5119999999999</v>
      </c>
      <c r="L164" s="274">
        <v>136.23699999999999</v>
      </c>
      <c r="M164" s="274">
        <v>137.285</v>
      </c>
      <c r="N164" s="274">
        <v>128.608</v>
      </c>
      <c r="O164" s="274">
        <v>129.59800000000001</v>
      </c>
      <c r="P164" s="274">
        <v>198.131</v>
      </c>
      <c r="Q164" s="274">
        <v>199.65600000000001</v>
      </c>
      <c r="R164" s="274">
        <v>8.9220000000000006</v>
      </c>
      <c r="S164" s="274">
        <v>8.9909999999999997</v>
      </c>
      <c r="T164" s="274">
        <v>180.83699999999999</v>
      </c>
      <c r="U164" s="274">
        <v>182.22800000000001</v>
      </c>
      <c r="V164" s="274">
        <v>353.97300000000001</v>
      </c>
      <c r="W164" s="274">
        <v>356.69600000000003</v>
      </c>
      <c r="X164" s="274">
        <v>1836.1579999999999</v>
      </c>
      <c r="Y164" s="274">
        <v>1850.2819999999999</v>
      </c>
      <c r="Z164" s="274">
        <v>834.73</v>
      </c>
      <c r="AA164" s="274">
        <v>841.15099999999995</v>
      </c>
      <c r="AB164" s="274">
        <v>346.66699999999997</v>
      </c>
      <c r="AC164" s="274">
        <v>349.33300000000003</v>
      </c>
      <c r="AD164" s="274">
        <v>3381.0140000000001</v>
      </c>
      <c r="AE164" s="274">
        <v>3407.0219999999999</v>
      </c>
      <c r="AF164" s="274">
        <v>33.258000000000003</v>
      </c>
      <c r="AG164" s="274">
        <v>33.514000000000003</v>
      </c>
      <c r="AH164" s="401">
        <v>1761.123</v>
      </c>
      <c r="AI164" s="401">
        <v>1774.67</v>
      </c>
      <c r="AJ164" s="617">
        <v>4310666.3600000003</v>
      </c>
      <c r="AK164" s="618"/>
      <c r="AL164" s="257"/>
      <c r="AM164" s="257"/>
    </row>
    <row r="165" spans="1:3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477"/>
      <c r="AK165" s="500"/>
      <c r="AL165" s="257"/>
      <c r="AM165" s="257"/>
    </row>
    <row r="166" spans="1:3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477"/>
      <c r="AK166" s="500"/>
      <c r="AL166" s="257"/>
      <c r="AM166" s="257"/>
    </row>
    <row r="167" spans="1:39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>
        <f t="shared" ref="D167:AH167" si="5">AVERAGE(D137:D166)</f>
        <v>1467.0283333333334</v>
      </c>
      <c r="E167" s="329">
        <f t="shared" si="5"/>
        <v>1478.3131666666668</v>
      </c>
      <c r="F167" s="329">
        <f t="shared" si="5"/>
        <v>1737.9591666666665</v>
      </c>
      <c r="G167" s="329">
        <f t="shared" si="5"/>
        <v>1751.3283333333336</v>
      </c>
      <c r="H167" s="329">
        <f t="shared" si="5"/>
        <v>937.89583333333314</v>
      </c>
      <c r="I167" s="329">
        <f t="shared" si="5"/>
        <v>945.11033333333341</v>
      </c>
      <c r="J167" s="329">
        <f t="shared" si="5"/>
        <v>1568.6763333333333</v>
      </c>
      <c r="K167" s="329">
        <f t="shared" si="5"/>
        <v>1580.7429999999999</v>
      </c>
      <c r="L167" s="329">
        <f t="shared" si="5"/>
        <v>134.94666666666666</v>
      </c>
      <c r="M167" s="329">
        <f t="shared" si="5"/>
        <v>135.98488888888883</v>
      </c>
      <c r="N167" s="329">
        <f t="shared" si="5"/>
        <v>126.54050000000001</v>
      </c>
      <c r="O167" s="329">
        <f t="shared" si="5"/>
        <v>127.514</v>
      </c>
      <c r="P167" s="329">
        <f t="shared" si="5"/>
        <v>196.76022222222221</v>
      </c>
      <c r="Q167" s="329">
        <f t="shared" si="5"/>
        <v>198.274</v>
      </c>
      <c r="R167" s="329">
        <f t="shared" si="5"/>
        <v>8.988944444444444</v>
      </c>
      <c r="S167" s="329">
        <f t="shared" si="5"/>
        <v>9.0580555555555566</v>
      </c>
      <c r="T167" s="329">
        <f t="shared" si="5"/>
        <v>180.16422222222221</v>
      </c>
      <c r="U167" s="329">
        <f t="shared" si="5"/>
        <v>181.55011111111111</v>
      </c>
      <c r="V167" s="329">
        <f t="shared" si="5"/>
        <v>353.97416666666669</v>
      </c>
      <c r="W167" s="329">
        <f t="shared" si="5"/>
        <v>356.69694444444445</v>
      </c>
      <c r="X167" s="329">
        <f t="shared" si="5"/>
        <v>1836.071611111111</v>
      </c>
      <c r="Y167" s="329">
        <f t="shared" si="5"/>
        <v>1850.1949999999997</v>
      </c>
      <c r="Z167" s="329">
        <f t="shared" si="5"/>
        <v>837.52499999999986</v>
      </c>
      <c r="AA167" s="329">
        <f t="shared" si="5"/>
        <v>843.96749999999986</v>
      </c>
      <c r="AB167" s="329">
        <f t="shared" si="5"/>
        <v>346.65511111111118</v>
      </c>
      <c r="AC167" s="329">
        <f t="shared" si="5"/>
        <v>349.32122222222216</v>
      </c>
      <c r="AD167" s="329">
        <f t="shared" si="5"/>
        <v>3379.8867777777782</v>
      </c>
      <c r="AE167" s="329">
        <f t="shared" si="5"/>
        <v>3405.88611111111</v>
      </c>
      <c r="AF167" s="329">
        <f t="shared" si="5"/>
        <v>33.544666666666664</v>
      </c>
      <c r="AG167" s="329">
        <f t="shared" si="5"/>
        <v>36.246999999999993</v>
      </c>
      <c r="AH167" s="329">
        <f t="shared" si="5"/>
        <v>1759.6532777777777</v>
      </c>
      <c r="AI167" s="329">
        <f>AVERAGE(AI137:AI166)</f>
        <v>1773.1890555555556</v>
      </c>
      <c r="AJ167" s="552">
        <f>AVERAGE(AJ137:AK166)</f>
        <v>4289058.2727777781</v>
      </c>
      <c r="AK167" s="553"/>
      <c r="AL167" s="261"/>
      <c r="AM167" s="261"/>
    </row>
    <row r="168" spans="1:39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8"/>
      <c r="AK168" s="311"/>
      <c r="AL168" s="261"/>
      <c r="AM168" s="261"/>
    </row>
    <row r="169" spans="1:39" ht="18">
      <c r="A169" s="30">
        <v>1</v>
      </c>
      <c r="B169" s="274">
        <v>1300</v>
      </c>
      <c r="C169" s="274">
        <v>1310</v>
      </c>
      <c r="D169" s="274">
        <v>1474.07</v>
      </c>
      <c r="E169" s="274">
        <v>1485.4090000000001</v>
      </c>
      <c r="F169" s="274">
        <v>1751.36</v>
      </c>
      <c r="G169" s="274">
        <v>1764.8320000000001</v>
      </c>
      <c r="H169" s="274">
        <v>946.14300000000003</v>
      </c>
      <c r="I169" s="274">
        <v>953.42100000000005</v>
      </c>
      <c r="J169" s="274">
        <v>1576.809</v>
      </c>
      <c r="K169" s="274">
        <v>1588.9380000000001</v>
      </c>
      <c r="L169" s="274">
        <v>135.708</v>
      </c>
      <c r="M169" s="274">
        <v>136.75200000000001</v>
      </c>
      <c r="N169" s="274">
        <v>127.401</v>
      </c>
      <c r="O169" s="274">
        <v>128.381</v>
      </c>
      <c r="P169" s="274">
        <v>197.80600000000001</v>
      </c>
      <c r="Q169" s="274">
        <v>199.327</v>
      </c>
      <c r="R169" s="293">
        <v>9.0350000000000001</v>
      </c>
      <c r="S169" s="274">
        <v>9.1050000000000004</v>
      </c>
      <c r="T169" s="274">
        <v>180.648</v>
      </c>
      <c r="U169" s="274">
        <v>182.03800000000001</v>
      </c>
      <c r="V169" s="274">
        <v>353.99200000000002</v>
      </c>
      <c r="W169" s="274">
        <v>356.71499999999997</v>
      </c>
      <c r="X169" s="274">
        <v>1836.1579999999999</v>
      </c>
      <c r="Y169" s="274">
        <v>1850.2819999999999</v>
      </c>
      <c r="Z169" s="274">
        <v>836.68</v>
      </c>
      <c r="AA169" s="274">
        <v>843.11599999999999</v>
      </c>
      <c r="AB169" s="274">
        <v>346.62</v>
      </c>
      <c r="AC169" s="274">
        <v>349.28699999999998</v>
      </c>
      <c r="AD169" s="274">
        <v>3381.0140000000001</v>
      </c>
      <c r="AE169" s="274">
        <v>3407.0219999999999</v>
      </c>
      <c r="AF169" s="274">
        <v>33.158999999999999</v>
      </c>
      <c r="AG169" s="274">
        <v>33.414000000000001</v>
      </c>
      <c r="AH169" s="274">
        <v>1763.723</v>
      </c>
      <c r="AI169" s="274">
        <v>1777.29</v>
      </c>
      <c r="AJ169" s="477">
        <v>4275894.87</v>
      </c>
      <c r="AK169" s="500"/>
      <c r="AL169" s="257"/>
      <c r="AM169" s="257"/>
    </row>
    <row r="170" spans="1:39" ht="18">
      <c r="A170" s="30">
        <v>2</v>
      </c>
      <c r="B170" s="274">
        <v>1300</v>
      </c>
      <c r="C170" s="274">
        <v>1310</v>
      </c>
      <c r="D170" s="274">
        <v>1484.47</v>
      </c>
      <c r="E170" s="274">
        <v>1495.8889999999999</v>
      </c>
      <c r="F170" s="274">
        <v>1759.03</v>
      </c>
      <c r="G170" s="274">
        <v>1772.5609999999999</v>
      </c>
      <c r="H170" s="274">
        <v>948.42100000000005</v>
      </c>
      <c r="I170" s="274">
        <v>955.71600000000001</v>
      </c>
      <c r="J170" s="274">
        <v>1589.145</v>
      </c>
      <c r="K170" s="274">
        <v>1601.3689999999999</v>
      </c>
      <c r="L170" s="274">
        <v>136.773</v>
      </c>
      <c r="M170" s="274">
        <v>137.82599999999999</v>
      </c>
      <c r="N170" s="274">
        <v>128.97200000000001</v>
      </c>
      <c r="O170" s="274">
        <v>129.964</v>
      </c>
      <c r="P170" s="274">
        <v>198.97499999999999</v>
      </c>
      <c r="Q170" s="274">
        <v>200.505</v>
      </c>
      <c r="R170" s="293">
        <v>9.0549999999999997</v>
      </c>
      <c r="S170" s="274">
        <v>9.1240000000000006</v>
      </c>
      <c r="T170" s="274">
        <v>180.578</v>
      </c>
      <c r="U170" s="274">
        <v>181.96700000000001</v>
      </c>
      <c r="V170" s="274">
        <v>353.98200000000003</v>
      </c>
      <c r="W170" s="274">
        <v>356.70499999999998</v>
      </c>
      <c r="X170" s="274">
        <v>1836.1579999999999</v>
      </c>
      <c r="Y170" s="274">
        <v>1850.2819999999999</v>
      </c>
      <c r="Z170" s="274">
        <v>844.09</v>
      </c>
      <c r="AA170" s="274">
        <v>850.58299999999997</v>
      </c>
      <c r="AB170" s="274">
        <v>346.57400000000001</v>
      </c>
      <c r="AC170" s="274">
        <v>349.24</v>
      </c>
      <c r="AD170" s="274">
        <v>3381.0140000000001</v>
      </c>
      <c r="AE170" s="274">
        <v>3407.0219999999999</v>
      </c>
      <c r="AF170" s="274">
        <v>33.176000000000002</v>
      </c>
      <c r="AG170" s="274">
        <v>33.430999999999997</v>
      </c>
      <c r="AH170" s="274">
        <v>1769.1179999999999</v>
      </c>
      <c r="AI170" s="274">
        <v>1782.7270000000001</v>
      </c>
      <c r="AJ170" s="477">
        <v>4392778.13</v>
      </c>
      <c r="AK170" s="500"/>
      <c r="AL170" s="257"/>
      <c r="AM170" s="257"/>
    </row>
    <row r="171" spans="1:39" ht="18">
      <c r="A171" s="30">
        <v>3</v>
      </c>
      <c r="B171" s="274">
        <v>1300</v>
      </c>
      <c r="C171" s="274">
        <v>1310</v>
      </c>
      <c r="D171" s="274">
        <v>1480.18</v>
      </c>
      <c r="E171" s="274">
        <v>1491.566</v>
      </c>
      <c r="F171" s="274">
        <v>1755.7149999999999</v>
      </c>
      <c r="G171" s="274">
        <v>1769.221</v>
      </c>
      <c r="H171" s="274">
        <v>947.72900000000004</v>
      </c>
      <c r="I171" s="274">
        <v>955.01900000000001</v>
      </c>
      <c r="J171" s="274">
        <v>1585.366</v>
      </c>
      <c r="K171" s="274">
        <v>1597.5609999999999</v>
      </c>
      <c r="L171" s="274">
        <v>135.49199999999999</v>
      </c>
      <c r="M171" s="274">
        <v>136.53399999999999</v>
      </c>
      <c r="N171" s="274">
        <v>128.34299999999999</v>
      </c>
      <c r="O171" s="274">
        <v>129.33000000000001</v>
      </c>
      <c r="P171" s="274">
        <v>198.39500000000001</v>
      </c>
      <c r="Q171" s="274">
        <v>199.92099999999999</v>
      </c>
      <c r="R171" s="293">
        <v>9.1059999999999999</v>
      </c>
      <c r="S171" s="274">
        <v>9.1760000000000002</v>
      </c>
      <c r="T171" s="274">
        <v>180.79400000000001</v>
      </c>
      <c r="U171" s="274">
        <v>182.185</v>
      </c>
      <c r="V171" s="274">
        <v>353.98200000000003</v>
      </c>
      <c r="W171" s="274">
        <v>356.70499999999998</v>
      </c>
      <c r="X171" s="274">
        <v>1836.1579999999999</v>
      </c>
      <c r="Y171" s="274">
        <v>1850.2819999999999</v>
      </c>
      <c r="Z171" s="274">
        <v>840.32</v>
      </c>
      <c r="AA171" s="274">
        <v>846.78399999999999</v>
      </c>
      <c r="AB171" s="274">
        <v>346.61099999999999</v>
      </c>
      <c r="AC171" s="274">
        <v>349.27699999999999</v>
      </c>
      <c r="AD171" s="274">
        <v>3381.0140000000001</v>
      </c>
      <c r="AE171" s="274">
        <v>3407.0219999999999</v>
      </c>
      <c r="AF171" s="274">
        <v>33.231999999999999</v>
      </c>
      <c r="AG171" s="274">
        <v>33.488</v>
      </c>
      <c r="AH171" s="274">
        <v>1768.377</v>
      </c>
      <c r="AI171" s="274">
        <v>1781.98</v>
      </c>
      <c r="AJ171" s="477">
        <v>4357570.75</v>
      </c>
      <c r="AK171" s="500"/>
      <c r="AL171" s="257"/>
      <c r="AM171" s="257"/>
    </row>
    <row r="172" spans="1:39" ht="18">
      <c r="A172" s="30" t="s">
        <v>29</v>
      </c>
      <c r="B172" s="274">
        <v>1300</v>
      </c>
      <c r="C172" s="274">
        <v>1310</v>
      </c>
      <c r="D172" s="274">
        <v>1479.92</v>
      </c>
      <c r="E172" s="274">
        <v>1491.3040000000001</v>
      </c>
      <c r="F172" s="274">
        <v>1758.25</v>
      </c>
      <c r="G172" s="274">
        <v>1771.7750000000001</v>
      </c>
      <c r="H172" s="274">
        <v>950.50099999999998</v>
      </c>
      <c r="I172" s="274">
        <v>957.81200000000001</v>
      </c>
      <c r="J172" s="274">
        <v>1577.9570000000001</v>
      </c>
      <c r="K172" s="274">
        <v>1590.095</v>
      </c>
      <c r="L172" s="274">
        <v>135.18299999999999</v>
      </c>
      <c r="M172" s="274">
        <v>136.22300000000001</v>
      </c>
      <c r="N172" s="274">
        <v>128.483</v>
      </c>
      <c r="O172" s="274">
        <v>129.471</v>
      </c>
      <c r="P172" s="274">
        <v>198.38200000000001</v>
      </c>
      <c r="Q172" s="274">
        <v>199.90799999999999</v>
      </c>
      <c r="R172" s="293">
        <v>9.0120000000000005</v>
      </c>
      <c r="S172" s="274">
        <v>9.0809999999999995</v>
      </c>
      <c r="T172" s="274">
        <v>180.809</v>
      </c>
      <c r="U172" s="274">
        <v>182.2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839.54</v>
      </c>
      <c r="AA172" s="274">
        <v>845.99800000000005</v>
      </c>
      <c r="AB172" s="274">
        <v>346.69400000000002</v>
      </c>
      <c r="AC172" s="274">
        <v>349.36099999999999</v>
      </c>
      <c r="AD172" s="274">
        <v>3381.0140000000001</v>
      </c>
      <c r="AE172" s="274">
        <v>3407.0219999999999</v>
      </c>
      <c r="AF172" s="274">
        <v>33.189</v>
      </c>
      <c r="AG172" s="274">
        <v>33.444000000000003</v>
      </c>
      <c r="AH172" s="274">
        <v>1766.9079999999999</v>
      </c>
      <c r="AI172" s="274">
        <v>1780.5</v>
      </c>
      <c r="AJ172" s="477">
        <v>4388054.84</v>
      </c>
      <c r="AK172" s="500"/>
      <c r="AL172" s="257"/>
      <c r="AM172" s="257"/>
    </row>
    <row r="173" spans="1:39" ht="18" customHeight="1">
      <c r="A173" s="30" t="s">
        <v>30</v>
      </c>
      <c r="B173" s="274">
        <v>1300</v>
      </c>
      <c r="C173" s="274">
        <v>1310</v>
      </c>
      <c r="D173" s="274">
        <v>1484.99</v>
      </c>
      <c r="E173" s="274">
        <v>1496.413</v>
      </c>
      <c r="F173" s="274">
        <v>1764.8150000000001</v>
      </c>
      <c r="G173" s="274">
        <v>1778.3910000000001</v>
      </c>
      <c r="H173" s="274">
        <v>951.75300000000004</v>
      </c>
      <c r="I173" s="274">
        <v>959.07500000000005</v>
      </c>
      <c r="J173" s="274">
        <v>1586.914</v>
      </c>
      <c r="K173" s="274">
        <v>1599.1210000000001</v>
      </c>
      <c r="L173" s="274">
        <v>135.702</v>
      </c>
      <c r="M173" s="274">
        <v>136.74600000000001</v>
      </c>
      <c r="N173" s="274">
        <v>128.833</v>
      </c>
      <c r="O173" s="274">
        <v>129.82400000000001</v>
      </c>
      <c r="P173" s="274">
        <v>199.46600000000001</v>
      </c>
      <c r="Q173" s="274">
        <v>201</v>
      </c>
      <c r="R173" s="293">
        <v>9.109</v>
      </c>
      <c r="S173" s="274">
        <v>9.1790000000000003</v>
      </c>
      <c r="T173" s="274">
        <v>180.97300000000001</v>
      </c>
      <c r="U173" s="274">
        <v>182.36500000000001</v>
      </c>
      <c r="V173" s="274">
        <v>353.94400000000002</v>
      </c>
      <c r="W173" s="274">
        <v>356.666</v>
      </c>
      <c r="X173" s="274">
        <v>1836.1579999999999</v>
      </c>
      <c r="Y173" s="274">
        <v>1850.2819999999999</v>
      </c>
      <c r="Z173" s="274">
        <v>843.7</v>
      </c>
      <c r="AA173" s="274">
        <v>850.19</v>
      </c>
      <c r="AB173" s="274">
        <v>346.62</v>
      </c>
      <c r="AC173" s="274">
        <v>349.28699999999998</v>
      </c>
      <c r="AD173" s="274">
        <v>3377.9389999999999</v>
      </c>
      <c r="AE173" s="274">
        <v>3403.924</v>
      </c>
      <c r="AF173" s="274">
        <v>33.107999999999997</v>
      </c>
      <c r="AG173" s="274">
        <v>33.363</v>
      </c>
      <c r="AH173" s="274">
        <v>1770.8340000000001</v>
      </c>
      <c r="AI173" s="274">
        <v>1784.4559999999999</v>
      </c>
      <c r="AJ173" s="477">
        <v>4359051.71</v>
      </c>
      <c r="AK173" s="500"/>
      <c r="AL173" s="257"/>
      <c r="AM173" s="257"/>
    </row>
    <row r="174" spans="1:39" ht="18">
      <c r="A174" s="30" t="s">
        <v>31</v>
      </c>
      <c r="B174" s="620" t="s">
        <v>2494</v>
      </c>
      <c r="C174" s="621"/>
      <c r="D174" s="621"/>
      <c r="E174" s="621"/>
      <c r="F174" s="621"/>
      <c r="G174" s="621"/>
      <c r="H174" s="621"/>
      <c r="I174" s="621"/>
      <c r="J174" s="621"/>
      <c r="K174" s="621"/>
      <c r="L174" s="621"/>
      <c r="M174" s="621"/>
      <c r="N174" s="621"/>
      <c r="O174" s="621"/>
      <c r="P174" s="621"/>
      <c r="Q174" s="621"/>
      <c r="R174" s="621"/>
      <c r="S174" s="621"/>
      <c r="T174" s="621"/>
      <c r="U174" s="621"/>
      <c r="V174" s="621"/>
      <c r="W174" s="621"/>
      <c r="X174" s="621"/>
      <c r="Y174" s="621"/>
      <c r="Z174" s="621"/>
      <c r="AA174" s="621"/>
      <c r="AB174" s="621"/>
      <c r="AC174" s="621"/>
      <c r="AD174" s="621"/>
      <c r="AE174" s="621"/>
      <c r="AF174" s="621"/>
      <c r="AG174" s="621"/>
      <c r="AH174" s="621"/>
      <c r="AI174" s="621"/>
      <c r="AJ174" s="621"/>
      <c r="AK174" s="622"/>
      <c r="AL174" s="257"/>
      <c r="AM174" s="257"/>
    </row>
    <row r="175" spans="1:39" ht="18">
      <c r="A175" s="30" t="s">
        <v>32</v>
      </c>
      <c r="B175" s="568"/>
      <c r="C175" s="569"/>
      <c r="D175" s="569"/>
      <c r="E175" s="569"/>
      <c r="F175" s="569"/>
      <c r="G175" s="569"/>
      <c r="H175" s="569"/>
      <c r="I175" s="569"/>
      <c r="J175" s="569"/>
      <c r="K175" s="569"/>
      <c r="L175" s="569"/>
      <c r="M175" s="569"/>
      <c r="N175" s="569"/>
      <c r="O175" s="569"/>
      <c r="P175" s="569"/>
      <c r="Q175" s="569"/>
      <c r="R175" s="569"/>
      <c r="S175" s="569"/>
      <c r="T175" s="569"/>
      <c r="U175" s="569"/>
      <c r="V175" s="569"/>
      <c r="W175" s="569"/>
      <c r="X175" s="569"/>
      <c r="Y175" s="569"/>
      <c r="Z175" s="569"/>
      <c r="AA175" s="569"/>
      <c r="AB175" s="569"/>
      <c r="AC175" s="569"/>
      <c r="AD175" s="569"/>
      <c r="AE175" s="569"/>
      <c r="AF175" s="569"/>
      <c r="AG175" s="569"/>
      <c r="AH175" s="569"/>
      <c r="AI175" s="569"/>
      <c r="AJ175" s="569"/>
      <c r="AK175" s="623"/>
      <c r="AL175" s="257"/>
      <c r="AM175" s="257"/>
    </row>
    <row r="176" spans="1:39" ht="18">
      <c r="A176" s="30" t="s">
        <v>33</v>
      </c>
      <c r="B176" s="568"/>
      <c r="C176" s="569"/>
      <c r="D176" s="569"/>
      <c r="E176" s="569"/>
      <c r="F176" s="569"/>
      <c r="G176" s="569"/>
      <c r="H176" s="569"/>
      <c r="I176" s="569"/>
      <c r="J176" s="569"/>
      <c r="K176" s="569"/>
      <c r="L176" s="569"/>
      <c r="M176" s="569"/>
      <c r="N176" s="569"/>
      <c r="O176" s="569"/>
      <c r="P176" s="569"/>
      <c r="Q176" s="569"/>
      <c r="R176" s="569"/>
      <c r="S176" s="569"/>
      <c r="T176" s="569"/>
      <c r="U176" s="569"/>
      <c r="V176" s="569"/>
      <c r="W176" s="569"/>
      <c r="X176" s="569"/>
      <c r="Y176" s="569"/>
      <c r="Z176" s="569"/>
      <c r="AA176" s="569"/>
      <c r="AB176" s="569"/>
      <c r="AC176" s="569"/>
      <c r="AD176" s="569"/>
      <c r="AE176" s="569"/>
      <c r="AF176" s="569"/>
      <c r="AG176" s="569"/>
      <c r="AH176" s="569"/>
      <c r="AI176" s="569"/>
      <c r="AJ176" s="569"/>
      <c r="AK176" s="623"/>
      <c r="AL176" s="257"/>
      <c r="AM176" s="257"/>
    </row>
    <row r="177" spans="1:39" ht="18">
      <c r="A177" s="30" t="s">
        <v>34</v>
      </c>
      <c r="B177" s="568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/>
      <c r="W177" s="569"/>
      <c r="X177" s="569"/>
      <c r="Y177" s="569"/>
      <c r="Z177" s="569"/>
      <c r="AA177" s="569"/>
      <c r="AB177" s="569"/>
      <c r="AC177" s="569"/>
      <c r="AD177" s="569"/>
      <c r="AE177" s="569"/>
      <c r="AF177" s="569"/>
      <c r="AG177" s="569"/>
      <c r="AH177" s="569"/>
      <c r="AI177" s="569"/>
      <c r="AJ177" s="569"/>
      <c r="AK177" s="623"/>
      <c r="AL177" s="257"/>
      <c r="AM177" s="257"/>
    </row>
    <row r="178" spans="1:39" ht="18">
      <c r="A178" s="30" t="s">
        <v>35</v>
      </c>
      <c r="B178" s="624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  <c r="Z178" s="625"/>
      <c r="AA178" s="625"/>
      <c r="AB178" s="625"/>
      <c r="AC178" s="625"/>
      <c r="AD178" s="625"/>
      <c r="AE178" s="625"/>
      <c r="AF178" s="625"/>
      <c r="AG178" s="625"/>
      <c r="AH178" s="625"/>
      <c r="AI178" s="625"/>
      <c r="AJ178" s="625"/>
      <c r="AK178" s="626"/>
      <c r="AL178" s="257"/>
      <c r="AM178" s="257"/>
    </row>
    <row r="179" spans="1:39" ht="18">
      <c r="A179" s="30" t="s">
        <v>36</v>
      </c>
      <c r="B179" s="274">
        <v>1300</v>
      </c>
      <c r="C179" s="274">
        <v>1310</v>
      </c>
      <c r="D179" s="274">
        <v>1486.29</v>
      </c>
      <c r="E179" s="274">
        <v>1497.723</v>
      </c>
      <c r="F179" s="274">
        <v>1754.5450000000001</v>
      </c>
      <c r="G179" s="274">
        <v>1768.0419999999999</v>
      </c>
      <c r="H179" s="274">
        <v>951.33600000000001</v>
      </c>
      <c r="I179" s="274">
        <v>958.65300000000002</v>
      </c>
      <c r="J179" s="274">
        <v>1581.509</v>
      </c>
      <c r="K179" s="274">
        <v>1593.674</v>
      </c>
      <c r="L179" s="274">
        <v>135.30799999999999</v>
      </c>
      <c r="M179" s="274">
        <v>136.34899999999999</v>
      </c>
      <c r="N179" s="274">
        <v>128.505</v>
      </c>
      <c r="O179" s="274">
        <v>129.494</v>
      </c>
      <c r="P179" s="274">
        <v>199.25800000000001</v>
      </c>
      <c r="Q179" s="274">
        <v>200.791</v>
      </c>
      <c r="R179" s="293">
        <v>8.9730000000000008</v>
      </c>
      <c r="S179" s="274">
        <v>9.0419999999999998</v>
      </c>
      <c r="T179" s="274">
        <v>180.91</v>
      </c>
      <c r="U179" s="274">
        <v>182.30099999999999</v>
      </c>
      <c r="V179" s="274">
        <v>353.98200000000003</v>
      </c>
      <c r="W179" s="274">
        <v>356.70499999999998</v>
      </c>
      <c r="X179" s="274">
        <v>1836.1579999999999</v>
      </c>
      <c r="Y179" s="274">
        <v>1850.2819999999999</v>
      </c>
      <c r="Z179" s="274">
        <v>847.34</v>
      </c>
      <c r="AA179" s="274">
        <v>853.85799999999995</v>
      </c>
      <c r="AB179" s="274">
        <v>346.62</v>
      </c>
      <c r="AC179" s="274">
        <v>349.28699999999998</v>
      </c>
      <c r="AD179" s="274">
        <v>3381.0140000000001</v>
      </c>
      <c r="AE179" s="274">
        <v>3407.0219999999999</v>
      </c>
      <c r="AF179" s="274">
        <v>33.207999999999998</v>
      </c>
      <c r="AG179" s="274">
        <v>33.463000000000001</v>
      </c>
      <c r="AH179" s="274">
        <v>1768.585</v>
      </c>
      <c r="AI179" s="291">
        <v>1782.19</v>
      </c>
      <c r="AJ179" s="477">
        <v>4359238.3899999997</v>
      </c>
      <c r="AK179" s="500"/>
      <c r="AL179" s="257"/>
      <c r="AM179" s="257"/>
    </row>
    <row r="180" spans="1:39" ht="18">
      <c r="A180" s="30" t="s">
        <v>37</v>
      </c>
      <c r="B180" s="274">
        <v>1300</v>
      </c>
      <c r="C180" s="274">
        <v>1310</v>
      </c>
      <c r="D180" s="274">
        <v>1507.22</v>
      </c>
      <c r="E180" s="274">
        <v>1518.8140000000001</v>
      </c>
      <c r="F180" s="274">
        <v>1766.7650000000001</v>
      </c>
      <c r="G180" s="274">
        <v>1780.356</v>
      </c>
      <c r="H180" s="274">
        <v>955.04</v>
      </c>
      <c r="I180" s="274">
        <v>962.38599999999997</v>
      </c>
      <c r="J180" s="274">
        <v>1600.098</v>
      </c>
      <c r="K180" s="274">
        <v>1612.4069999999999</v>
      </c>
      <c r="L180" s="274">
        <v>137.828</v>
      </c>
      <c r="M180" s="274">
        <v>138.88800000000001</v>
      </c>
      <c r="N180" s="274">
        <v>130.22499999999999</v>
      </c>
      <c r="O180" s="274">
        <v>131.227</v>
      </c>
      <c r="P180" s="274">
        <v>202.05500000000001</v>
      </c>
      <c r="Q180" s="274">
        <v>203.60900000000001</v>
      </c>
      <c r="R180" s="293">
        <v>9.0250000000000004</v>
      </c>
      <c r="S180" s="274">
        <v>9.0950000000000006</v>
      </c>
      <c r="T180" s="274">
        <v>180.99</v>
      </c>
      <c r="U180" s="274">
        <v>182.38300000000001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845.52</v>
      </c>
      <c r="AA180" s="274">
        <v>852.024</v>
      </c>
      <c r="AB180" s="274">
        <v>346.53699999999998</v>
      </c>
      <c r="AC180" s="274">
        <v>349.20299999999997</v>
      </c>
      <c r="AD180" s="274">
        <v>3381.0140000000001</v>
      </c>
      <c r="AE180" s="274">
        <v>3407.0219999999999</v>
      </c>
      <c r="AF180" s="274">
        <v>33.058</v>
      </c>
      <c r="AG180" s="274">
        <v>33.313000000000002</v>
      </c>
      <c r="AH180" s="274">
        <v>1778.8810000000001</v>
      </c>
      <c r="AI180" s="291">
        <v>1792.5650000000001</v>
      </c>
      <c r="AJ180" s="619">
        <v>4399258.37</v>
      </c>
      <c r="AK180" s="500"/>
      <c r="AL180" s="257"/>
      <c r="AM180" s="257"/>
    </row>
    <row r="181" spans="1:3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274"/>
      <c r="AE181" s="274"/>
      <c r="AF181" s="274"/>
      <c r="AG181" s="274"/>
      <c r="AH181" s="274"/>
      <c r="AI181" s="291"/>
      <c r="AJ181" s="619"/>
      <c r="AK181" s="500"/>
      <c r="AL181" s="257"/>
      <c r="AM181" s="257"/>
    </row>
    <row r="182" spans="1:39" ht="21.75" customHeight="1">
      <c r="A182" s="30" t="s">
        <v>39</v>
      </c>
      <c r="B182" s="399"/>
      <c r="C182" s="399"/>
      <c r="D182" s="399"/>
      <c r="E182" s="399"/>
      <c r="F182" s="399"/>
      <c r="G182" s="399"/>
      <c r="H182" s="399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  <c r="AA182" s="399"/>
      <c r="AB182" s="399"/>
      <c r="AC182" s="399"/>
      <c r="AD182" s="399"/>
      <c r="AE182" s="399"/>
      <c r="AF182" s="399"/>
      <c r="AG182" s="399"/>
      <c r="AH182" s="399"/>
      <c r="AI182" s="399"/>
      <c r="AJ182" s="403"/>
      <c r="AK182" s="404"/>
      <c r="AL182" s="398"/>
      <c r="AM182" s="257"/>
    </row>
    <row r="183" spans="1:39" ht="29.25" customHeight="1">
      <c r="A183" s="30">
        <v>15</v>
      </c>
      <c r="B183" s="544" t="s">
        <v>2495</v>
      </c>
      <c r="C183" s="545"/>
      <c r="D183" s="545"/>
      <c r="E183" s="545"/>
      <c r="F183" s="545"/>
      <c r="G183" s="545"/>
      <c r="H183" s="545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5"/>
      <c r="Y183" s="545"/>
      <c r="Z183" s="545"/>
      <c r="AA183" s="545"/>
      <c r="AB183" s="545"/>
      <c r="AC183" s="545"/>
      <c r="AD183" s="545"/>
      <c r="AE183" s="545"/>
      <c r="AF183" s="545"/>
      <c r="AG183" s="545"/>
      <c r="AH183" s="545"/>
      <c r="AI183" s="545"/>
      <c r="AJ183" s="545"/>
      <c r="AK183" s="545"/>
      <c r="AL183" s="398"/>
      <c r="AM183" s="257"/>
    </row>
    <row r="184" spans="1:39" ht="26.25" customHeight="1">
      <c r="A184" s="30" t="s">
        <v>41</v>
      </c>
      <c r="B184" s="274">
        <v>1300</v>
      </c>
      <c r="C184" s="274">
        <v>1310</v>
      </c>
      <c r="D184" s="274">
        <v>1504.62</v>
      </c>
      <c r="E184" s="274">
        <v>1516.194</v>
      </c>
      <c r="F184" s="274">
        <v>1765.335</v>
      </c>
      <c r="G184" s="274">
        <v>1778.915</v>
      </c>
      <c r="H184" s="274">
        <v>958.84299999999996</v>
      </c>
      <c r="I184" s="274">
        <v>966.21900000000005</v>
      </c>
      <c r="J184" s="274">
        <v>1603.8489999999999</v>
      </c>
      <c r="K184" s="274">
        <v>1616.1869999999999</v>
      </c>
      <c r="L184" s="274">
        <v>137.26400000000001</v>
      </c>
      <c r="M184" s="274">
        <v>138.32</v>
      </c>
      <c r="N184" s="274">
        <v>131.21199999999999</v>
      </c>
      <c r="O184" s="274">
        <v>132.22200000000001</v>
      </c>
      <c r="P184" s="274">
        <v>201.744</v>
      </c>
      <c r="Q184" s="274">
        <v>203.29599999999999</v>
      </c>
      <c r="R184" s="274">
        <v>9.0150000000000006</v>
      </c>
      <c r="S184" s="274">
        <v>9.0850000000000009</v>
      </c>
      <c r="T184" s="274">
        <v>181.06100000000001</v>
      </c>
      <c r="U184" s="274">
        <v>182.45400000000001</v>
      </c>
      <c r="V184" s="274">
        <v>353.98200000000003</v>
      </c>
      <c r="W184" s="274">
        <v>356.70499999999998</v>
      </c>
      <c r="X184" s="274">
        <v>1836.1579999999999</v>
      </c>
      <c r="Y184" s="274">
        <v>1850.2819999999999</v>
      </c>
      <c r="Z184" s="274">
        <v>844.87</v>
      </c>
      <c r="AA184" s="274">
        <v>851.36900000000003</v>
      </c>
      <c r="AB184" s="274">
        <v>346.66699999999997</v>
      </c>
      <c r="AC184" s="274">
        <v>349.33300000000003</v>
      </c>
      <c r="AD184" s="274">
        <v>3381.0140000000001</v>
      </c>
      <c r="AE184" s="274">
        <v>3407.0219999999999</v>
      </c>
      <c r="AF184" s="274">
        <v>33.067999999999998</v>
      </c>
      <c r="AG184" s="274">
        <v>33.322000000000003</v>
      </c>
      <c r="AH184" s="274">
        <v>1777.2170000000001</v>
      </c>
      <c r="AI184" s="274">
        <v>1790.8879999999999</v>
      </c>
      <c r="AJ184" s="619">
        <v>4397805.75</v>
      </c>
      <c r="AK184" s="500"/>
      <c r="AL184" s="398"/>
      <c r="AM184" s="257"/>
    </row>
    <row r="185" spans="1:39" ht="21.75" customHeight="1">
      <c r="A185" s="30" t="s">
        <v>42</v>
      </c>
      <c r="B185" s="274">
        <v>1300</v>
      </c>
      <c r="C185" s="274">
        <v>1310</v>
      </c>
      <c r="D185" s="274">
        <v>1503.84</v>
      </c>
      <c r="E185" s="274">
        <v>1515.4079999999999</v>
      </c>
      <c r="F185" s="274">
        <v>1762.605</v>
      </c>
      <c r="G185" s="274">
        <v>1776.164</v>
      </c>
      <c r="H185" s="274">
        <v>955.67200000000003</v>
      </c>
      <c r="I185" s="274">
        <v>963.02300000000002</v>
      </c>
      <c r="J185" s="274">
        <v>1600.394</v>
      </c>
      <c r="K185" s="274">
        <v>1612.7049999999999</v>
      </c>
      <c r="L185" s="274">
        <v>137.36199999999999</v>
      </c>
      <c r="M185" s="274">
        <v>138.41900000000001</v>
      </c>
      <c r="N185" s="274">
        <v>131.714</v>
      </c>
      <c r="O185" s="274">
        <v>132.727</v>
      </c>
      <c r="P185" s="274">
        <v>201.62899999999999</v>
      </c>
      <c r="Q185" s="274">
        <v>203.18</v>
      </c>
      <c r="R185" s="274">
        <v>8.9659999999999993</v>
      </c>
      <c r="S185" s="274">
        <v>9.0340000000000007</v>
      </c>
      <c r="T185" s="274">
        <v>180.99799999999999</v>
      </c>
      <c r="U185" s="274">
        <v>182.39</v>
      </c>
      <c r="V185" s="274">
        <v>353.98200000000003</v>
      </c>
      <c r="W185" s="274">
        <v>356.70499999999998</v>
      </c>
      <c r="X185" s="274">
        <v>1836.1579999999999</v>
      </c>
      <c r="Y185" s="274">
        <v>1850.2819999999999</v>
      </c>
      <c r="Z185" s="274">
        <v>849.03</v>
      </c>
      <c r="AA185" s="274">
        <v>855.56100000000004</v>
      </c>
      <c r="AB185" s="274">
        <v>346.66699999999997</v>
      </c>
      <c r="AC185" s="274">
        <v>349.33300000000003</v>
      </c>
      <c r="AD185" s="274">
        <v>3381.0140000000001</v>
      </c>
      <c r="AE185" s="274">
        <v>3407.0219999999999</v>
      </c>
      <c r="AF185" s="274">
        <v>32.942999999999998</v>
      </c>
      <c r="AG185" s="274">
        <v>33.195999999999998</v>
      </c>
      <c r="AH185" s="274">
        <v>1776.086</v>
      </c>
      <c r="AI185" s="274">
        <v>1789.748</v>
      </c>
      <c r="AJ185" s="619">
        <v>4404881.78</v>
      </c>
      <c r="AK185" s="500"/>
      <c r="AL185" s="398"/>
      <c r="AM185" s="257"/>
    </row>
    <row r="186" spans="1:39" ht="24" customHeight="1">
      <c r="A186" s="30" t="s">
        <v>43</v>
      </c>
      <c r="B186" s="274">
        <v>1300</v>
      </c>
      <c r="C186" s="274">
        <v>1310</v>
      </c>
      <c r="D186" s="274">
        <v>1496.04</v>
      </c>
      <c r="E186" s="274">
        <v>1507.548</v>
      </c>
      <c r="F186" s="274">
        <v>1747.33</v>
      </c>
      <c r="G186" s="274">
        <v>1760.771</v>
      </c>
      <c r="H186" s="274">
        <v>950.779</v>
      </c>
      <c r="I186" s="274">
        <v>958.09299999999996</v>
      </c>
      <c r="J186" s="274">
        <v>1590.701</v>
      </c>
      <c r="K186" s="274">
        <v>1602.9369999999999</v>
      </c>
      <c r="L186" s="274">
        <v>135.67099999999999</v>
      </c>
      <c r="M186" s="274">
        <v>136.714</v>
      </c>
      <c r="N186" s="274">
        <v>130.732</v>
      </c>
      <c r="O186" s="274">
        <v>131.738</v>
      </c>
      <c r="P186" s="274">
        <v>200.583</v>
      </c>
      <c r="Q186" s="274">
        <v>202.126</v>
      </c>
      <c r="R186" s="274">
        <v>8.9459999999999997</v>
      </c>
      <c r="S186" s="274">
        <v>9.0150000000000006</v>
      </c>
      <c r="T186" s="274">
        <v>180.91200000000001</v>
      </c>
      <c r="U186" s="274">
        <v>182.304</v>
      </c>
      <c r="V186" s="274">
        <v>353.98200000000003</v>
      </c>
      <c r="W186" s="274">
        <v>356.70499999999998</v>
      </c>
      <c r="X186" s="274">
        <v>1836.1579999999999</v>
      </c>
      <c r="Y186" s="274">
        <v>1850.2819999999999</v>
      </c>
      <c r="Z186" s="274">
        <v>845.52</v>
      </c>
      <c r="AA186" s="274">
        <v>852.024</v>
      </c>
      <c r="AB186" s="274">
        <v>346.66699999999997</v>
      </c>
      <c r="AC186" s="274">
        <v>349.33300000000003</v>
      </c>
      <c r="AD186" s="274">
        <v>3381.0140000000001</v>
      </c>
      <c r="AE186" s="274">
        <v>3407.0219999999999</v>
      </c>
      <c r="AF186" s="274">
        <v>33.002000000000002</v>
      </c>
      <c r="AG186" s="274">
        <v>33.255000000000003</v>
      </c>
      <c r="AH186" s="274">
        <v>1770.847</v>
      </c>
      <c r="AI186" s="274">
        <v>1784.4690000000001</v>
      </c>
      <c r="AJ186" s="619">
        <v>4379355.63</v>
      </c>
      <c r="AK186" s="500"/>
      <c r="AL186" s="398"/>
      <c r="AM186" s="257"/>
    </row>
    <row r="187" spans="1:39" ht="23.25" customHeight="1">
      <c r="A187" s="30" t="s">
        <v>44</v>
      </c>
      <c r="B187" s="274">
        <v>1300</v>
      </c>
      <c r="C187" s="274">
        <v>1310</v>
      </c>
      <c r="D187" s="274">
        <v>1494.22</v>
      </c>
      <c r="E187" s="274">
        <v>1505.7139999999999</v>
      </c>
      <c r="F187" s="274">
        <v>1750.58</v>
      </c>
      <c r="G187" s="274">
        <v>1764.046</v>
      </c>
      <c r="H187" s="274">
        <v>948.97400000000005</v>
      </c>
      <c r="I187" s="274">
        <v>956.274</v>
      </c>
      <c r="J187" s="274">
        <v>1592.162</v>
      </c>
      <c r="K187" s="274">
        <v>1604.4090000000001</v>
      </c>
      <c r="L187" s="274">
        <v>135.078</v>
      </c>
      <c r="M187" s="274">
        <v>136.11699999999999</v>
      </c>
      <c r="N187" s="274">
        <v>129.79599999999999</v>
      </c>
      <c r="O187" s="274">
        <v>130.79499999999999</v>
      </c>
      <c r="P187" s="274">
        <v>200.38800000000001</v>
      </c>
      <c r="Q187" s="274">
        <v>201.93</v>
      </c>
      <c r="R187" s="274">
        <v>8.9380000000000006</v>
      </c>
      <c r="S187" s="274">
        <v>9.0069999999999997</v>
      </c>
      <c r="T187" s="274">
        <v>180.857</v>
      </c>
      <c r="U187" s="274">
        <v>182.24799999999999</v>
      </c>
      <c r="V187" s="274">
        <v>354.01100000000002</v>
      </c>
      <c r="W187" s="274">
        <v>356.73399999999998</v>
      </c>
      <c r="X187" s="274">
        <v>1836.1579999999999</v>
      </c>
      <c r="Y187" s="274">
        <v>1850.2819999999999</v>
      </c>
      <c r="Z187" s="274">
        <v>842.53</v>
      </c>
      <c r="AA187" s="274">
        <v>849.01099999999997</v>
      </c>
      <c r="AB187" s="274">
        <v>346.46300000000002</v>
      </c>
      <c r="AC187" s="274">
        <v>349.12900000000002</v>
      </c>
      <c r="AD187" s="274">
        <v>3377.0619999999999</v>
      </c>
      <c r="AE187" s="274">
        <v>3403.0390000000002</v>
      </c>
      <c r="AF187" s="274">
        <v>32.813000000000002</v>
      </c>
      <c r="AG187" s="274">
        <v>33.066000000000003</v>
      </c>
      <c r="AH187" s="274">
        <v>1770.847</v>
      </c>
      <c r="AI187" s="274">
        <v>1784.4690000000001</v>
      </c>
      <c r="AJ187" s="619">
        <v>4381517.01</v>
      </c>
      <c r="AK187" s="500"/>
      <c r="AL187" s="398"/>
      <c r="AM187" s="257"/>
    </row>
    <row r="188" spans="1:39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619"/>
      <c r="AK188" s="500"/>
      <c r="AL188" s="398"/>
      <c r="AM188" s="257"/>
    </row>
    <row r="189" spans="1:39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619"/>
      <c r="AK189" s="500"/>
      <c r="AL189" s="398"/>
      <c r="AM189" s="257"/>
    </row>
    <row r="190" spans="1:39" ht="25.5" customHeight="1">
      <c r="A190" s="30" t="s">
        <v>47</v>
      </c>
      <c r="B190" s="274">
        <v>1300</v>
      </c>
      <c r="C190" s="274">
        <v>1310</v>
      </c>
      <c r="D190" s="274">
        <v>1496.95</v>
      </c>
      <c r="E190" s="274">
        <v>1508.4649999999999</v>
      </c>
      <c r="F190" s="274">
        <v>1754.415</v>
      </c>
      <c r="G190" s="274">
        <v>1767.9110000000001</v>
      </c>
      <c r="H190" s="274">
        <v>946.97</v>
      </c>
      <c r="I190" s="274">
        <v>954.25400000000002</v>
      </c>
      <c r="J190" s="274">
        <v>1591.577</v>
      </c>
      <c r="K190" s="274">
        <v>1603.82</v>
      </c>
      <c r="L190" s="274">
        <v>134.751</v>
      </c>
      <c r="M190" s="274">
        <v>135.78800000000001</v>
      </c>
      <c r="N190" s="274">
        <v>129.06899999999999</v>
      </c>
      <c r="O190" s="274">
        <v>130.06200000000001</v>
      </c>
      <c r="P190" s="274">
        <v>200.673</v>
      </c>
      <c r="Q190" s="274">
        <v>202.21700000000001</v>
      </c>
      <c r="R190" s="274">
        <v>8.9489999999999998</v>
      </c>
      <c r="S190" s="274">
        <v>9.0180000000000007</v>
      </c>
      <c r="T190" s="274">
        <v>180.95</v>
      </c>
      <c r="U190" s="274">
        <v>182.34200000000001</v>
      </c>
      <c r="V190" s="274">
        <v>354.05</v>
      </c>
      <c r="W190" s="274">
        <v>356.77300000000002</v>
      </c>
      <c r="X190" s="274">
        <v>1836.1579999999999</v>
      </c>
      <c r="Y190" s="274">
        <v>1850.2819999999999</v>
      </c>
      <c r="Z190" s="274">
        <v>843.96</v>
      </c>
      <c r="AA190" s="274">
        <v>850.452</v>
      </c>
      <c r="AB190" s="274">
        <v>346.47300000000001</v>
      </c>
      <c r="AC190" s="274">
        <v>349.13799999999998</v>
      </c>
      <c r="AD190" s="274">
        <v>3377.5010000000002</v>
      </c>
      <c r="AE190" s="274">
        <v>3403.4810000000002</v>
      </c>
      <c r="AF190" s="274">
        <v>32.798000000000002</v>
      </c>
      <c r="AG190" s="274">
        <v>33.049999999999997</v>
      </c>
      <c r="AH190" s="274">
        <v>1772.693</v>
      </c>
      <c r="AI190" s="274">
        <v>1786.329</v>
      </c>
      <c r="AJ190" s="619">
        <v>4378374</v>
      </c>
      <c r="AK190" s="500"/>
      <c r="AL190" s="398"/>
      <c r="AM190" s="257"/>
    </row>
    <row r="191" spans="1:39" ht="18">
      <c r="A191" s="30" t="s">
        <v>48</v>
      </c>
      <c r="B191" s="274">
        <v>1300</v>
      </c>
      <c r="C191" s="274">
        <v>1310</v>
      </c>
      <c r="D191" s="274">
        <v>1491.36</v>
      </c>
      <c r="E191" s="274">
        <v>1502.8320000000001</v>
      </c>
      <c r="F191" s="274">
        <v>1739.4649999999999</v>
      </c>
      <c r="G191" s="274">
        <v>1752.846</v>
      </c>
      <c r="H191" s="274">
        <v>945.11099999999999</v>
      </c>
      <c r="I191" s="274">
        <v>952.38099999999997</v>
      </c>
      <c r="J191" s="274">
        <v>1588.077</v>
      </c>
      <c r="K191" s="274">
        <v>1600.2929999999999</v>
      </c>
      <c r="L191" s="274">
        <v>133.59299999999999</v>
      </c>
      <c r="M191" s="274">
        <v>134.62</v>
      </c>
      <c r="N191" s="274">
        <v>127.866</v>
      </c>
      <c r="O191" s="274">
        <v>128.85</v>
      </c>
      <c r="P191" s="274">
        <v>199.92599999999999</v>
      </c>
      <c r="Q191" s="274">
        <v>201.464</v>
      </c>
      <c r="R191" s="274">
        <v>8.8770000000000007</v>
      </c>
      <c r="S191" s="274">
        <v>8.9450000000000003</v>
      </c>
      <c r="T191" s="274">
        <v>180.92</v>
      </c>
      <c r="U191" s="274">
        <v>182.31200000000001</v>
      </c>
      <c r="V191" s="274">
        <v>353.98200000000003</v>
      </c>
      <c r="W191" s="274">
        <v>356.70499999999998</v>
      </c>
      <c r="X191" s="274">
        <v>1836.1579999999999</v>
      </c>
      <c r="Y191" s="274">
        <v>1850.2819999999999</v>
      </c>
      <c r="Z191" s="274">
        <v>833.56</v>
      </c>
      <c r="AA191" s="274">
        <v>839.97199999999998</v>
      </c>
      <c r="AB191" s="274">
        <v>346.66699999999997</v>
      </c>
      <c r="AC191" s="274">
        <v>349.33300000000003</v>
      </c>
      <c r="AD191" s="274">
        <v>3381.0140000000001</v>
      </c>
      <c r="AE191" s="274">
        <v>3407.0219999999999</v>
      </c>
      <c r="AF191" s="274">
        <v>32.82</v>
      </c>
      <c r="AG191" s="274">
        <v>33.072000000000003</v>
      </c>
      <c r="AH191" s="274">
        <v>1766.232</v>
      </c>
      <c r="AI191" s="274">
        <v>1779.818</v>
      </c>
      <c r="AJ191" s="619">
        <v>4379061.05</v>
      </c>
      <c r="AK191" s="500"/>
      <c r="AL191" s="257"/>
      <c r="AM191" s="257"/>
    </row>
    <row r="192" spans="1:39" ht="18">
      <c r="A192" s="30" t="s">
        <v>49</v>
      </c>
      <c r="B192" s="274">
        <v>1300</v>
      </c>
      <c r="C192" s="274">
        <v>1310</v>
      </c>
      <c r="D192" s="274">
        <v>1508.91</v>
      </c>
      <c r="E192" s="274">
        <v>1520.5170000000001</v>
      </c>
      <c r="F192" s="274">
        <v>1768.91</v>
      </c>
      <c r="G192" s="274">
        <v>1782.5170000000001</v>
      </c>
      <c r="H192" s="274">
        <v>948.07500000000005</v>
      </c>
      <c r="I192" s="274">
        <v>955.36800000000005</v>
      </c>
      <c r="J192" s="274">
        <v>1604.6410000000001</v>
      </c>
      <c r="K192" s="274">
        <v>1616.9849999999999</v>
      </c>
      <c r="L192" s="274">
        <v>136.392</v>
      </c>
      <c r="M192" s="274">
        <v>137.44200000000001</v>
      </c>
      <c r="N192" s="274">
        <v>128.82400000000001</v>
      </c>
      <c r="O192" s="274">
        <v>129.815</v>
      </c>
      <c r="P192" s="274">
        <v>202.27500000000001</v>
      </c>
      <c r="Q192" s="274">
        <v>203.83099999999999</v>
      </c>
      <c r="R192" s="274">
        <v>8.9350000000000005</v>
      </c>
      <c r="S192" s="274">
        <v>9.0030000000000001</v>
      </c>
      <c r="T192" s="274">
        <v>181.11699999999999</v>
      </c>
      <c r="U192" s="274">
        <v>182.51</v>
      </c>
      <c r="V192" s="274">
        <v>353.98200000000003</v>
      </c>
      <c r="W192" s="274">
        <v>356.70499999999998</v>
      </c>
      <c r="X192" s="274">
        <v>1836.1579999999999</v>
      </c>
      <c r="Y192" s="274">
        <v>1850.2819999999999</v>
      </c>
      <c r="Z192" s="274">
        <v>844.74</v>
      </c>
      <c r="AA192" s="274">
        <v>851.23800000000006</v>
      </c>
      <c r="AB192" s="274">
        <v>346.66699999999997</v>
      </c>
      <c r="AC192" s="274">
        <v>349.33300000000003</v>
      </c>
      <c r="AD192" s="274">
        <v>3381.0140000000001</v>
      </c>
      <c r="AE192" s="274">
        <v>3407.0219999999999</v>
      </c>
      <c r="AF192" s="274">
        <v>32.911000000000001</v>
      </c>
      <c r="AG192" s="274">
        <v>33.164999999999999</v>
      </c>
      <c r="AH192" s="274">
        <v>1777.88</v>
      </c>
      <c r="AI192" s="274">
        <v>1791.556</v>
      </c>
      <c r="AJ192" s="619">
        <v>4320875</v>
      </c>
      <c r="AK192" s="500"/>
      <c r="AL192" s="257"/>
      <c r="AM192" s="257"/>
    </row>
    <row r="193" spans="1:39" ht="21" customHeight="1">
      <c r="A193" s="30" t="s">
        <v>50</v>
      </c>
      <c r="B193" s="274">
        <v>1300</v>
      </c>
      <c r="C193" s="274">
        <v>1310</v>
      </c>
      <c r="D193" s="274">
        <v>1507.74</v>
      </c>
      <c r="E193" s="274">
        <v>1519.338</v>
      </c>
      <c r="F193" s="274">
        <v>1768.845</v>
      </c>
      <c r="G193" s="274">
        <v>1782.452</v>
      </c>
      <c r="H193" s="274">
        <v>946.34900000000005</v>
      </c>
      <c r="I193" s="274">
        <v>953.62900000000002</v>
      </c>
      <c r="J193" s="274">
        <v>1611.703</v>
      </c>
      <c r="K193" s="274">
        <v>1624.1010000000001</v>
      </c>
      <c r="L193" s="274">
        <v>136.32400000000001</v>
      </c>
      <c r="M193" s="274">
        <v>137.37200000000001</v>
      </c>
      <c r="N193" s="274">
        <v>127.97</v>
      </c>
      <c r="O193" s="274">
        <v>128.95500000000001</v>
      </c>
      <c r="P193" s="274">
        <v>202.09899999999999</v>
      </c>
      <c r="Q193" s="274">
        <v>203.65299999999999</v>
      </c>
      <c r="R193" s="274">
        <v>8.9659999999999993</v>
      </c>
      <c r="S193" s="274">
        <v>9.0340000000000007</v>
      </c>
      <c r="T193" s="274">
        <v>181.273</v>
      </c>
      <c r="U193" s="274">
        <v>182.66800000000001</v>
      </c>
      <c r="V193" s="274">
        <v>353.98200000000003</v>
      </c>
      <c r="W193" s="274">
        <v>356.70499999999998</v>
      </c>
      <c r="X193" s="274">
        <v>1836.1579999999999</v>
      </c>
      <c r="Y193" s="274">
        <v>1850.2819999999999</v>
      </c>
      <c r="Z193" s="274">
        <v>845</v>
      </c>
      <c r="AA193" s="274">
        <v>851.5</v>
      </c>
      <c r="AB193" s="274">
        <v>346.66699999999997</v>
      </c>
      <c r="AC193" s="274">
        <v>349.33300000000003</v>
      </c>
      <c r="AD193" s="274">
        <v>3381.0140000000001</v>
      </c>
      <c r="AE193" s="274">
        <v>3407.0219999999999</v>
      </c>
      <c r="AF193" s="274">
        <v>32.731999999999999</v>
      </c>
      <c r="AG193" s="274">
        <v>32.982999999999997</v>
      </c>
      <c r="AH193" s="274">
        <v>1777.7239999999999</v>
      </c>
      <c r="AI193" s="274">
        <v>1719.3989999999999</v>
      </c>
      <c r="AJ193" s="619">
        <v>4331745.5999999996</v>
      </c>
      <c r="AK193" s="500"/>
      <c r="AL193" s="257"/>
      <c r="AM193" s="257"/>
    </row>
    <row r="194" spans="1:39" ht="30" customHeight="1">
      <c r="A194" s="30" t="s">
        <v>51</v>
      </c>
      <c r="B194" s="544" t="s">
        <v>2496</v>
      </c>
      <c r="C194" s="545"/>
      <c r="D194" s="545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  <c r="V194" s="545"/>
      <c r="W194" s="545"/>
      <c r="X194" s="545"/>
      <c r="Y194" s="545"/>
      <c r="Z194" s="545"/>
      <c r="AA194" s="545"/>
      <c r="AB194" s="545"/>
      <c r="AC194" s="545"/>
      <c r="AD194" s="545"/>
      <c r="AE194" s="545"/>
      <c r="AF194" s="545"/>
      <c r="AG194" s="545"/>
      <c r="AH194" s="545"/>
      <c r="AI194" s="545"/>
      <c r="AJ194" s="545"/>
      <c r="AK194" s="545"/>
      <c r="AL194" s="257"/>
      <c r="AM194" s="257"/>
    </row>
    <row r="195" spans="1:3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619"/>
      <c r="AK195" s="500"/>
      <c r="AL195" s="257"/>
      <c r="AM195" s="257"/>
    </row>
    <row r="196" spans="1:39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619"/>
      <c r="AK196" s="500"/>
      <c r="AL196" s="257"/>
      <c r="AM196" s="257"/>
    </row>
    <row r="197" spans="1:39" ht="18">
      <c r="A197" s="30" t="s">
        <v>54</v>
      </c>
      <c r="B197" s="274">
        <v>1300</v>
      </c>
      <c r="C197" s="274">
        <v>1310</v>
      </c>
      <c r="D197" s="274">
        <v>1521.52</v>
      </c>
      <c r="E197" s="274">
        <v>1533.2239999999999</v>
      </c>
      <c r="F197" s="274">
        <v>1784.0550000000001</v>
      </c>
      <c r="G197" s="274">
        <v>1797.779</v>
      </c>
      <c r="H197" s="274">
        <v>950.22299999999996</v>
      </c>
      <c r="I197" s="274">
        <v>957.53200000000004</v>
      </c>
      <c r="J197" s="274">
        <v>1628.0530000000001</v>
      </c>
      <c r="K197" s="274">
        <v>1640.576</v>
      </c>
      <c r="L197" s="274">
        <v>136.84800000000001</v>
      </c>
      <c r="M197" s="274">
        <v>137.90100000000001</v>
      </c>
      <c r="N197" s="274">
        <v>129.03</v>
      </c>
      <c r="O197" s="274">
        <v>130.02199999999999</v>
      </c>
      <c r="P197" s="274">
        <v>203.922</v>
      </c>
      <c r="Q197" s="274">
        <v>205.49</v>
      </c>
      <c r="R197" s="274">
        <v>8.9930000000000003</v>
      </c>
      <c r="S197" s="274">
        <v>9.0630000000000006</v>
      </c>
      <c r="T197" s="274">
        <v>181.34100000000001</v>
      </c>
      <c r="U197" s="274">
        <v>182.73599999999999</v>
      </c>
      <c r="V197" s="274">
        <v>354.02100000000002</v>
      </c>
      <c r="W197" s="274">
        <v>356.74400000000003</v>
      </c>
      <c r="X197" s="274">
        <v>1836.1579999999999</v>
      </c>
      <c r="Y197" s="274">
        <v>1850.2819999999999</v>
      </c>
      <c r="Z197" s="274">
        <v>850.59</v>
      </c>
      <c r="AA197" s="274">
        <v>857.13300000000004</v>
      </c>
      <c r="AB197" s="274">
        <v>346.66699999999997</v>
      </c>
      <c r="AC197" s="274">
        <v>349.33300000000003</v>
      </c>
      <c r="AD197" s="274">
        <v>3377.5010000000002</v>
      </c>
      <c r="AE197" s="274">
        <v>3403.4810000000002</v>
      </c>
      <c r="AF197" s="274">
        <v>32.607999999999997</v>
      </c>
      <c r="AG197" s="274">
        <v>32.859000000000002</v>
      </c>
      <c r="AH197" s="274">
        <v>1785.394</v>
      </c>
      <c r="AI197" s="274">
        <v>1799.1279999999999</v>
      </c>
      <c r="AJ197" s="619">
        <v>4254897.4000000004</v>
      </c>
      <c r="AK197" s="500"/>
      <c r="AL197" s="257"/>
      <c r="AM197" s="257"/>
    </row>
    <row r="198" spans="1:39" ht="18">
      <c r="A198" s="30" t="s">
        <v>55</v>
      </c>
      <c r="B198" s="274">
        <v>1300</v>
      </c>
      <c r="C198" s="274">
        <v>1310</v>
      </c>
      <c r="D198" s="274">
        <v>1523.6</v>
      </c>
      <c r="E198" s="274">
        <v>1535.32</v>
      </c>
      <c r="F198" s="274">
        <v>1781.325</v>
      </c>
      <c r="G198" s="274">
        <v>1795.028</v>
      </c>
      <c r="H198" s="274">
        <v>952.87</v>
      </c>
      <c r="I198" s="274">
        <v>960.19899999999996</v>
      </c>
      <c r="J198" s="274">
        <v>1631.117</v>
      </c>
      <c r="K198" s="274">
        <v>1643.664</v>
      </c>
      <c r="L198" s="274">
        <v>136.68899999999999</v>
      </c>
      <c r="M198" s="274">
        <v>137.74</v>
      </c>
      <c r="N198" s="274">
        <v>128.74199999999999</v>
      </c>
      <c r="O198" s="274">
        <v>129.733</v>
      </c>
      <c r="P198" s="274">
        <v>204.21</v>
      </c>
      <c r="Q198" s="274">
        <v>205.78100000000001</v>
      </c>
      <c r="R198" s="274">
        <v>8.9819999999999993</v>
      </c>
      <c r="S198" s="274">
        <v>9.0510000000000002</v>
      </c>
      <c r="T198" s="274">
        <v>181.43199999999999</v>
      </c>
      <c r="U198" s="274">
        <v>182.828</v>
      </c>
      <c r="V198" s="274">
        <v>353.98200000000003</v>
      </c>
      <c r="W198" s="274">
        <v>356.70499999999998</v>
      </c>
      <c r="X198" s="274">
        <v>1836.1579999999999</v>
      </c>
      <c r="Y198" s="274">
        <v>1850.2819999999999</v>
      </c>
      <c r="Z198" s="274">
        <v>851.5</v>
      </c>
      <c r="AA198" s="274">
        <v>858.05</v>
      </c>
      <c r="AB198" s="274">
        <v>346.66699999999997</v>
      </c>
      <c r="AC198" s="274">
        <v>349.33300000000003</v>
      </c>
      <c r="AD198" s="274">
        <v>3381.0140000000001</v>
      </c>
      <c r="AE198" s="274">
        <v>3407.0219999999999</v>
      </c>
      <c r="AF198" s="274">
        <v>32.677999999999997</v>
      </c>
      <c r="AG198" s="274">
        <v>32.929000000000002</v>
      </c>
      <c r="AH198" s="274">
        <v>1786.2</v>
      </c>
      <c r="AI198" s="274">
        <v>1799.94</v>
      </c>
      <c r="AJ198" s="619">
        <v>4294305.5999999996</v>
      </c>
      <c r="AK198" s="500"/>
      <c r="AL198" s="257"/>
      <c r="AM198" s="257"/>
    </row>
    <row r="199" spans="1:39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619"/>
      <c r="AK199" s="500"/>
      <c r="AL199" s="257"/>
      <c r="AM199" s="257"/>
    </row>
    <row r="200" spans="1:39" ht="18">
      <c r="A200" s="174" t="s">
        <v>426</v>
      </c>
      <c r="B200" s="368">
        <f>AVERAGE(B169:B199)</f>
        <v>1300</v>
      </c>
      <c r="C200" s="368">
        <f t="shared" ref="C200:AI200" si="6">AVERAGE(C169:C199)</f>
        <v>1310</v>
      </c>
      <c r="D200" s="368">
        <f>AVERAGE(D169:D199)</f>
        <v>1496.8200000000002</v>
      </c>
      <c r="E200" s="368">
        <f>AVERAGE(E169:E199)</f>
        <v>1508.3339999999998</v>
      </c>
      <c r="F200" s="368">
        <f>AVERAGE(F169:F199)</f>
        <v>1760.7850000000003</v>
      </c>
      <c r="G200" s="368">
        <f t="shared" si="6"/>
        <v>1774.3298235294114</v>
      </c>
      <c r="H200" s="368">
        <f t="shared" si="6"/>
        <v>950.28170588235309</v>
      </c>
      <c r="I200" s="368">
        <f t="shared" si="6"/>
        <v>957.59141176470598</v>
      </c>
      <c r="J200" s="368">
        <f t="shared" si="6"/>
        <v>1596.4748235294119</v>
      </c>
      <c r="K200" s="368">
        <f t="shared" si="6"/>
        <v>1608.755411764706</v>
      </c>
      <c r="L200" s="368">
        <f t="shared" si="6"/>
        <v>135.99799999999999</v>
      </c>
      <c r="M200" s="368">
        <f t="shared" si="6"/>
        <v>137.04417647058824</v>
      </c>
      <c r="N200" s="368">
        <f t="shared" si="6"/>
        <v>129.1598235294118</v>
      </c>
      <c r="O200" s="368">
        <f t="shared" si="6"/>
        <v>130.15352941176471</v>
      </c>
      <c r="P200" s="368">
        <f t="shared" si="6"/>
        <v>200.6932941176471</v>
      </c>
      <c r="Q200" s="368">
        <f t="shared" si="6"/>
        <v>202.23699999999997</v>
      </c>
      <c r="R200" s="368">
        <f t="shared" si="6"/>
        <v>8.9930588235294096</v>
      </c>
      <c r="S200" s="368">
        <f t="shared" si="6"/>
        <v>9.0621764705882342</v>
      </c>
      <c r="T200" s="368">
        <f t="shared" si="6"/>
        <v>180.97429411764708</v>
      </c>
      <c r="U200" s="368">
        <f>AVERAGE(U169:U199)</f>
        <v>182.3665294117647</v>
      </c>
      <c r="V200" s="368">
        <f t="shared" ref="V200:Y200" si="7">AVERAGE(V169:V199)</f>
        <v>353.98835294117646</v>
      </c>
      <c r="W200" s="368">
        <f t="shared" si="7"/>
        <v>356.71129411764696</v>
      </c>
      <c r="X200" s="368">
        <f t="shared" si="7"/>
        <v>1836.1579999999997</v>
      </c>
      <c r="Y200" s="368">
        <f t="shared" si="7"/>
        <v>1850.2819999999995</v>
      </c>
      <c r="Z200" s="368">
        <f t="shared" si="6"/>
        <v>844.02882352941185</v>
      </c>
      <c r="AA200" s="368">
        <f t="shared" si="6"/>
        <v>850.52135294117636</v>
      </c>
      <c r="AB200" s="368">
        <f>AVERAGE(AB169:AB199)</f>
        <v>346.62047058823538</v>
      </c>
      <c r="AC200" s="368">
        <f t="shared" si="6"/>
        <v>349.28664705882346</v>
      </c>
      <c r="AD200" s="368">
        <f t="shared" si="6"/>
        <v>3380.1873529411769</v>
      </c>
      <c r="AE200" s="368">
        <f t="shared" si="6"/>
        <v>3406.1888823529407</v>
      </c>
      <c r="AF200" s="368">
        <f t="shared" si="6"/>
        <v>32.970764705882345</v>
      </c>
      <c r="AG200" s="368">
        <f t="shared" si="6"/>
        <v>33.224294117647055</v>
      </c>
      <c r="AH200" s="368">
        <f t="shared" si="6"/>
        <v>1773.3850588235296</v>
      </c>
      <c r="AI200" s="368">
        <f t="shared" si="6"/>
        <v>1782.7912941176473</v>
      </c>
      <c r="AJ200" s="627">
        <f>AVERAGE(AJ169:AK199)</f>
        <v>4356156.8164705876</v>
      </c>
      <c r="AK200" s="553"/>
      <c r="AL200" s="261"/>
      <c r="AM200" s="261"/>
    </row>
    <row r="201" spans="1:39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619"/>
      <c r="AK201" s="500"/>
      <c r="AL201" s="261"/>
      <c r="AM201" s="261"/>
    </row>
    <row r="202" spans="1:39" ht="18">
      <c r="A202" s="30" t="s">
        <v>67</v>
      </c>
      <c r="B202" s="274">
        <v>1300</v>
      </c>
      <c r="C202" s="274">
        <v>1310</v>
      </c>
      <c r="D202" s="274">
        <v>1535.3</v>
      </c>
      <c r="E202" s="274">
        <v>1547.11</v>
      </c>
      <c r="F202" s="274">
        <v>1790.88</v>
      </c>
      <c r="G202" s="274">
        <v>1804.6559999999999</v>
      </c>
      <c r="H202" s="338">
        <v>952.93899999999996</v>
      </c>
      <c r="I202" s="338">
        <v>960.27</v>
      </c>
      <c r="J202" s="338">
        <v>1648.7</v>
      </c>
      <c r="K202" s="338">
        <v>1661.3820000000001</v>
      </c>
      <c r="L202" s="338">
        <v>137.584</v>
      </c>
      <c r="M202" s="338">
        <v>138.642</v>
      </c>
      <c r="N202" s="338">
        <v>129.62200000000001</v>
      </c>
      <c r="O202" s="338">
        <v>130.619</v>
      </c>
      <c r="P202" s="338">
        <v>205.78399999999999</v>
      </c>
      <c r="Q202" s="274">
        <v>207.36699999999999</v>
      </c>
      <c r="R202" s="293">
        <v>9.0500000000000007</v>
      </c>
      <c r="S202" s="274">
        <v>9.1199999999999992</v>
      </c>
      <c r="T202" s="274">
        <v>181.501</v>
      </c>
      <c r="U202" s="274">
        <v>182.89699999999999</v>
      </c>
      <c r="V202" s="274">
        <v>353.98200000000003</v>
      </c>
      <c r="W202" s="274">
        <v>356.70499999999998</v>
      </c>
      <c r="X202" s="274">
        <v>1836.1579999999999</v>
      </c>
      <c r="Y202" s="274">
        <v>1850.2819999999999</v>
      </c>
      <c r="Z202" s="274">
        <v>855.27</v>
      </c>
      <c r="AA202" s="274">
        <v>861.84900000000005</v>
      </c>
      <c r="AB202" s="274">
        <v>346.66699999999997</v>
      </c>
      <c r="AC202" s="274">
        <v>349.33300000000003</v>
      </c>
      <c r="AD202" s="274">
        <v>3381.0140000000001</v>
      </c>
      <c r="AE202" s="274">
        <v>3407.0219999999999</v>
      </c>
      <c r="AF202" s="274">
        <v>32.667000000000002</v>
      </c>
      <c r="AG202" s="274">
        <v>32.917999999999999</v>
      </c>
      <c r="AH202" s="274">
        <v>1792.44</v>
      </c>
      <c r="AI202" s="274">
        <v>1806.2280000000001</v>
      </c>
      <c r="AJ202" s="619">
        <v>4340475.88</v>
      </c>
      <c r="AK202" s="500"/>
      <c r="AL202" s="257"/>
      <c r="AM202" s="257"/>
    </row>
    <row r="203" spans="1:39" ht="18">
      <c r="A203" s="30" t="s">
        <v>27</v>
      </c>
      <c r="B203" s="274">
        <v>1300</v>
      </c>
      <c r="C203" s="274">
        <v>1310</v>
      </c>
      <c r="D203" s="274">
        <v>1528.15</v>
      </c>
      <c r="E203" s="274">
        <v>1539.905</v>
      </c>
      <c r="F203" s="274">
        <v>1781.325</v>
      </c>
      <c r="G203" s="274">
        <v>1795.028</v>
      </c>
      <c r="H203" s="335">
        <v>956.93799999999999</v>
      </c>
      <c r="I203" s="335">
        <v>964.29899999999998</v>
      </c>
      <c r="J203" s="335">
        <v>1641.6210000000001</v>
      </c>
      <c r="K203" s="335">
        <v>1654.249</v>
      </c>
      <c r="L203" s="335">
        <v>136.43600000000001</v>
      </c>
      <c r="M203" s="335">
        <v>137.48500000000001</v>
      </c>
      <c r="N203" s="335">
        <v>129.273</v>
      </c>
      <c r="O203" s="335">
        <v>130.268</v>
      </c>
      <c r="P203" s="336">
        <v>204.815</v>
      </c>
      <c r="Q203" s="274">
        <v>206.39</v>
      </c>
      <c r="R203" s="293">
        <v>9.0530000000000008</v>
      </c>
      <c r="S203" s="274">
        <v>9.1229999999999993</v>
      </c>
      <c r="T203" s="274">
        <v>181.38200000000001</v>
      </c>
      <c r="U203" s="274">
        <v>182.77699999999999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855.01</v>
      </c>
      <c r="AA203" s="274">
        <v>861.58699999999999</v>
      </c>
      <c r="AB203" s="274">
        <v>346.66699999999997</v>
      </c>
      <c r="AC203" s="274">
        <v>349.33300000000003</v>
      </c>
      <c r="AD203" s="274">
        <v>3376.799</v>
      </c>
      <c r="AE203" s="274">
        <v>3402.7739999999999</v>
      </c>
      <c r="AF203" s="274">
        <v>32.704000000000001</v>
      </c>
      <c r="AG203" s="274">
        <v>32.956000000000003</v>
      </c>
      <c r="AH203" s="274">
        <v>1788.319</v>
      </c>
      <c r="AI203" s="274">
        <v>1802.075</v>
      </c>
      <c r="AJ203" s="619">
        <v>4364199.0599999996</v>
      </c>
      <c r="AK203" s="500"/>
      <c r="AL203" s="257"/>
      <c r="AM203" s="257"/>
    </row>
    <row r="204" spans="1:39" ht="18">
      <c r="A204" s="30" t="s">
        <v>28</v>
      </c>
      <c r="B204" s="274">
        <v>1300</v>
      </c>
      <c r="C204" s="274">
        <v>1310</v>
      </c>
      <c r="D204" s="274">
        <v>1531.66</v>
      </c>
      <c r="E204" s="274">
        <v>1543.442</v>
      </c>
      <c r="F204" s="274">
        <v>1776.125</v>
      </c>
      <c r="G204" s="274">
        <v>1789.788</v>
      </c>
      <c r="H204" s="282">
        <v>957.22</v>
      </c>
      <c r="I204" s="282">
        <v>964.58299999999997</v>
      </c>
      <c r="J204" s="282">
        <v>1640.482</v>
      </c>
      <c r="K204" s="282">
        <v>1653.1010000000001</v>
      </c>
      <c r="L204" s="282">
        <v>136.12899999999999</v>
      </c>
      <c r="M204" s="282">
        <v>137.17699999999999</v>
      </c>
      <c r="N204" s="282">
        <v>128.982</v>
      </c>
      <c r="O204" s="282">
        <v>129.97499999999999</v>
      </c>
      <c r="P204" s="282">
        <v>205.274</v>
      </c>
      <c r="Q204" s="274">
        <v>206.85300000000001</v>
      </c>
      <c r="R204" s="293">
        <v>9.0549999999999997</v>
      </c>
      <c r="S204" s="274">
        <v>9.125</v>
      </c>
      <c r="T204" s="274">
        <v>181.52600000000001</v>
      </c>
      <c r="U204" s="274">
        <v>182.923</v>
      </c>
      <c r="V204" s="274">
        <v>353.98200000000003</v>
      </c>
      <c r="W204" s="274">
        <v>356.70499999999998</v>
      </c>
      <c r="X204" s="274">
        <v>1836.1579999999999</v>
      </c>
      <c r="Y204" s="274">
        <v>1850.2819999999999</v>
      </c>
      <c r="Z204" s="274">
        <v>854.36</v>
      </c>
      <c r="AA204" s="274">
        <v>860.93200000000002</v>
      </c>
      <c r="AB204" s="274">
        <v>346.66699999999997</v>
      </c>
      <c r="AC204" s="274">
        <v>349.33300000000003</v>
      </c>
      <c r="AD204" s="274">
        <v>3381.0140000000001</v>
      </c>
      <c r="AE204" s="274">
        <v>3407.0219999999999</v>
      </c>
      <c r="AF204" s="274">
        <v>32.665999999999997</v>
      </c>
      <c r="AG204" s="274">
        <v>32.917000000000002</v>
      </c>
      <c r="AH204" s="274">
        <v>1789.4760000000001</v>
      </c>
      <c r="AI204" s="274">
        <v>1803.241</v>
      </c>
      <c r="AJ204" s="619">
        <v>4324199.88</v>
      </c>
      <c r="AK204" s="500"/>
      <c r="AL204" s="257"/>
      <c r="AM204" s="257"/>
    </row>
    <row r="205" spans="1:39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619"/>
      <c r="AK205" s="500"/>
      <c r="AL205" s="477"/>
      <c r="AM205" s="500"/>
    </row>
    <row r="206" spans="1:39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619"/>
      <c r="AK206" s="500"/>
      <c r="AL206" s="257"/>
      <c r="AM206" s="257"/>
    </row>
    <row r="207" spans="1:39" ht="31.5" customHeight="1">
      <c r="A207" s="30" t="s">
        <v>31</v>
      </c>
      <c r="B207" s="544" t="s">
        <v>2428</v>
      </c>
      <c r="C207" s="545"/>
      <c r="D207" s="545"/>
      <c r="E207" s="545"/>
      <c r="F207" s="545"/>
      <c r="G207" s="545"/>
      <c r="H207" s="545"/>
      <c r="I207" s="545"/>
      <c r="J207" s="545"/>
      <c r="K207" s="545"/>
      <c r="L207" s="545"/>
      <c r="M207" s="545"/>
      <c r="N207" s="545"/>
      <c r="O207" s="545"/>
      <c r="P207" s="545"/>
      <c r="Q207" s="545"/>
      <c r="R207" s="545"/>
      <c r="S207" s="545"/>
      <c r="T207" s="545"/>
      <c r="U207" s="545"/>
      <c r="V207" s="545"/>
      <c r="W207" s="545"/>
      <c r="X207" s="545"/>
      <c r="Y207" s="545"/>
      <c r="Z207" s="545"/>
      <c r="AA207" s="545"/>
      <c r="AB207" s="545"/>
      <c r="AC207" s="545"/>
      <c r="AD207" s="545"/>
      <c r="AE207" s="545"/>
      <c r="AF207" s="545"/>
      <c r="AG207" s="545"/>
      <c r="AH207" s="545"/>
      <c r="AI207" s="545"/>
      <c r="AJ207" s="545"/>
      <c r="AK207" s="545"/>
      <c r="AL207" s="257"/>
      <c r="AM207" s="257"/>
    </row>
    <row r="208" spans="1:39" ht="21.75" customHeight="1">
      <c r="A208" s="30" t="s">
        <v>32</v>
      </c>
      <c r="B208" s="274">
        <v>1300</v>
      </c>
      <c r="C208" s="274">
        <v>1310</v>
      </c>
      <c r="D208" s="274">
        <v>1524.64</v>
      </c>
      <c r="E208" s="274">
        <v>1536.3679999999999</v>
      </c>
      <c r="F208" s="274">
        <v>1768.39</v>
      </c>
      <c r="G208" s="274">
        <v>1781.9929999999999</v>
      </c>
      <c r="H208" s="274">
        <v>950.15300000000002</v>
      </c>
      <c r="I208" s="274">
        <v>957.46199999999999</v>
      </c>
      <c r="J208" s="274">
        <v>1630.912</v>
      </c>
      <c r="K208" s="274">
        <v>1643.4580000000001</v>
      </c>
      <c r="L208" s="274">
        <v>136.56100000000001</v>
      </c>
      <c r="M208" s="274">
        <v>137.61199999999999</v>
      </c>
      <c r="N208" s="274">
        <v>128.38499999999999</v>
      </c>
      <c r="O208" s="274">
        <v>129.37200000000001</v>
      </c>
      <c r="P208" s="274">
        <v>204.364</v>
      </c>
      <c r="Q208" s="274">
        <v>205.93600000000001</v>
      </c>
      <c r="R208" s="274">
        <v>9.0069999999999997</v>
      </c>
      <c r="S208" s="274">
        <v>9.0760000000000005</v>
      </c>
      <c r="T208" s="274">
        <v>181.24299999999999</v>
      </c>
      <c r="U208" s="274">
        <v>182.637</v>
      </c>
      <c r="V208" s="274">
        <v>353.98200000000003</v>
      </c>
      <c r="W208" s="274">
        <v>356.70499999999998</v>
      </c>
      <c r="X208" s="274">
        <v>1836.1579999999999</v>
      </c>
      <c r="Y208" s="274">
        <v>1850.2819999999999</v>
      </c>
      <c r="Z208" s="274">
        <v>846.3</v>
      </c>
      <c r="AA208" s="274">
        <v>852.81</v>
      </c>
      <c r="AB208" s="274">
        <v>346.66699999999997</v>
      </c>
      <c r="AC208" s="274">
        <v>349.33300000000003</v>
      </c>
      <c r="AD208" s="274">
        <v>3381.0140000000001</v>
      </c>
      <c r="AE208" s="274">
        <v>3407.0219999999999</v>
      </c>
      <c r="AF208" s="274">
        <v>32.533000000000001</v>
      </c>
      <c r="AG208" s="274">
        <v>32.783999999999999</v>
      </c>
      <c r="AH208" s="274">
        <v>1783.7819999999999</v>
      </c>
      <c r="AI208" s="274">
        <v>1797.5029999999999</v>
      </c>
      <c r="AJ208" s="619">
        <v>4335813.3</v>
      </c>
      <c r="AK208" s="500"/>
      <c r="AL208" s="257"/>
      <c r="AM208" s="257"/>
    </row>
    <row r="209" spans="1:39" ht="18">
      <c r="A209" s="30" t="s">
        <v>33</v>
      </c>
      <c r="B209" s="274">
        <v>1300</v>
      </c>
      <c r="C209" s="274">
        <v>1310</v>
      </c>
      <c r="D209" s="274">
        <v>1523.34</v>
      </c>
      <c r="E209" s="274">
        <v>1535.058</v>
      </c>
      <c r="F209" s="274">
        <v>1765.2049999999999</v>
      </c>
      <c r="G209" s="274">
        <v>1778.7840000000001</v>
      </c>
      <c r="H209" s="274">
        <v>950.50099999999998</v>
      </c>
      <c r="I209" s="274">
        <v>957.81200000000001</v>
      </c>
      <c r="J209" s="274">
        <v>1630.0940000000001</v>
      </c>
      <c r="K209" s="274">
        <v>1642.633</v>
      </c>
      <c r="L209" s="274">
        <v>136.38399999999999</v>
      </c>
      <c r="M209" s="274">
        <v>137.43299999999999</v>
      </c>
      <c r="N209" s="274">
        <v>128.774</v>
      </c>
      <c r="O209" s="274">
        <v>129.76499999999999</v>
      </c>
      <c r="P209" s="274">
        <v>204.178</v>
      </c>
      <c r="Q209" s="274">
        <v>205.74799999999999</v>
      </c>
      <c r="R209" s="293">
        <v>8.9049999999999994</v>
      </c>
      <c r="S209" s="274">
        <v>8.9740000000000002</v>
      </c>
      <c r="T209" s="274">
        <v>181.27799999999999</v>
      </c>
      <c r="U209" s="274">
        <v>182.673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850.07</v>
      </c>
      <c r="AA209" s="274">
        <v>856.60900000000004</v>
      </c>
      <c r="AB209" s="274">
        <v>346.66699999999997</v>
      </c>
      <c r="AC209" s="274">
        <v>349.33300000000003</v>
      </c>
      <c r="AD209" s="274">
        <v>3381.0140000000001</v>
      </c>
      <c r="AE209" s="274">
        <v>3407.0219999999999</v>
      </c>
      <c r="AF209" s="274">
        <v>32.468000000000004</v>
      </c>
      <c r="AG209" s="274">
        <v>32.716999999999999</v>
      </c>
      <c r="AH209" s="274">
        <v>1782.807</v>
      </c>
      <c r="AI209" s="274">
        <v>1796.521</v>
      </c>
      <c r="AJ209" s="477">
        <v>4290578.63</v>
      </c>
      <c r="AK209" s="500"/>
      <c r="AL209" s="257"/>
      <c r="AM209" s="257"/>
    </row>
    <row r="210" spans="1:39" ht="18">
      <c r="A210" s="30" t="s">
        <v>34</v>
      </c>
      <c r="B210" s="274">
        <v>1300</v>
      </c>
      <c r="C210" s="274">
        <v>1310</v>
      </c>
      <c r="D210" s="274">
        <v>1520.74</v>
      </c>
      <c r="E210" s="274">
        <v>1532.4380000000001</v>
      </c>
      <c r="F210" s="274">
        <v>1765.66</v>
      </c>
      <c r="G210" s="274">
        <v>1779.242</v>
      </c>
      <c r="H210" s="274">
        <v>949.94500000000005</v>
      </c>
      <c r="I210" s="274">
        <v>957.25199999999995</v>
      </c>
      <c r="J210" s="274">
        <v>1632.8579999999999</v>
      </c>
      <c r="K210" s="274">
        <v>1645.4190000000001</v>
      </c>
      <c r="L210" s="274">
        <v>136.21199999999999</v>
      </c>
      <c r="M210" s="274">
        <v>137.26</v>
      </c>
      <c r="N210" s="274">
        <v>128.55000000000001</v>
      </c>
      <c r="O210" s="274">
        <v>129.53899999999999</v>
      </c>
      <c r="P210" s="274">
        <v>203.81899999999999</v>
      </c>
      <c r="Q210" s="274">
        <v>205.387</v>
      </c>
      <c r="R210" s="293">
        <v>8.8360000000000003</v>
      </c>
      <c r="S210" s="274">
        <v>8.9039999999999999</v>
      </c>
      <c r="T210" s="274">
        <v>180.99799999999999</v>
      </c>
      <c r="U210" s="274">
        <v>182.39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849.42</v>
      </c>
      <c r="AA210" s="274">
        <v>855.95399999999995</v>
      </c>
      <c r="AB210" s="274">
        <v>346.66699999999997</v>
      </c>
      <c r="AC210" s="274">
        <v>349.33300000000003</v>
      </c>
      <c r="AD210" s="274">
        <v>3381.0140000000001</v>
      </c>
      <c r="AE210" s="274">
        <v>3407.0219999999999</v>
      </c>
      <c r="AF210" s="274">
        <v>32.615000000000002</v>
      </c>
      <c r="AG210" s="274">
        <v>32.866</v>
      </c>
      <c r="AH210" s="274">
        <v>1781.2470000000001</v>
      </c>
      <c r="AI210" s="274">
        <v>1794.9490000000001</v>
      </c>
      <c r="AJ210" s="477">
        <v>4307351.3600000003</v>
      </c>
      <c r="AK210" s="500"/>
      <c r="AL210" s="257"/>
      <c r="AM210" s="257"/>
    </row>
    <row r="211" spans="1:39" ht="18">
      <c r="A211" s="30" t="s">
        <v>35</v>
      </c>
      <c r="B211" s="274">
        <v>1300</v>
      </c>
      <c r="C211" s="274">
        <v>1310</v>
      </c>
      <c r="D211" s="274">
        <v>1522.17</v>
      </c>
      <c r="E211" s="274">
        <v>1533.8789999999999</v>
      </c>
      <c r="F211" s="274">
        <v>1767.9349999999999</v>
      </c>
      <c r="G211" s="274">
        <v>1781.5350000000001</v>
      </c>
      <c r="H211" s="274">
        <v>950.08399999999995</v>
      </c>
      <c r="I211" s="274">
        <v>957.39200000000005</v>
      </c>
      <c r="J211" s="274">
        <v>1636.0429999999999</v>
      </c>
      <c r="K211" s="274">
        <v>1648.6279999999999</v>
      </c>
      <c r="L211" s="274">
        <v>136.49299999999999</v>
      </c>
      <c r="M211" s="274">
        <v>137.54300000000001</v>
      </c>
      <c r="N211" s="274">
        <v>128.964</v>
      </c>
      <c r="O211" s="274">
        <v>129.95599999999999</v>
      </c>
      <c r="P211" s="274">
        <v>204.01400000000001</v>
      </c>
      <c r="Q211" s="274">
        <v>205.584</v>
      </c>
      <c r="R211" s="293">
        <v>8.9130000000000003</v>
      </c>
      <c r="S211" s="274">
        <v>8.9819999999999993</v>
      </c>
      <c r="T211" s="274">
        <v>181.12200000000001</v>
      </c>
      <c r="U211" s="274">
        <v>182.51499999999999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851.37</v>
      </c>
      <c r="AA211" s="274">
        <v>857.91899999999998</v>
      </c>
      <c r="AB211" s="274">
        <v>346.66699999999997</v>
      </c>
      <c r="AC211" s="274">
        <v>349.33300000000003</v>
      </c>
      <c r="AD211" s="274">
        <v>3381.0140000000001</v>
      </c>
      <c r="AE211" s="274">
        <v>3407.0219999999999</v>
      </c>
      <c r="AF211" s="274">
        <v>32.465000000000003</v>
      </c>
      <c r="AG211" s="274">
        <v>32.715000000000003</v>
      </c>
      <c r="AH211" s="274">
        <v>1783.249</v>
      </c>
      <c r="AI211" s="274">
        <v>1796.9659999999999</v>
      </c>
      <c r="AJ211" s="477">
        <v>4319500.12</v>
      </c>
      <c r="AK211" s="500"/>
      <c r="AL211" s="257"/>
      <c r="AM211" s="257"/>
    </row>
    <row r="212" spans="1:39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477"/>
      <c r="AK212" s="500"/>
      <c r="AL212" s="257"/>
      <c r="AM212" s="257"/>
    </row>
    <row r="213" spans="1:39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477"/>
      <c r="AK213" s="500"/>
      <c r="AL213" s="257"/>
      <c r="AM213" s="257"/>
    </row>
    <row r="214" spans="1:39" ht="18">
      <c r="A214" s="30" t="s">
        <v>38</v>
      </c>
      <c r="B214" s="274">
        <v>1300</v>
      </c>
      <c r="C214" s="274">
        <v>1310</v>
      </c>
      <c r="D214" s="274">
        <v>1518.79</v>
      </c>
      <c r="E214" s="274">
        <v>1530.473</v>
      </c>
      <c r="F214" s="274">
        <v>1758.835</v>
      </c>
      <c r="G214" s="274">
        <v>1772.365</v>
      </c>
      <c r="H214" s="274">
        <v>949.73699999999997</v>
      </c>
      <c r="I214" s="274">
        <v>957.04300000000001</v>
      </c>
      <c r="J214" s="274">
        <v>1633.576</v>
      </c>
      <c r="K214" s="274">
        <v>1646.1420000000001</v>
      </c>
      <c r="L214" s="274">
        <v>136.239</v>
      </c>
      <c r="M214" s="274">
        <v>137.28700000000001</v>
      </c>
      <c r="N214" s="274">
        <v>128.37899999999999</v>
      </c>
      <c r="O214" s="274">
        <v>129.36600000000001</v>
      </c>
      <c r="P214" s="274">
        <v>203.55099999999999</v>
      </c>
      <c r="Q214" s="274">
        <v>205.11699999999999</v>
      </c>
      <c r="R214" s="293">
        <v>8.8689999999999998</v>
      </c>
      <c r="S214" s="274">
        <v>8.9369999999999994</v>
      </c>
      <c r="T214" s="274">
        <v>181.31399999999999</v>
      </c>
      <c r="U214" s="274">
        <v>182.708</v>
      </c>
      <c r="V214" s="274">
        <v>353.94400000000002</v>
      </c>
      <c r="W214" s="274">
        <v>356.666</v>
      </c>
      <c r="X214" s="274">
        <v>1836.1579999999999</v>
      </c>
      <c r="Y214" s="274">
        <v>1850.2819999999999</v>
      </c>
      <c r="Z214" s="274">
        <v>855.4</v>
      </c>
      <c r="AA214" s="274">
        <v>861.98</v>
      </c>
      <c r="AB214" s="274">
        <v>346.63</v>
      </c>
      <c r="AC214" s="274">
        <v>349.29599999999999</v>
      </c>
      <c r="AD214" s="274">
        <v>3379.6959999999999</v>
      </c>
      <c r="AE214" s="274">
        <v>3405.6930000000002</v>
      </c>
      <c r="AF214" s="274">
        <v>32.372</v>
      </c>
      <c r="AG214" s="274">
        <v>32.621000000000002</v>
      </c>
      <c r="AH214" s="274">
        <v>1780.5060000000001</v>
      </c>
      <c r="AI214" s="274">
        <v>1794.202</v>
      </c>
      <c r="AJ214" s="477">
        <v>4362129.07</v>
      </c>
      <c r="AK214" s="500"/>
      <c r="AL214" s="257"/>
      <c r="AM214" s="257"/>
    </row>
    <row r="215" spans="1:39" ht="18">
      <c r="A215" s="30" t="s">
        <v>39</v>
      </c>
      <c r="B215" s="274">
        <v>1300</v>
      </c>
      <c r="C215" s="274">
        <v>1310</v>
      </c>
      <c r="D215" s="274">
        <v>1519.7</v>
      </c>
      <c r="E215" s="274">
        <v>1531.39</v>
      </c>
      <c r="F215" s="274">
        <v>1753.44</v>
      </c>
      <c r="G215" s="274">
        <v>1766.9280000000001</v>
      </c>
      <c r="H215" s="274">
        <v>949.39</v>
      </c>
      <c r="I215" s="274">
        <v>956.69299999999998</v>
      </c>
      <c r="J215" s="274">
        <v>1632.346</v>
      </c>
      <c r="K215" s="274">
        <v>1644.902</v>
      </c>
      <c r="L215" s="274">
        <v>135.62700000000001</v>
      </c>
      <c r="M215" s="274">
        <v>136.66999999999999</v>
      </c>
      <c r="N215" s="274">
        <v>128.755</v>
      </c>
      <c r="O215" s="274">
        <v>129.745</v>
      </c>
      <c r="P215" s="274">
        <v>203.63399999999999</v>
      </c>
      <c r="Q215" s="274">
        <v>205.20099999999999</v>
      </c>
      <c r="R215" s="293">
        <v>8.8439999999999994</v>
      </c>
      <c r="S215" s="274">
        <v>8.9120000000000008</v>
      </c>
      <c r="T215" s="274">
        <v>181.34399999999999</v>
      </c>
      <c r="U215" s="274">
        <v>182.739</v>
      </c>
      <c r="V215" s="274">
        <v>353.98200000000003</v>
      </c>
      <c r="W215" s="274">
        <v>326.70499999999998</v>
      </c>
      <c r="X215" s="274">
        <v>1837.9749999999999</v>
      </c>
      <c r="Y215" s="274">
        <v>1852.114</v>
      </c>
      <c r="Z215" s="274">
        <v>852.93</v>
      </c>
      <c r="AA215" s="274">
        <v>859.49099999999999</v>
      </c>
      <c r="AB215" s="274">
        <v>346.66699999999997</v>
      </c>
      <c r="AC215" s="274">
        <v>349.33300000000003</v>
      </c>
      <c r="AD215" s="274">
        <v>3381.0140000000001</v>
      </c>
      <c r="AE215" s="274">
        <v>3407.0219999999999</v>
      </c>
      <c r="AF215" s="274">
        <v>32.363999999999997</v>
      </c>
      <c r="AG215" s="274">
        <v>32.613</v>
      </c>
      <c r="AH215" s="274">
        <v>1779.8430000000001</v>
      </c>
      <c r="AI215" s="274">
        <v>1793.5340000000001</v>
      </c>
      <c r="AJ215" s="477">
        <v>4346581.46</v>
      </c>
      <c r="AK215" s="500"/>
      <c r="AL215" s="257"/>
      <c r="AM215" s="257"/>
    </row>
    <row r="216" spans="1:39" ht="18">
      <c r="A216" s="30" t="s">
        <v>40</v>
      </c>
      <c r="B216" s="274">
        <v>1300</v>
      </c>
      <c r="C216" s="274">
        <v>1310</v>
      </c>
      <c r="D216" s="274">
        <v>1516.45</v>
      </c>
      <c r="E216" s="274">
        <v>1528.115</v>
      </c>
      <c r="F216" s="274">
        <v>1749.345</v>
      </c>
      <c r="G216" s="274">
        <v>1765.8019999999999</v>
      </c>
      <c r="H216" s="274">
        <v>948.21299999999997</v>
      </c>
      <c r="I216" s="274">
        <v>955.50699999999995</v>
      </c>
      <c r="J216" s="274">
        <v>1633.1659999999999</v>
      </c>
      <c r="K216" s="274">
        <v>1645.729</v>
      </c>
      <c r="L216" s="274">
        <v>134.55600000000001</v>
      </c>
      <c r="M216" s="274">
        <v>135.59100000000001</v>
      </c>
      <c r="N216" s="274">
        <v>127.739</v>
      </c>
      <c r="O216" s="274">
        <v>128.72200000000001</v>
      </c>
      <c r="P216" s="274">
        <v>203.179</v>
      </c>
      <c r="Q216" s="274">
        <v>204.74199999999999</v>
      </c>
      <c r="R216" s="293">
        <v>8.8059999999999992</v>
      </c>
      <c r="S216" s="274">
        <v>8.8740000000000006</v>
      </c>
      <c r="T216" s="274">
        <v>181.215</v>
      </c>
      <c r="U216" s="274">
        <v>182.60900000000001</v>
      </c>
      <c r="V216" s="274">
        <v>353.98200000000003</v>
      </c>
      <c r="W216" s="274">
        <v>356.70499999999998</v>
      </c>
      <c r="X216" s="274">
        <v>1836.1579999999999</v>
      </c>
      <c r="Y216" s="274">
        <v>1850.2819999999999</v>
      </c>
      <c r="Z216" s="274">
        <v>852.15</v>
      </c>
      <c r="AA216" s="274">
        <v>858.70500000000004</v>
      </c>
      <c r="AB216" s="274">
        <v>346.66699999999997</v>
      </c>
      <c r="AC216" s="274">
        <v>349.33300000000003</v>
      </c>
      <c r="AD216" s="274">
        <v>3381.0140000000001</v>
      </c>
      <c r="AE216" s="274">
        <v>3407.0219999999999</v>
      </c>
      <c r="AF216" s="274">
        <v>32.515999999999998</v>
      </c>
      <c r="AG216" s="274">
        <v>32.765999999999998</v>
      </c>
      <c r="AH216" s="274">
        <v>1778.3219999999999</v>
      </c>
      <c r="AI216" s="274">
        <v>1792.001</v>
      </c>
      <c r="AJ216" s="477">
        <v>4318834</v>
      </c>
      <c r="AK216" s="500"/>
      <c r="AL216" s="257"/>
      <c r="AM216" s="257"/>
    </row>
    <row r="217" spans="1:39" ht="18">
      <c r="A217" s="30" t="s">
        <v>41</v>
      </c>
      <c r="B217" s="274">
        <v>1300</v>
      </c>
      <c r="C217" s="274">
        <v>1310</v>
      </c>
      <c r="D217" s="274">
        <v>1508.26</v>
      </c>
      <c r="E217" s="274">
        <v>1519.8620000000001</v>
      </c>
      <c r="F217" s="274">
        <v>1742.78</v>
      </c>
      <c r="G217" s="274">
        <v>1756.1859999999999</v>
      </c>
      <c r="H217" s="274">
        <v>950.15300000000002</v>
      </c>
      <c r="I217" s="274">
        <v>957.46199999999999</v>
      </c>
      <c r="J217" s="274">
        <v>1621.9590000000001</v>
      </c>
      <c r="K217" s="274">
        <v>1634.4349999999999</v>
      </c>
      <c r="L217" s="274">
        <v>133.244</v>
      </c>
      <c r="M217" s="274">
        <v>134.26900000000001</v>
      </c>
      <c r="N217" s="274">
        <v>126.256</v>
      </c>
      <c r="O217" s="274">
        <v>127.22799999999999</v>
      </c>
      <c r="P217" s="274">
        <v>202.089</v>
      </c>
      <c r="Q217" s="274">
        <v>203.64400000000001</v>
      </c>
      <c r="R217" s="293">
        <v>8.7249999999999996</v>
      </c>
      <c r="S217" s="274">
        <v>8.7919999999999998</v>
      </c>
      <c r="T217" s="274">
        <v>181.10599999999999</v>
      </c>
      <c r="U217" s="274">
        <v>182.5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848.64</v>
      </c>
      <c r="AA217" s="274">
        <v>855.16800000000001</v>
      </c>
      <c r="AB217" s="274">
        <v>346.66699999999997</v>
      </c>
      <c r="AC217" s="274">
        <v>349.33300000000003</v>
      </c>
      <c r="AD217" s="274">
        <v>3381.0140000000001</v>
      </c>
      <c r="AE217" s="274">
        <v>3407.0219999999999</v>
      </c>
      <c r="AF217" s="274">
        <v>32.298000000000002</v>
      </c>
      <c r="AG217" s="274">
        <v>32.546999999999997</v>
      </c>
      <c r="AH217" s="274">
        <v>1773.59</v>
      </c>
      <c r="AI217" s="274">
        <v>1787.2329999999999</v>
      </c>
      <c r="AJ217" s="477">
        <v>4350215.4800000004</v>
      </c>
      <c r="AK217" s="500"/>
      <c r="AL217" s="257"/>
      <c r="AM217" s="257"/>
    </row>
    <row r="218" spans="1:39" ht="20.25" customHeight="1">
      <c r="A218" s="30" t="s">
        <v>42</v>
      </c>
      <c r="B218" s="408">
        <v>1300</v>
      </c>
      <c r="C218" s="406" t="s">
        <v>2529</v>
      </c>
      <c r="D218" s="406" t="s">
        <v>2497</v>
      </c>
      <c r="E218" s="406" t="s">
        <v>2498</v>
      </c>
      <c r="F218" s="406" t="s">
        <v>2499</v>
      </c>
      <c r="G218" s="406" t="s">
        <v>2500</v>
      </c>
      <c r="H218" s="406" t="s">
        <v>2501</v>
      </c>
      <c r="I218" s="406" t="s">
        <v>2502</v>
      </c>
      <c r="J218" s="406" t="s">
        <v>2503</v>
      </c>
      <c r="K218" s="406" t="s">
        <v>2504</v>
      </c>
      <c r="L218" s="406" t="s">
        <v>2505</v>
      </c>
      <c r="M218" s="406" t="s">
        <v>2506</v>
      </c>
      <c r="N218" s="406" t="s">
        <v>2507</v>
      </c>
      <c r="O218" s="406" t="s">
        <v>2508</v>
      </c>
      <c r="P218" s="406" t="s">
        <v>2509</v>
      </c>
      <c r="Q218" s="406" t="s">
        <v>2510</v>
      </c>
      <c r="R218" s="406" t="s">
        <v>2511</v>
      </c>
      <c r="S218" s="407" t="s">
        <v>2530</v>
      </c>
      <c r="T218" s="406" t="s">
        <v>2512</v>
      </c>
      <c r="U218" s="406" t="s">
        <v>2513</v>
      </c>
      <c r="V218" s="406" t="s">
        <v>2514</v>
      </c>
      <c r="W218" s="406" t="s">
        <v>2515</v>
      </c>
      <c r="X218" s="406" t="s">
        <v>2516</v>
      </c>
      <c r="Y218" s="406" t="s">
        <v>2517</v>
      </c>
      <c r="Z218" s="406" t="s">
        <v>2527</v>
      </c>
      <c r="AA218" s="406" t="s">
        <v>2528</v>
      </c>
      <c r="AB218" s="406" t="s">
        <v>2518</v>
      </c>
      <c r="AC218" s="406" t="s">
        <v>2519</v>
      </c>
      <c r="AD218" s="406" t="s">
        <v>2520</v>
      </c>
      <c r="AE218" s="406" t="s">
        <v>2521</v>
      </c>
      <c r="AF218" s="406" t="s">
        <v>2522</v>
      </c>
      <c r="AG218" s="406" t="s">
        <v>2523</v>
      </c>
      <c r="AH218" s="406" t="s">
        <v>2524</v>
      </c>
      <c r="AI218" s="406" t="s">
        <v>2525</v>
      </c>
      <c r="AJ218" s="628" t="s">
        <v>2526</v>
      </c>
      <c r="AK218" s="629"/>
      <c r="AL218" s="405"/>
      <c r="AM218" s="257"/>
    </row>
    <row r="219" spans="1:39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477"/>
      <c r="AK219" s="500"/>
      <c r="AL219" s="257"/>
      <c r="AM219" s="257"/>
    </row>
    <row r="220" spans="1:39" ht="18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477"/>
      <c r="AK220" s="500"/>
      <c r="AL220" s="257"/>
      <c r="AM220" s="257"/>
    </row>
    <row r="221" spans="1:39" ht="18">
      <c r="A221" s="30" t="s">
        <v>45</v>
      </c>
      <c r="B221" s="274">
        <v>1300</v>
      </c>
      <c r="C221" s="274">
        <v>1310</v>
      </c>
      <c r="D221" s="274">
        <v>1514.5</v>
      </c>
      <c r="E221" s="274">
        <v>1526.15</v>
      </c>
      <c r="F221" s="274">
        <v>1748.825</v>
      </c>
      <c r="G221" s="274">
        <v>1762.278</v>
      </c>
      <c r="H221" s="274">
        <v>947.52200000000005</v>
      </c>
      <c r="I221" s="282">
        <v>954.81</v>
      </c>
      <c r="J221" s="282">
        <v>1621.3520000000001</v>
      </c>
      <c r="K221" s="282">
        <v>1633.8240000000001</v>
      </c>
      <c r="L221" s="282">
        <v>134.61600000000001</v>
      </c>
      <c r="M221" s="282">
        <v>135.65199999999999</v>
      </c>
      <c r="N221" s="282">
        <v>127.98399999999999</v>
      </c>
      <c r="O221" s="274">
        <v>128.96899999999999</v>
      </c>
      <c r="P221" s="274">
        <v>202.91900000000001</v>
      </c>
      <c r="Q221" s="274">
        <v>204.48</v>
      </c>
      <c r="R221" s="293">
        <v>8.7490000000000006</v>
      </c>
      <c r="S221" s="274">
        <v>8.8160000000000007</v>
      </c>
      <c r="T221" s="274">
        <v>181.084</v>
      </c>
      <c r="U221" s="274">
        <v>182.477</v>
      </c>
      <c r="V221" s="274">
        <v>353.95299999999997</v>
      </c>
      <c r="W221" s="274">
        <v>356.67599999999999</v>
      </c>
      <c r="X221" s="274">
        <v>1836.1579999999999</v>
      </c>
      <c r="Y221" s="274">
        <v>1850.2819999999999</v>
      </c>
      <c r="Z221" s="274">
        <v>845.26</v>
      </c>
      <c r="AA221" s="274">
        <v>851.76199999999994</v>
      </c>
      <c r="AB221" s="274">
        <v>346.58300000000003</v>
      </c>
      <c r="AC221" s="274">
        <v>349.25</v>
      </c>
      <c r="AD221" s="274">
        <v>3376.7109999999998</v>
      </c>
      <c r="AE221" s="274">
        <v>3402.6860000000001</v>
      </c>
      <c r="AF221" s="274">
        <v>32.209000000000003</v>
      </c>
      <c r="AG221" s="274">
        <v>32.457000000000001</v>
      </c>
      <c r="AH221" s="274">
        <v>1775.423</v>
      </c>
      <c r="AI221" s="274">
        <v>1789.08</v>
      </c>
      <c r="AJ221" s="477">
        <v>4354038.91</v>
      </c>
      <c r="AK221" s="500"/>
      <c r="AL221" s="257"/>
      <c r="AM221" s="257"/>
    </row>
    <row r="222" spans="1:39" ht="18">
      <c r="A222" s="30" t="s">
        <v>46</v>
      </c>
      <c r="B222" s="274">
        <v>1300</v>
      </c>
      <c r="C222" s="274">
        <v>1310</v>
      </c>
      <c r="D222" s="274">
        <v>1516.71</v>
      </c>
      <c r="E222" s="274">
        <v>1528.377</v>
      </c>
      <c r="F222" s="274">
        <v>1749.54</v>
      </c>
      <c r="G222" s="274">
        <v>1762.998</v>
      </c>
      <c r="H222" s="274">
        <v>950.36199999999997</v>
      </c>
      <c r="I222" s="274">
        <v>957.67200000000003</v>
      </c>
      <c r="J222" s="274">
        <v>1629.277</v>
      </c>
      <c r="K222" s="274">
        <v>1641.81</v>
      </c>
      <c r="L222" s="274">
        <v>135.27600000000001</v>
      </c>
      <c r="M222" s="274">
        <v>136.316</v>
      </c>
      <c r="N222" s="274">
        <v>127.819</v>
      </c>
      <c r="O222" s="274">
        <v>128.803</v>
      </c>
      <c r="P222" s="274">
        <v>203.185</v>
      </c>
      <c r="Q222" s="274">
        <v>204.74799999999999</v>
      </c>
      <c r="R222" s="293">
        <v>8.8209999999999997</v>
      </c>
      <c r="S222" s="274">
        <v>8.8889999999999993</v>
      </c>
      <c r="T222" s="274">
        <v>181.18</v>
      </c>
      <c r="U222" s="274">
        <v>182.57300000000001</v>
      </c>
      <c r="V222" s="274">
        <v>353.98200000000003</v>
      </c>
      <c r="W222" s="274">
        <v>356.70499999999998</v>
      </c>
      <c r="X222" s="274">
        <v>1836.1579999999999</v>
      </c>
      <c r="Y222" s="274">
        <v>1850.2819999999999</v>
      </c>
      <c r="Z222" s="274">
        <v>846.82</v>
      </c>
      <c r="AA222" s="274">
        <v>853.33399999999995</v>
      </c>
      <c r="AB222" s="274">
        <v>346.55599999999998</v>
      </c>
      <c r="AC222" s="274">
        <v>349.22199999999998</v>
      </c>
      <c r="AD222" s="274">
        <v>3381.0140000000001</v>
      </c>
      <c r="AE222" s="274">
        <v>3407.0219999999999</v>
      </c>
      <c r="AF222" s="274">
        <v>32.195</v>
      </c>
      <c r="AG222" s="274">
        <v>32.442</v>
      </c>
      <c r="AH222" s="274">
        <v>1776.3979999999999</v>
      </c>
      <c r="AI222" s="274">
        <v>1790.0630000000001</v>
      </c>
      <c r="AJ222" s="477">
        <v>4413917.04</v>
      </c>
      <c r="AK222" s="500"/>
      <c r="AL222" s="257"/>
      <c r="AM222" s="257"/>
    </row>
    <row r="223" spans="1:39" ht="18">
      <c r="A223" s="30" t="s">
        <v>47</v>
      </c>
      <c r="B223" s="274">
        <v>1300</v>
      </c>
      <c r="C223" s="274">
        <v>1310</v>
      </c>
      <c r="D223" s="274">
        <v>1520.87</v>
      </c>
      <c r="E223" s="274">
        <v>1532.569</v>
      </c>
      <c r="F223" s="274">
        <v>1752.075</v>
      </c>
      <c r="G223" s="274">
        <v>1765.5530000000001</v>
      </c>
      <c r="H223" s="274">
        <v>953.42899999999997</v>
      </c>
      <c r="I223" s="274">
        <v>960.76300000000003</v>
      </c>
      <c r="J223" s="274">
        <v>1630.7070000000001</v>
      </c>
      <c r="K223" s="274">
        <v>1643.251</v>
      </c>
      <c r="L223" s="274">
        <v>135.65899999999999</v>
      </c>
      <c r="M223" s="274">
        <v>136.702</v>
      </c>
      <c r="N223" s="274">
        <v>127.97</v>
      </c>
      <c r="O223" s="274">
        <v>128.95500000000001</v>
      </c>
      <c r="P223" s="274">
        <v>203.733</v>
      </c>
      <c r="Q223" s="274">
        <v>205.3</v>
      </c>
      <c r="R223" s="293">
        <v>8.8170000000000002</v>
      </c>
      <c r="S223" s="274">
        <v>8.8849999999999998</v>
      </c>
      <c r="T223" s="274">
        <v>181.14699999999999</v>
      </c>
      <c r="U223" s="274">
        <v>182.54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846.69</v>
      </c>
      <c r="AA223" s="274">
        <v>853.20299999999997</v>
      </c>
      <c r="AB223" s="274">
        <v>346.66699999999997</v>
      </c>
      <c r="AC223" s="274">
        <v>349.33300000000003</v>
      </c>
      <c r="AD223" s="274">
        <v>3376.7109999999998</v>
      </c>
      <c r="AE223" s="274">
        <v>3402.6860000000001</v>
      </c>
      <c r="AF223" s="274">
        <v>32.207000000000001</v>
      </c>
      <c r="AG223" s="274">
        <v>32.454000000000001</v>
      </c>
      <c r="AH223" s="274">
        <v>1779.518</v>
      </c>
      <c r="AI223" s="274">
        <v>1793.2070000000001</v>
      </c>
      <c r="AJ223" s="477">
        <v>4460455.22</v>
      </c>
      <c r="AK223" s="500"/>
      <c r="AL223" s="257"/>
      <c r="AM223" s="257"/>
    </row>
    <row r="224" spans="1:39" ht="18">
      <c r="A224" s="30" t="s">
        <v>48</v>
      </c>
      <c r="B224" s="274">
        <v>1300</v>
      </c>
      <c r="C224" s="274">
        <v>1310</v>
      </c>
      <c r="D224" s="274">
        <v>1524.38</v>
      </c>
      <c r="E224" s="274">
        <v>1536.106</v>
      </c>
      <c r="F224" s="274">
        <v>1759.7449999999999</v>
      </c>
      <c r="G224" s="274">
        <v>1773.2819999999999</v>
      </c>
      <c r="H224" s="274">
        <v>955.25</v>
      </c>
      <c r="I224" s="274">
        <v>962.59799999999996</v>
      </c>
      <c r="J224" s="274">
        <v>1639.4480000000001</v>
      </c>
      <c r="K224" s="274">
        <v>1652.059</v>
      </c>
      <c r="L224" s="274">
        <v>136.54400000000001</v>
      </c>
      <c r="M224" s="274">
        <v>137.595</v>
      </c>
      <c r="N224" s="274">
        <v>128.732</v>
      </c>
      <c r="O224" s="274">
        <v>129.72200000000001</v>
      </c>
      <c r="P224" s="274">
        <v>204.22300000000001</v>
      </c>
      <c r="Q224" s="274">
        <v>205.79400000000001</v>
      </c>
      <c r="R224" s="293">
        <v>8.8800000000000008</v>
      </c>
      <c r="S224" s="274">
        <v>8.9480000000000004</v>
      </c>
      <c r="T224" s="274">
        <v>181.48099999999999</v>
      </c>
      <c r="U224" s="274">
        <v>182.87700000000001</v>
      </c>
      <c r="V224" s="274">
        <v>353.98200000000003</v>
      </c>
      <c r="W224" s="274">
        <v>356.70499999999998</v>
      </c>
      <c r="X224" s="274">
        <v>1836.1579999999999</v>
      </c>
      <c r="Y224" s="274">
        <v>1850.2819999999999</v>
      </c>
      <c r="Z224" s="274">
        <v>853.84</v>
      </c>
      <c r="AA224" s="274">
        <v>860.40800000000002</v>
      </c>
      <c r="AB224" s="274">
        <v>346.66699999999997</v>
      </c>
      <c r="AC224" s="274">
        <v>349.33300000000003</v>
      </c>
      <c r="AD224" s="274">
        <v>3381.0140000000001</v>
      </c>
      <c r="AE224" s="274">
        <v>3407.0219999999999</v>
      </c>
      <c r="AF224" s="274">
        <v>32.143999999999998</v>
      </c>
      <c r="AG224" s="274">
        <v>32.390999999999998</v>
      </c>
      <c r="AH224" s="274">
        <v>1782.729</v>
      </c>
      <c r="AI224" s="274">
        <v>1796.442</v>
      </c>
      <c r="AJ224" s="477">
        <v>4403640.1500000004</v>
      </c>
      <c r="AK224" s="500"/>
      <c r="AL224" s="257"/>
      <c r="AM224" s="257"/>
    </row>
    <row r="225" spans="1:39" ht="18">
      <c r="A225" s="30" t="s">
        <v>49</v>
      </c>
      <c r="B225" s="274">
        <v>1300</v>
      </c>
      <c r="C225" s="274">
        <v>1310</v>
      </c>
      <c r="D225" s="274">
        <v>1528.28</v>
      </c>
      <c r="E225" s="274">
        <v>1540.0360000000001</v>
      </c>
      <c r="F225" s="274">
        <v>1760.07</v>
      </c>
      <c r="G225" s="274">
        <v>1773.6089999999999</v>
      </c>
      <c r="H225" s="274">
        <v>953.77800000000002</v>
      </c>
      <c r="I225" s="274">
        <v>961.11500000000001</v>
      </c>
      <c r="J225" s="274">
        <v>1635.837</v>
      </c>
      <c r="K225" s="274">
        <v>1648.421</v>
      </c>
      <c r="L225" s="274">
        <v>136.637</v>
      </c>
      <c r="M225" s="274">
        <v>137.68799999999999</v>
      </c>
      <c r="N225" s="274">
        <v>128.68100000000001</v>
      </c>
      <c r="O225" s="274">
        <v>129.67099999999999</v>
      </c>
      <c r="P225" s="274">
        <v>204.744</v>
      </c>
      <c r="Q225" s="274">
        <v>206.31899999999999</v>
      </c>
      <c r="R225" s="293">
        <v>8.8789999999999996</v>
      </c>
      <c r="S225" s="274">
        <v>8.9469999999999992</v>
      </c>
      <c r="T225" s="274">
        <v>181.739</v>
      </c>
      <c r="U225" s="274">
        <v>183.137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860.73</v>
      </c>
      <c r="AA225" s="274">
        <v>867.351</v>
      </c>
      <c r="AB225" s="274">
        <v>346.66699999999997</v>
      </c>
      <c r="AC225" s="274">
        <v>349.33300000000003</v>
      </c>
      <c r="AD225" s="274">
        <v>3381.0140000000001</v>
      </c>
      <c r="AE225" s="274">
        <v>3407.0219999999999</v>
      </c>
      <c r="AF225" s="274">
        <v>31.972999999999999</v>
      </c>
      <c r="AG225" s="274">
        <v>32.219000000000001</v>
      </c>
      <c r="AH225" s="274">
        <v>1783.8989999999999</v>
      </c>
      <c r="AI225" s="274">
        <v>1797.6210000000001</v>
      </c>
      <c r="AJ225" s="477">
        <v>4378148.32</v>
      </c>
      <c r="AK225" s="500"/>
      <c r="AL225" s="257"/>
      <c r="AM225" s="257"/>
    </row>
    <row r="226" spans="1:39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477"/>
      <c r="AK226" s="500"/>
      <c r="AL226" s="257"/>
      <c r="AM226" s="257"/>
    </row>
    <row r="227" spans="1:39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477"/>
      <c r="AK227" s="500"/>
      <c r="AL227" s="257"/>
      <c r="AM227" s="257"/>
    </row>
    <row r="228" spans="1:39" ht="18">
      <c r="A228" s="294" t="s">
        <v>52</v>
      </c>
      <c r="B228" s="274">
        <v>1300</v>
      </c>
      <c r="C228" s="274">
        <v>1310</v>
      </c>
      <c r="D228" s="274">
        <v>1524.12</v>
      </c>
      <c r="E228" s="274">
        <v>1535.8440000000001</v>
      </c>
      <c r="F228" s="274">
        <v>1749.7349999999999</v>
      </c>
      <c r="G228" s="274">
        <v>1763.1949999999999</v>
      </c>
      <c r="H228" s="274">
        <v>948.97400000000005</v>
      </c>
      <c r="I228" s="274">
        <v>956.274</v>
      </c>
      <c r="J228" s="274">
        <v>1631.9359999999999</v>
      </c>
      <c r="K228" s="274">
        <v>1644.489</v>
      </c>
      <c r="L228" s="274">
        <v>136.49</v>
      </c>
      <c r="M228" s="274">
        <v>137.54</v>
      </c>
      <c r="N228" s="274">
        <v>128.083</v>
      </c>
      <c r="O228" s="274">
        <v>129.06800000000001</v>
      </c>
      <c r="P228" s="274">
        <v>204.184</v>
      </c>
      <c r="Q228" s="274">
        <v>205.755</v>
      </c>
      <c r="R228" s="293">
        <v>8.8230000000000004</v>
      </c>
      <c r="S228" s="274">
        <v>8.891</v>
      </c>
      <c r="T228" s="274">
        <v>181.4</v>
      </c>
      <c r="U228" s="274">
        <v>182.79499999999999</v>
      </c>
      <c r="V228" s="274">
        <v>353.95299999999997</v>
      </c>
      <c r="W228" s="274">
        <v>356.67599999999999</v>
      </c>
      <c r="X228" s="274">
        <v>1836.1579999999999</v>
      </c>
      <c r="Y228" s="274">
        <v>1850.2819999999999</v>
      </c>
      <c r="Z228" s="274">
        <v>855.53</v>
      </c>
      <c r="AA228" s="274">
        <v>862.11099999999999</v>
      </c>
      <c r="AB228" s="274">
        <v>346.52800000000002</v>
      </c>
      <c r="AC228" s="274">
        <v>349.19400000000002</v>
      </c>
      <c r="AD228" s="274">
        <v>3376.7109999999998</v>
      </c>
      <c r="AE228" s="274">
        <v>3402.6860000000001</v>
      </c>
      <c r="AF228" s="274">
        <v>32.052</v>
      </c>
      <c r="AG228" s="274">
        <v>32.298999999999999</v>
      </c>
      <c r="AH228" s="274">
        <v>1780.7270000000001</v>
      </c>
      <c r="AI228" s="274">
        <v>1794.425</v>
      </c>
      <c r="AJ228" s="477">
        <v>4336702.5</v>
      </c>
      <c r="AK228" s="500"/>
      <c r="AL228" s="295"/>
      <c r="AM228" s="295"/>
    </row>
    <row r="229" spans="1:39" ht="18">
      <c r="A229" s="30" t="s">
        <v>53</v>
      </c>
      <c r="B229" s="274">
        <v>1300</v>
      </c>
      <c r="C229" s="274">
        <v>1310</v>
      </c>
      <c r="D229" s="274">
        <v>1515.02</v>
      </c>
      <c r="E229" s="274">
        <v>1526.674</v>
      </c>
      <c r="F229" s="274">
        <v>1744.47</v>
      </c>
      <c r="G229" s="274">
        <v>1757.8889999999999</v>
      </c>
      <c r="H229" s="274">
        <v>946.48699999999997</v>
      </c>
      <c r="I229" s="274">
        <v>953.76800000000003</v>
      </c>
      <c r="J229" s="274">
        <v>1622.971</v>
      </c>
      <c r="K229" s="274">
        <v>1635.4559999999999</v>
      </c>
      <c r="L229" s="274">
        <v>135.821</v>
      </c>
      <c r="M229" s="274">
        <v>136.86600000000001</v>
      </c>
      <c r="N229" s="274">
        <v>127.57599999999999</v>
      </c>
      <c r="O229" s="274">
        <v>128.55699999999999</v>
      </c>
      <c r="P229" s="274">
        <v>203.001</v>
      </c>
      <c r="Q229" s="274">
        <v>204.56299999999999</v>
      </c>
      <c r="R229" s="293">
        <v>8.7840000000000007</v>
      </c>
      <c r="S229" s="274">
        <v>8.8510000000000009</v>
      </c>
      <c r="T229" s="274">
        <v>181.197</v>
      </c>
      <c r="U229" s="274">
        <v>182.59100000000001</v>
      </c>
      <c r="V229" s="274">
        <v>353.98200000000003</v>
      </c>
      <c r="W229" s="274">
        <v>356.70499999999998</v>
      </c>
      <c r="X229" s="274">
        <v>1836.1579999999999</v>
      </c>
      <c r="Y229" s="274">
        <v>1850.2819999999999</v>
      </c>
      <c r="Z229" s="274">
        <v>853.32</v>
      </c>
      <c r="AA229" s="274">
        <v>859.88400000000001</v>
      </c>
      <c r="AB229" s="274">
        <v>346.66699999999997</v>
      </c>
      <c r="AC229" s="274">
        <v>349.33300000000003</v>
      </c>
      <c r="AD229" s="274">
        <v>3381.0140000000001</v>
      </c>
      <c r="AE229" s="274">
        <v>3407.0219999999999</v>
      </c>
      <c r="AF229" s="274">
        <v>32.061999999999998</v>
      </c>
      <c r="AG229" s="274">
        <v>32.308</v>
      </c>
      <c r="AH229" s="274">
        <v>1776.047</v>
      </c>
      <c r="AI229" s="274">
        <v>1789.7090000000001</v>
      </c>
      <c r="AJ229" s="477">
        <v>4308248.88</v>
      </c>
      <c r="AK229" s="500"/>
      <c r="AL229" s="257"/>
      <c r="AM229" s="257"/>
    </row>
    <row r="230" spans="1:39" ht="18">
      <c r="A230" s="30" t="s">
        <v>54</v>
      </c>
      <c r="B230" s="274">
        <v>1300</v>
      </c>
      <c r="C230" s="274">
        <v>1310</v>
      </c>
      <c r="D230" s="274">
        <v>1499.29</v>
      </c>
      <c r="E230" s="274">
        <v>1510.8230000000001</v>
      </c>
      <c r="F230" s="274">
        <v>1735.63</v>
      </c>
      <c r="G230" s="274">
        <v>1748.981</v>
      </c>
      <c r="H230" s="274">
        <v>944.08100000000002</v>
      </c>
      <c r="I230" s="285">
        <v>951.34400000000005</v>
      </c>
      <c r="J230" s="285">
        <v>1615.509</v>
      </c>
      <c r="K230" s="285">
        <v>1627.9359999999999</v>
      </c>
      <c r="L230" s="285">
        <v>134.70699999999999</v>
      </c>
      <c r="M230" s="285">
        <v>135.74299999999999</v>
      </c>
      <c r="N230" s="285">
        <v>127.685</v>
      </c>
      <c r="O230" s="285">
        <v>128.667</v>
      </c>
      <c r="P230" s="285">
        <v>201.136</v>
      </c>
      <c r="Q230" s="285">
        <v>202.68299999999999</v>
      </c>
      <c r="R230" s="317">
        <v>8.7479999999999993</v>
      </c>
      <c r="S230" s="274">
        <v>8.8160000000000007</v>
      </c>
      <c r="T230" s="274">
        <v>181.14400000000001</v>
      </c>
      <c r="U230" s="274">
        <v>182.53800000000001</v>
      </c>
      <c r="V230" s="274">
        <v>353.94400000000002</v>
      </c>
      <c r="W230" s="274">
        <v>356.666</v>
      </c>
      <c r="X230" s="274">
        <v>1836.1579999999999</v>
      </c>
      <c r="Y230" s="274">
        <v>1850.2819999999999</v>
      </c>
      <c r="Z230" s="274">
        <v>848.25</v>
      </c>
      <c r="AA230" s="274">
        <v>854.77499999999998</v>
      </c>
      <c r="AB230" s="274">
        <v>346.66699999999997</v>
      </c>
      <c r="AC230" s="274">
        <v>349.33300000000003</v>
      </c>
      <c r="AD230" s="274">
        <v>3381.0140000000001</v>
      </c>
      <c r="AE230" s="274">
        <v>3407.0219999999999</v>
      </c>
      <c r="AF230" s="274">
        <v>32.052</v>
      </c>
      <c r="AG230" s="274">
        <v>32.298999999999999</v>
      </c>
      <c r="AH230" s="274">
        <v>1771.133</v>
      </c>
      <c r="AI230" s="274">
        <v>1784.7570000000001</v>
      </c>
      <c r="AJ230" s="477">
        <v>4324208.2</v>
      </c>
      <c r="AK230" s="500"/>
      <c r="AL230" s="257"/>
      <c r="AM230" s="257"/>
    </row>
    <row r="231" spans="1:39" ht="18">
      <c r="A231" s="30" t="s">
        <v>55</v>
      </c>
      <c r="B231" s="274">
        <v>1300</v>
      </c>
      <c r="C231" s="274">
        <v>1310</v>
      </c>
      <c r="D231" s="274">
        <v>1498.51</v>
      </c>
      <c r="E231" s="274">
        <v>1510.037</v>
      </c>
      <c r="F231" s="274">
        <v>1737.32</v>
      </c>
      <c r="G231" s="274">
        <v>1750.684</v>
      </c>
      <c r="H231" s="291">
        <v>940.12099999999998</v>
      </c>
      <c r="I231" s="319">
        <v>947.35299999999995</v>
      </c>
      <c r="J231" s="319">
        <v>1612.903</v>
      </c>
      <c r="K231" s="319">
        <v>1625.31</v>
      </c>
      <c r="L231" s="319">
        <v>134.47399999999999</v>
      </c>
      <c r="M231" s="319">
        <v>135.50800000000001</v>
      </c>
      <c r="N231" s="319">
        <v>126.07899999999999</v>
      </c>
      <c r="O231" s="319">
        <v>127.04900000000001</v>
      </c>
      <c r="P231" s="319">
        <v>200.82499999999999</v>
      </c>
      <c r="Q231" s="319">
        <v>202.37</v>
      </c>
      <c r="R231" s="320">
        <v>8.7710000000000008</v>
      </c>
      <c r="S231" s="274">
        <v>8.8390000000000004</v>
      </c>
      <c r="T231" s="274">
        <v>181.071</v>
      </c>
      <c r="U231" s="274">
        <v>182.464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846.43</v>
      </c>
      <c r="AA231" s="274">
        <v>852.94100000000003</v>
      </c>
      <c r="AB231" s="274">
        <v>346.66699999999997</v>
      </c>
      <c r="AC231" s="274">
        <v>349.33300000000003</v>
      </c>
      <c r="AD231" s="274">
        <v>3381.0140000000001</v>
      </c>
      <c r="AE231" s="274">
        <v>3407.0219999999999</v>
      </c>
      <c r="AF231" s="274">
        <v>32.055</v>
      </c>
      <c r="AG231" s="274">
        <v>32.301000000000002</v>
      </c>
      <c r="AH231" s="274">
        <v>1769.7809999999999</v>
      </c>
      <c r="AI231" s="274">
        <v>1783.395</v>
      </c>
      <c r="AJ231" s="477">
        <v>4257172.1399999997</v>
      </c>
      <c r="AK231" s="500"/>
      <c r="AL231" s="257"/>
      <c r="AM231" s="257"/>
    </row>
    <row r="232" spans="1:39" ht="18">
      <c r="A232" s="294" t="s">
        <v>69</v>
      </c>
      <c r="B232" s="274">
        <v>1300</v>
      </c>
      <c r="C232" s="274">
        <v>1310</v>
      </c>
      <c r="D232" s="274">
        <v>1487.98</v>
      </c>
      <c r="E232" s="274">
        <v>1499.4259999999999</v>
      </c>
      <c r="F232" s="274">
        <v>1719.575</v>
      </c>
      <c r="G232" s="274">
        <v>1732.8030000000001</v>
      </c>
      <c r="H232" s="274">
        <v>939.03499999999997</v>
      </c>
      <c r="I232" s="282">
        <v>946.25800000000004</v>
      </c>
      <c r="J232" s="282">
        <v>1598.819</v>
      </c>
      <c r="K232" s="282">
        <v>1611.1179999999999</v>
      </c>
      <c r="L232" s="282">
        <v>133.36099999999999</v>
      </c>
      <c r="M232" s="282">
        <v>134.387</v>
      </c>
      <c r="N232" s="282">
        <v>126.378</v>
      </c>
      <c r="O232" s="282">
        <v>127.35</v>
      </c>
      <c r="P232" s="282">
        <v>199.393</v>
      </c>
      <c r="Q232" s="282">
        <v>200.92599999999999</v>
      </c>
      <c r="R232" s="318">
        <v>8.7059999999999995</v>
      </c>
      <c r="S232" s="274">
        <v>8.7729999999999997</v>
      </c>
      <c r="T232" s="274">
        <v>180.751</v>
      </c>
      <c r="U232" s="274">
        <v>182.142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840.97</v>
      </c>
      <c r="AA232" s="274">
        <v>847.43899999999996</v>
      </c>
      <c r="AB232" s="274">
        <v>346.66699999999997</v>
      </c>
      <c r="AC232" s="274">
        <v>349.33300000000003</v>
      </c>
      <c r="AD232" s="274">
        <v>3381.0140000000001</v>
      </c>
      <c r="AE232" s="274">
        <v>3407.0219999999999</v>
      </c>
      <c r="AF232" s="274">
        <v>32.027999999999999</v>
      </c>
      <c r="AG232" s="274">
        <v>32.274000000000001</v>
      </c>
      <c r="AH232" s="274">
        <v>1761.383</v>
      </c>
      <c r="AI232" s="274">
        <v>1774.932</v>
      </c>
      <c r="AJ232" s="477">
        <v>4277032.37</v>
      </c>
      <c r="AK232" s="500"/>
      <c r="AL232" s="295"/>
      <c r="AM232" s="295"/>
    </row>
    <row r="233" spans="1:39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>
        <f>AVERAGE(D202:D232)</f>
        <v>1518.0409523809521</v>
      </c>
      <c r="E233" s="329">
        <f>AVERAGE(E202:E232)</f>
        <v>1529.7181904761906</v>
      </c>
      <c r="F233" s="329">
        <f>AVERAGE(F202:F232)</f>
        <v>1756.0430952380952</v>
      </c>
      <c r="G233" s="382">
        <f t="shared" ref="G233:AG233" si="8">AVERAGE(G202:G232)</f>
        <v>1769.694238095238</v>
      </c>
      <c r="H233" s="382">
        <f t="shared" si="8"/>
        <v>949.72914285714273</v>
      </c>
      <c r="I233" s="382">
        <f t="shared" si="8"/>
        <v>957.03476190476192</v>
      </c>
      <c r="J233" s="382">
        <f t="shared" si="8"/>
        <v>1629.5483809523812</v>
      </c>
      <c r="K233" s="382">
        <f t="shared" si="8"/>
        <v>1642.0834285714288</v>
      </c>
      <c r="L233" s="382">
        <f t="shared" si="8"/>
        <v>135.6690476190476</v>
      </c>
      <c r="M233" s="382">
        <f t="shared" si="8"/>
        <v>136.71266666666665</v>
      </c>
      <c r="N233" s="382">
        <f t="shared" si="8"/>
        <v>128.12695238095239</v>
      </c>
      <c r="O233" s="382">
        <f>AVERAGE(O202:O232)</f>
        <v>129.11266666666666</v>
      </c>
      <c r="P233" s="329">
        <f t="shared" si="8"/>
        <v>203.43066666666667</v>
      </c>
      <c r="Q233" s="329">
        <f t="shared" si="8"/>
        <v>204.99557142857148</v>
      </c>
      <c r="R233" s="329">
        <f t="shared" si="8"/>
        <v>8.8590952380952359</v>
      </c>
      <c r="S233" s="329">
        <f t="shared" si="8"/>
        <v>8.9273333333333333</v>
      </c>
      <c r="T233" s="329">
        <f t="shared" si="8"/>
        <v>181.24871428571433</v>
      </c>
      <c r="U233" s="329">
        <f>AVERAGE(U202:U232)</f>
        <v>182.64295238095235</v>
      </c>
      <c r="V233" s="329">
        <f t="shared" ref="V233:Y233" si="9">AVERAGE(V202:V232)</f>
        <v>353.97561904761903</v>
      </c>
      <c r="W233" s="329">
        <f t="shared" si="9"/>
        <v>355.26995238095236</v>
      </c>
      <c r="X233" s="329">
        <f t="shared" si="9"/>
        <v>1836.2445238095238</v>
      </c>
      <c r="Y233" s="329">
        <f t="shared" si="9"/>
        <v>1850.3692380952377</v>
      </c>
      <c r="Z233" s="329">
        <f t="shared" si="8"/>
        <v>850.8933333333332</v>
      </c>
      <c r="AA233" s="329">
        <f t="shared" si="8"/>
        <v>857.43866666666668</v>
      </c>
      <c r="AB233" s="329">
        <f t="shared" si="8"/>
        <v>346.64933333333346</v>
      </c>
      <c r="AC233" s="329">
        <f t="shared" si="8"/>
        <v>349.31538095238085</v>
      </c>
      <c r="AD233" s="329">
        <f t="shared" si="8"/>
        <v>3380.1358095238102</v>
      </c>
      <c r="AE233" s="329">
        <f t="shared" si="8"/>
        <v>3406.1369999999997</v>
      </c>
      <c r="AF233" s="329">
        <f t="shared" si="8"/>
        <v>32.316428571428574</v>
      </c>
      <c r="AG233" s="329">
        <f t="shared" si="8"/>
        <v>32.564952380952384</v>
      </c>
      <c r="AH233" s="329">
        <f>AVERAGE(AH202:AH232)</f>
        <v>1779.5532857142857</v>
      </c>
      <c r="AI233" s="329">
        <f>AVERAGE(AI202:AI232)</f>
        <v>1793.2420952380946</v>
      </c>
      <c r="AJ233" s="552">
        <f>AVERAGE(AJ202:AK232)</f>
        <v>4341592.4747619051</v>
      </c>
      <c r="AK233" s="553"/>
      <c r="AL233" s="261"/>
      <c r="AM233" s="261"/>
    </row>
    <row r="234" spans="1:39" ht="18">
      <c r="A234" s="17" t="s">
        <v>2479</v>
      </c>
      <c r="B234" s="409"/>
      <c r="C234" s="409"/>
      <c r="D234" s="409"/>
      <c r="E234" s="409"/>
      <c r="F234" s="409"/>
      <c r="G234" s="409"/>
      <c r="H234" s="409"/>
      <c r="I234" s="409"/>
      <c r="J234" s="409"/>
      <c r="K234" s="409"/>
      <c r="L234" s="409"/>
      <c r="M234" s="409"/>
      <c r="N234" s="409"/>
      <c r="O234" s="409"/>
      <c r="P234" s="409"/>
      <c r="Q234" s="409"/>
      <c r="R234" s="409"/>
      <c r="S234" s="409"/>
      <c r="T234" s="409"/>
      <c r="U234" s="409"/>
      <c r="V234" s="409"/>
      <c r="W234" s="409"/>
      <c r="X234" s="409"/>
      <c r="Y234" s="409"/>
      <c r="Z234" s="409"/>
      <c r="AA234" s="409"/>
      <c r="AB234" s="409"/>
      <c r="AC234" s="409"/>
      <c r="AD234" s="409"/>
      <c r="AE234" s="409"/>
      <c r="AF234" s="409"/>
      <c r="AG234" s="409"/>
      <c r="AH234" s="409"/>
      <c r="AI234" s="409"/>
      <c r="AJ234" s="410"/>
      <c r="AK234" s="411"/>
      <c r="AL234" s="261"/>
      <c r="AM234" s="261"/>
    </row>
    <row r="235" spans="1:3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477"/>
      <c r="AK235" s="500"/>
      <c r="AL235" s="295"/>
      <c r="AM235" s="295"/>
    </row>
    <row r="236" spans="1:3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477"/>
      <c r="AK236" s="500"/>
      <c r="AL236" s="295"/>
      <c r="AM236" s="295"/>
    </row>
    <row r="237" spans="1:39" ht="18">
      <c r="A237" s="294" t="s">
        <v>28</v>
      </c>
      <c r="B237" s="274">
        <v>1300</v>
      </c>
      <c r="C237" s="274">
        <v>1310</v>
      </c>
      <c r="D237" s="274">
        <v>1482.52</v>
      </c>
      <c r="E237" s="274">
        <v>1493.924</v>
      </c>
      <c r="F237" s="274">
        <v>1711.645</v>
      </c>
      <c r="G237" s="274">
        <v>1724.8119999999999</v>
      </c>
      <c r="H237" s="274">
        <v>943.05399999999997</v>
      </c>
      <c r="I237" s="282">
        <v>950.30799999999999</v>
      </c>
      <c r="J237" s="282">
        <v>1617.318</v>
      </c>
      <c r="K237" s="282">
        <v>1629.759</v>
      </c>
      <c r="L237" s="282">
        <v>134.904</v>
      </c>
      <c r="M237" s="282">
        <v>135.941</v>
      </c>
      <c r="N237" s="282">
        <v>127.76300000000001</v>
      </c>
      <c r="O237" s="282">
        <v>128.74600000000001</v>
      </c>
      <c r="P237" s="282">
        <v>201.85400000000001</v>
      </c>
      <c r="Q237" s="282">
        <v>203.40700000000001</v>
      </c>
      <c r="R237" s="293">
        <v>8.6280000000000001</v>
      </c>
      <c r="S237" s="274">
        <v>8.6940000000000008</v>
      </c>
      <c r="T237" s="274">
        <v>180.298</v>
      </c>
      <c r="U237" s="274">
        <v>181.685</v>
      </c>
      <c r="V237" s="274">
        <v>353.94400000000002</v>
      </c>
      <c r="W237" s="274">
        <v>356.666</v>
      </c>
      <c r="X237" s="274">
        <v>1836.1579999999999</v>
      </c>
      <c r="Y237" s="274">
        <v>1850.2819999999999</v>
      </c>
      <c r="Z237" s="274">
        <v>836.55</v>
      </c>
      <c r="AA237" s="274">
        <v>842.98500000000001</v>
      </c>
      <c r="AB237" s="274">
        <v>346.565</v>
      </c>
      <c r="AC237" s="274">
        <v>349.23099999999999</v>
      </c>
      <c r="AD237" s="274">
        <v>3376.623</v>
      </c>
      <c r="AE237" s="274">
        <v>3402.5970000000002</v>
      </c>
      <c r="AF237" s="274">
        <v>32.008000000000003</v>
      </c>
      <c r="AG237" s="274">
        <v>32.253999999999998</v>
      </c>
      <c r="AH237" s="274">
        <v>1758.7049999999999</v>
      </c>
      <c r="AI237" s="274">
        <v>1772.2339999999999</v>
      </c>
      <c r="AJ237" s="477">
        <v>4371266.7699999996</v>
      </c>
      <c r="AK237" s="500"/>
      <c r="AL237" s="295"/>
      <c r="AM237" s="295"/>
    </row>
    <row r="238" spans="1:39" ht="18">
      <c r="A238" s="294" t="s">
        <v>29</v>
      </c>
      <c r="B238" s="274">
        <v>1300</v>
      </c>
      <c r="C238" s="274">
        <v>1310</v>
      </c>
      <c r="D238" s="274">
        <v>1503.45</v>
      </c>
      <c r="E238" s="274">
        <v>1515.0150000000001</v>
      </c>
      <c r="F238" s="274">
        <v>1728.87</v>
      </c>
      <c r="G238" s="274">
        <v>1742.1690000000001</v>
      </c>
      <c r="H238" s="274">
        <v>943.60199999999998</v>
      </c>
      <c r="I238" s="282">
        <v>950.86</v>
      </c>
      <c r="J238" s="282">
        <v>1608.9110000000001</v>
      </c>
      <c r="K238" s="282">
        <v>1621.287</v>
      </c>
      <c r="L238" s="282">
        <v>134.447</v>
      </c>
      <c r="M238" s="282">
        <v>135.48099999999999</v>
      </c>
      <c r="N238" s="282">
        <v>126.61199999999999</v>
      </c>
      <c r="O238" s="282">
        <v>127.586</v>
      </c>
      <c r="P238" s="282">
        <v>201.46</v>
      </c>
      <c r="Q238" s="282">
        <v>203.00899999999999</v>
      </c>
      <c r="R238" s="293">
        <v>8.8059999999999992</v>
      </c>
      <c r="S238" s="274">
        <v>8.8740000000000006</v>
      </c>
      <c r="T238" s="274">
        <v>181.12899999999999</v>
      </c>
      <c r="U238" s="274">
        <v>182.52199999999999</v>
      </c>
      <c r="V238" s="274">
        <v>353.98200000000003</v>
      </c>
      <c r="W238" s="274">
        <v>356.70499999999998</v>
      </c>
      <c r="X238" s="274">
        <v>1836.1579999999999</v>
      </c>
      <c r="Y238" s="274">
        <v>1850.2819999999999</v>
      </c>
      <c r="Z238" s="274">
        <v>840.71</v>
      </c>
      <c r="AA238" s="274">
        <v>847.17700000000002</v>
      </c>
      <c r="AB238" s="274">
        <v>346.66699999999997</v>
      </c>
      <c r="AC238" s="274">
        <v>349.33300000000003</v>
      </c>
      <c r="AD238" s="274">
        <v>3381.0140000000001</v>
      </c>
      <c r="AE238" s="274">
        <v>3407.0219999999999</v>
      </c>
      <c r="AF238" s="274">
        <v>32</v>
      </c>
      <c r="AG238" s="274">
        <v>32.246000000000002</v>
      </c>
      <c r="AH238" s="274">
        <v>1771.3150000000001</v>
      </c>
      <c r="AI238" s="274">
        <v>1784.941</v>
      </c>
      <c r="AJ238" s="477">
        <v>4384632.07</v>
      </c>
      <c r="AK238" s="500"/>
      <c r="AL238" s="295"/>
      <c r="AM238" s="295"/>
    </row>
    <row r="239" spans="1:39" ht="18">
      <c r="A239" s="294" t="s">
        <v>30</v>
      </c>
      <c r="B239" s="274">
        <v>1300</v>
      </c>
      <c r="C239" s="274">
        <v>1310</v>
      </c>
      <c r="D239" s="274">
        <v>1500.98</v>
      </c>
      <c r="E239" s="274">
        <v>1512.5260000000001</v>
      </c>
      <c r="F239" s="274">
        <v>1717.2449999999999</v>
      </c>
      <c r="G239" s="274">
        <v>1740.5319999999999</v>
      </c>
      <c r="H239" s="274">
        <v>943.05399999999997</v>
      </c>
      <c r="I239" s="282">
        <v>950.30799999999999</v>
      </c>
      <c r="J239" s="282">
        <v>1604.5419999999999</v>
      </c>
      <c r="K239" s="282">
        <v>1616.885</v>
      </c>
      <c r="L239" s="282">
        <v>134.34</v>
      </c>
      <c r="M239" s="282">
        <v>135.37299999999999</v>
      </c>
      <c r="N239" s="282">
        <v>126.59</v>
      </c>
      <c r="O239" s="282">
        <v>127.563</v>
      </c>
      <c r="P239" s="282">
        <v>201.11699999999999</v>
      </c>
      <c r="Q239" s="282">
        <v>202.66399999999999</v>
      </c>
      <c r="R239" s="293">
        <v>8.8469999999999995</v>
      </c>
      <c r="S239" s="274">
        <v>8.9149999999999991</v>
      </c>
      <c r="T239" s="274">
        <v>180.87</v>
      </c>
      <c r="U239" s="274">
        <v>182.261</v>
      </c>
      <c r="V239" s="274">
        <v>353.98200000000003</v>
      </c>
      <c r="W239" s="274">
        <v>356.70499999999998</v>
      </c>
      <c r="X239" s="274">
        <v>1836.1579999999999</v>
      </c>
      <c r="Y239" s="274">
        <v>1850.2819999999999</v>
      </c>
      <c r="Z239" s="274">
        <v>839.67</v>
      </c>
      <c r="AA239" s="274">
        <v>846.12900000000002</v>
      </c>
      <c r="AB239" s="274">
        <v>346.66699999999997</v>
      </c>
      <c r="AC239" s="274">
        <v>349.33300000000003</v>
      </c>
      <c r="AD239" s="274">
        <v>3381.0140000000001</v>
      </c>
      <c r="AE239" s="274">
        <v>3407.0219999999999</v>
      </c>
      <c r="AF239" s="274">
        <v>31.992999999999999</v>
      </c>
      <c r="AG239" s="274">
        <v>32.238999999999997</v>
      </c>
      <c r="AH239" s="274">
        <v>1769.43</v>
      </c>
      <c r="AI239" s="274">
        <v>1783.0409999999999</v>
      </c>
      <c r="AJ239" s="477">
        <v>4394951.47</v>
      </c>
      <c r="AK239" s="500"/>
      <c r="AL239" s="295"/>
      <c r="AM239" s="295"/>
    </row>
    <row r="240" spans="1:39" ht="18">
      <c r="A240" s="294" t="s">
        <v>31</v>
      </c>
      <c r="B240" s="274">
        <v>1300</v>
      </c>
      <c r="C240" s="274">
        <v>1310</v>
      </c>
      <c r="D240" s="274">
        <v>1508.52</v>
      </c>
      <c r="E240" s="274">
        <v>1520.124</v>
      </c>
      <c r="F240" s="274">
        <v>1731.2750000000001</v>
      </c>
      <c r="G240" s="274">
        <v>1744.5930000000001</v>
      </c>
      <c r="H240" s="274">
        <v>945.73</v>
      </c>
      <c r="I240" s="282">
        <v>953.005</v>
      </c>
      <c r="J240" s="282">
        <v>1611.3040000000001</v>
      </c>
      <c r="K240" s="282">
        <v>1623.6990000000001</v>
      </c>
      <c r="L240" s="282">
        <v>134.74299999999999</v>
      </c>
      <c r="M240" s="282">
        <v>135.78</v>
      </c>
      <c r="N240" s="282">
        <v>127.285</v>
      </c>
      <c r="O240" s="282">
        <v>128.26400000000001</v>
      </c>
      <c r="P240" s="282">
        <v>202.15199999999999</v>
      </c>
      <c r="Q240" s="282">
        <v>203.70699999999999</v>
      </c>
      <c r="R240" s="293">
        <v>8.8089999999999993</v>
      </c>
      <c r="S240" s="274">
        <v>8.8770000000000007</v>
      </c>
      <c r="T240" s="274">
        <v>180.82400000000001</v>
      </c>
      <c r="U240" s="274">
        <v>182.215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843.31</v>
      </c>
      <c r="AA240" s="274">
        <v>849.79700000000003</v>
      </c>
      <c r="AB240" s="274">
        <v>346.66699999999997</v>
      </c>
      <c r="AC240" s="274">
        <v>349.33300000000003</v>
      </c>
      <c r="AD240" s="274">
        <v>3381.0140000000001</v>
      </c>
      <c r="AE240" s="274">
        <v>3407.0219999999999</v>
      </c>
      <c r="AF240" s="274">
        <v>31.991</v>
      </c>
      <c r="AG240" s="274">
        <v>32.238</v>
      </c>
      <c r="AH240" s="274">
        <v>1772.81</v>
      </c>
      <c r="AI240" s="274">
        <v>1786.4469999999999</v>
      </c>
      <c r="AJ240" s="477">
        <v>4379057.93</v>
      </c>
      <c r="AK240" s="500"/>
      <c r="AL240" s="295"/>
      <c r="AM240" s="295"/>
    </row>
    <row r="241" spans="1:39" ht="18">
      <c r="A241" s="294" t="s">
        <v>32</v>
      </c>
      <c r="B241" s="274">
        <v>1300</v>
      </c>
      <c r="C241" s="274">
        <v>1310</v>
      </c>
      <c r="D241" s="274">
        <v>1513.59</v>
      </c>
      <c r="E241" s="274">
        <v>1525.2329999999999</v>
      </c>
      <c r="F241" s="274">
        <v>1743.4949999999999</v>
      </c>
      <c r="G241" s="274">
        <v>1756.9069999999999</v>
      </c>
      <c r="H241" s="274">
        <v>945.24800000000005</v>
      </c>
      <c r="I241" s="282">
        <v>952.51900000000001</v>
      </c>
      <c r="J241" s="282">
        <v>1612.703</v>
      </c>
      <c r="K241" s="282">
        <v>1625.1089999999999</v>
      </c>
      <c r="L241" s="282">
        <v>135.208</v>
      </c>
      <c r="M241" s="282">
        <v>136.24799999999999</v>
      </c>
      <c r="N241" s="282">
        <v>127.29600000000001</v>
      </c>
      <c r="O241" s="282">
        <v>128.27500000000001</v>
      </c>
      <c r="P241" s="282">
        <v>202.77600000000001</v>
      </c>
      <c r="Q241" s="282">
        <v>204.33600000000001</v>
      </c>
      <c r="R241" s="293">
        <v>8.8089999999999993</v>
      </c>
      <c r="S241" s="274">
        <v>8.8770000000000007</v>
      </c>
      <c r="T241" s="274">
        <v>181.12899999999999</v>
      </c>
      <c r="U241" s="274">
        <v>182.52199999999999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847.21</v>
      </c>
      <c r="AA241" s="274">
        <v>853.72699999999998</v>
      </c>
      <c r="AB241" s="274">
        <v>346.66699999999997</v>
      </c>
      <c r="AC241" s="274">
        <v>349.33300000000003</v>
      </c>
      <c r="AD241" s="274">
        <v>3381.0140000000001</v>
      </c>
      <c r="AE241" s="274">
        <v>3407.0219999999999</v>
      </c>
      <c r="AF241" s="274">
        <v>34.040999999999997</v>
      </c>
      <c r="AG241" s="274">
        <v>32.287999999999997</v>
      </c>
      <c r="AH241" s="274">
        <v>1777.386</v>
      </c>
      <c r="AI241" s="274">
        <v>1791.058</v>
      </c>
      <c r="AJ241" s="477">
        <v>4416113</v>
      </c>
      <c r="AK241" s="500"/>
      <c r="AL241" s="295"/>
      <c r="AM241" s="295"/>
    </row>
    <row r="242" spans="1:3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477"/>
      <c r="AK242" s="500"/>
      <c r="AL242" s="295"/>
      <c r="AM242" s="295"/>
    </row>
    <row r="243" spans="1:3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477"/>
      <c r="AK243" s="500"/>
      <c r="AL243" s="295"/>
      <c r="AM243" s="295"/>
    </row>
    <row r="244" spans="1:39" ht="18" customHeight="1">
      <c r="A244" s="294" t="s">
        <v>35</v>
      </c>
      <c r="B244" s="274">
        <v>1300</v>
      </c>
      <c r="C244" s="274">
        <v>1310</v>
      </c>
      <c r="D244" s="274">
        <v>1514.24</v>
      </c>
      <c r="E244" s="274">
        <v>1525.8879999999999</v>
      </c>
      <c r="F244" s="274">
        <v>1747.46</v>
      </c>
      <c r="G244" s="274">
        <v>1760.902</v>
      </c>
      <c r="H244" s="274">
        <v>945.38599999999997</v>
      </c>
      <c r="I244" s="282">
        <v>952.65800000000002</v>
      </c>
      <c r="J244" s="282">
        <v>1609.01</v>
      </c>
      <c r="K244" s="282">
        <v>1621.3869999999999</v>
      </c>
      <c r="L244" s="282">
        <v>135.46600000000001</v>
      </c>
      <c r="M244" s="282">
        <v>136.50800000000001</v>
      </c>
      <c r="N244" s="282">
        <v>126.672</v>
      </c>
      <c r="O244" s="282">
        <v>127.64700000000001</v>
      </c>
      <c r="P244" s="282">
        <v>202.89</v>
      </c>
      <c r="Q244" s="282">
        <v>204.45099999999999</v>
      </c>
      <c r="R244" s="293">
        <v>8.8339999999999996</v>
      </c>
      <c r="S244" s="274">
        <v>8.9019999999999992</v>
      </c>
      <c r="T244" s="274">
        <v>181.001</v>
      </c>
      <c r="U244" s="274">
        <v>182.393</v>
      </c>
      <c r="V244" s="274">
        <v>353.96300000000002</v>
      </c>
      <c r="W244" s="274">
        <v>356.68599999999998</v>
      </c>
      <c r="X244" s="274">
        <v>1836.1579999999999</v>
      </c>
      <c r="Y244" s="274">
        <v>1850.2819999999999</v>
      </c>
      <c r="Z244" s="274">
        <v>847.47</v>
      </c>
      <c r="AA244" s="274">
        <v>853.98900000000003</v>
      </c>
      <c r="AB244" s="274">
        <v>346.41699999999997</v>
      </c>
      <c r="AC244" s="274">
        <v>349.08199999999999</v>
      </c>
      <c r="AD244" s="274">
        <v>3376.623</v>
      </c>
      <c r="AE244" s="274">
        <v>3402.5970000000002</v>
      </c>
      <c r="AF244" s="274">
        <v>31.981999999999999</v>
      </c>
      <c r="AG244" s="274">
        <v>32.228000000000002</v>
      </c>
      <c r="AH244" s="274">
        <v>1775.3969999999999</v>
      </c>
      <c r="AI244" s="274">
        <v>1789.0540000000001</v>
      </c>
      <c r="AJ244" s="477">
        <v>4417931.96</v>
      </c>
      <c r="AK244" s="500"/>
      <c r="AL244" s="295"/>
      <c r="AM244" s="295"/>
    </row>
    <row r="245" spans="1:39" ht="18">
      <c r="A245" s="294" t="s">
        <v>36</v>
      </c>
      <c r="B245" s="274">
        <v>1300</v>
      </c>
      <c r="C245" s="274">
        <v>1310</v>
      </c>
      <c r="D245" s="274">
        <v>1510.86</v>
      </c>
      <c r="E245" s="274">
        <v>1522.482</v>
      </c>
      <c r="F245" s="274">
        <v>1747.85</v>
      </c>
      <c r="G245" s="274">
        <v>1761.2950000000001</v>
      </c>
      <c r="H245" s="274">
        <v>943.05399999999997</v>
      </c>
      <c r="I245" s="282">
        <v>950.30799999999999</v>
      </c>
      <c r="J245" s="282">
        <v>1605.731</v>
      </c>
      <c r="K245" s="282">
        <v>1618.0830000000001</v>
      </c>
      <c r="L245" s="282">
        <v>135.11500000000001</v>
      </c>
      <c r="M245" s="282">
        <v>136.155</v>
      </c>
      <c r="N245" s="282">
        <v>126.91</v>
      </c>
      <c r="O245" s="282">
        <v>127.886</v>
      </c>
      <c r="P245" s="282">
        <v>202.44499999999999</v>
      </c>
      <c r="Q245" s="282">
        <v>204.00200000000001</v>
      </c>
      <c r="R245" s="293">
        <v>8.7750000000000004</v>
      </c>
      <c r="S245" s="274">
        <v>8.843</v>
      </c>
      <c r="T245" s="274">
        <v>181.011</v>
      </c>
      <c r="U245" s="274">
        <v>182.40299999999999</v>
      </c>
      <c r="V245" s="274">
        <v>353.98200000000003</v>
      </c>
      <c r="W245" s="274">
        <v>356.70499999999998</v>
      </c>
      <c r="X245" s="274">
        <v>1836.1579999999999</v>
      </c>
      <c r="Y245" s="274">
        <v>1850.2819999999999</v>
      </c>
      <c r="Z245" s="274">
        <v>848.38</v>
      </c>
      <c r="AA245" s="274">
        <v>854.90599999999995</v>
      </c>
      <c r="AB245" s="274">
        <v>346.66699999999997</v>
      </c>
      <c r="AC245" s="274">
        <v>349.33300000000003</v>
      </c>
      <c r="AD245" s="274">
        <v>3381.0140000000001</v>
      </c>
      <c r="AE245" s="274">
        <v>3407.0219999999999</v>
      </c>
      <c r="AF245" s="274">
        <v>32.063000000000002</v>
      </c>
      <c r="AG245" s="274">
        <v>32.31</v>
      </c>
      <c r="AH245" s="274">
        <v>1775.9949999999999</v>
      </c>
      <c r="AI245" s="274">
        <v>1789.6569999999999</v>
      </c>
      <c r="AJ245" s="477">
        <v>4347393.3099999996</v>
      </c>
      <c r="AK245" s="500"/>
      <c r="AL245" s="295"/>
      <c r="AM245" s="295"/>
    </row>
    <row r="246" spans="1:39" ht="18">
      <c r="A246" s="294" t="s">
        <v>37</v>
      </c>
      <c r="B246" s="274">
        <v>1300</v>
      </c>
      <c r="C246" s="274">
        <v>1310</v>
      </c>
      <c r="D246" s="274">
        <v>1508.78</v>
      </c>
      <c r="E246" s="274">
        <v>1520.386</v>
      </c>
      <c r="F246" s="274">
        <v>1749.4749999999999</v>
      </c>
      <c r="G246" s="274">
        <v>1762.933</v>
      </c>
      <c r="H246" s="274">
        <v>943.73900000000003</v>
      </c>
      <c r="I246" s="282">
        <v>950.99800000000005</v>
      </c>
      <c r="J246" s="282">
        <v>1603.1569999999999</v>
      </c>
      <c r="K246" s="282">
        <v>1615.489</v>
      </c>
      <c r="L246" s="282">
        <v>134.809</v>
      </c>
      <c r="M246" s="282">
        <v>135.846</v>
      </c>
      <c r="N246" s="282">
        <v>126.854</v>
      </c>
      <c r="O246" s="282">
        <v>127.83</v>
      </c>
      <c r="P246" s="282">
        <v>202.15799999999999</v>
      </c>
      <c r="Q246" s="282">
        <v>203.71299999999999</v>
      </c>
      <c r="R246" s="293">
        <v>8.76</v>
      </c>
      <c r="S246" s="274">
        <v>8.827</v>
      </c>
      <c r="T246" s="274">
        <v>180.822</v>
      </c>
      <c r="U246" s="274">
        <v>182.21299999999999</v>
      </c>
      <c r="V246" s="274">
        <v>353.98200000000003</v>
      </c>
      <c r="W246" s="274">
        <v>356.70499999999998</v>
      </c>
      <c r="X246" s="274">
        <v>1836.1579999999999</v>
      </c>
      <c r="Y246" s="274">
        <v>1850.2819999999999</v>
      </c>
      <c r="Z246" s="274">
        <v>844.74</v>
      </c>
      <c r="AA246" s="274">
        <v>851.23800000000006</v>
      </c>
      <c r="AB246" s="274">
        <v>346.66699999999997</v>
      </c>
      <c r="AC246" s="274">
        <v>349.33300000000003</v>
      </c>
      <c r="AD246" s="274">
        <v>3381.0140000000001</v>
      </c>
      <c r="AE246" s="274">
        <v>3407.0219999999999</v>
      </c>
      <c r="AF246" s="274">
        <v>31.939</v>
      </c>
      <c r="AG246" s="274">
        <v>32.185000000000002</v>
      </c>
      <c r="AH246" s="274">
        <v>1773.681</v>
      </c>
      <c r="AI246" s="274">
        <v>1787.325</v>
      </c>
      <c r="AJ246" s="477">
        <v>4348500</v>
      </c>
      <c r="AK246" s="500"/>
      <c r="AL246" s="295"/>
      <c r="AM246" s="295"/>
    </row>
    <row r="247" spans="1:39" ht="18">
      <c r="A247" s="294" t="s">
        <v>38</v>
      </c>
      <c r="B247" s="274">
        <v>1300</v>
      </c>
      <c r="C247" s="274">
        <v>1310</v>
      </c>
      <c r="D247" s="274">
        <v>1522.43</v>
      </c>
      <c r="E247" s="274">
        <v>1534.1410000000001</v>
      </c>
      <c r="F247" s="274">
        <v>1763.71</v>
      </c>
      <c r="G247" s="274">
        <v>1777.277</v>
      </c>
      <c r="H247" s="274">
        <v>944.28700000000003</v>
      </c>
      <c r="I247" s="282">
        <v>951.55100000000004</v>
      </c>
      <c r="J247" s="282">
        <v>1617.519</v>
      </c>
      <c r="K247" s="282">
        <v>1629.961</v>
      </c>
      <c r="L247" s="282">
        <v>136.44900000000001</v>
      </c>
      <c r="M247" s="282">
        <v>137.499</v>
      </c>
      <c r="N247" s="282">
        <v>127.46299999999999</v>
      </c>
      <c r="O247" s="282">
        <v>128.44399999999999</v>
      </c>
      <c r="P247" s="282">
        <v>204.00800000000001</v>
      </c>
      <c r="Q247" s="282">
        <v>205.577</v>
      </c>
      <c r="R247" s="293">
        <v>8.7970000000000006</v>
      </c>
      <c r="S247" s="274">
        <v>8.8650000000000002</v>
      </c>
      <c r="T247" s="274">
        <v>181.14699999999999</v>
      </c>
      <c r="U247" s="274">
        <v>182.54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849.16</v>
      </c>
      <c r="AA247" s="274">
        <v>855.69200000000001</v>
      </c>
      <c r="AB247" s="274">
        <v>346.66699999999997</v>
      </c>
      <c r="AC247" s="274">
        <v>349.33300000000003</v>
      </c>
      <c r="AD247" s="274">
        <v>3381.0140000000001</v>
      </c>
      <c r="AE247" s="274">
        <v>3407.0219999999999</v>
      </c>
      <c r="AF247" s="274">
        <v>31.902999999999999</v>
      </c>
      <c r="AG247" s="274">
        <v>32.148000000000003</v>
      </c>
      <c r="AH247" s="274">
        <v>1781.299</v>
      </c>
      <c r="AI247" s="274">
        <v>1795.001</v>
      </c>
      <c r="AJ247" s="477">
        <v>4360755.75</v>
      </c>
      <c r="AK247" s="500"/>
      <c r="AL247" s="295"/>
      <c r="AM247" s="295"/>
    </row>
    <row r="248" spans="1:39" ht="35.25" customHeight="1">
      <c r="A248" s="294" t="s">
        <v>39</v>
      </c>
      <c r="B248" s="630" t="s">
        <v>2531</v>
      </c>
      <c r="C248" s="631"/>
      <c r="D248" s="631"/>
      <c r="E248" s="631"/>
      <c r="F248" s="631"/>
      <c r="G248" s="631"/>
      <c r="H248" s="631"/>
      <c r="I248" s="631"/>
      <c r="J248" s="631"/>
      <c r="K248" s="631"/>
      <c r="L248" s="631"/>
      <c r="M248" s="631"/>
      <c r="N248" s="631"/>
      <c r="O248" s="631"/>
      <c r="P248" s="631"/>
      <c r="Q248" s="631"/>
      <c r="R248" s="631"/>
      <c r="S248" s="631"/>
      <c r="T248" s="631"/>
      <c r="U248" s="631"/>
      <c r="V248" s="631"/>
      <c r="W248" s="631"/>
      <c r="X248" s="631"/>
      <c r="Y248" s="631"/>
      <c r="Z248" s="631"/>
      <c r="AA248" s="631"/>
      <c r="AB248" s="631"/>
      <c r="AC248" s="631"/>
      <c r="AD248" s="631"/>
      <c r="AE248" s="631"/>
      <c r="AF248" s="631"/>
      <c r="AG248" s="631"/>
      <c r="AH248" s="631"/>
      <c r="AI248" s="631"/>
      <c r="AJ248" s="631"/>
      <c r="AK248" s="632"/>
      <c r="AL248" s="295"/>
      <c r="AM248" s="295"/>
    </row>
    <row r="249" spans="1:3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477"/>
      <c r="AK249" s="500"/>
      <c r="AL249" s="295"/>
      <c r="AM249" s="295"/>
    </row>
    <row r="250" spans="1:3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477"/>
      <c r="AK250" s="500"/>
      <c r="AL250" s="295"/>
      <c r="AM250" s="295"/>
    </row>
    <row r="251" spans="1:39" ht="18">
      <c r="A251" s="294" t="s">
        <v>42</v>
      </c>
      <c r="B251" s="274">
        <v>1300</v>
      </c>
      <c r="C251" s="274">
        <v>1310</v>
      </c>
      <c r="D251" s="274">
        <v>1519.44</v>
      </c>
      <c r="E251" s="274">
        <v>1531.1279999999999</v>
      </c>
      <c r="F251" s="274">
        <v>1762.865</v>
      </c>
      <c r="G251" s="274">
        <v>1776.4259999999999</v>
      </c>
      <c r="H251" s="274">
        <v>941.62</v>
      </c>
      <c r="I251" s="282">
        <v>948.86300000000006</v>
      </c>
      <c r="J251" s="282">
        <v>1613.3040000000001</v>
      </c>
      <c r="K251" s="282">
        <v>1625.7139999999999</v>
      </c>
      <c r="L251" s="282">
        <v>135.93700000000001</v>
      </c>
      <c r="M251" s="282">
        <v>136.983</v>
      </c>
      <c r="N251" s="282">
        <v>127.726</v>
      </c>
      <c r="O251" s="282">
        <v>128.709</v>
      </c>
      <c r="P251" s="282">
        <v>203.58</v>
      </c>
      <c r="Q251" s="282">
        <v>205.14599999999999</v>
      </c>
      <c r="R251" s="293">
        <v>8.8079999999999998</v>
      </c>
      <c r="S251" s="274">
        <v>8.8759999999999994</v>
      </c>
      <c r="T251" s="274">
        <v>180.99299999999999</v>
      </c>
      <c r="U251" s="274">
        <v>182.38499999999999</v>
      </c>
      <c r="V251" s="274">
        <v>353.95299999999997</v>
      </c>
      <c r="W251" s="274">
        <v>356.67599999999999</v>
      </c>
      <c r="X251" s="274">
        <v>1836.1579999999999</v>
      </c>
      <c r="Y251" s="274">
        <v>1850.2819999999999</v>
      </c>
      <c r="Z251" s="274">
        <v>845.65</v>
      </c>
      <c r="AA251" s="274">
        <v>852.15499999999997</v>
      </c>
      <c r="AB251" s="274">
        <v>346.46300000000002</v>
      </c>
      <c r="AC251" s="274">
        <v>349.12900000000002</v>
      </c>
      <c r="AD251" s="274">
        <v>3377.15</v>
      </c>
      <c r="AE251" s="274">
        <v>3403.1280000000002</v>
      </c>
      <c r="AF251" s="274">
        <v>31.864000000000001</v>
      </c>
      <c r="AG251" s="274">
        <v>32.109000000000002</v>
      </c>
      <c r="AH251" s="274">
        <v>1780.0509999999999</v>
      </c>
      <c r="AI251" s="274">
        <v>1793.7439999999999</v>
      </c>
      <c r="AJ251" s="477">
        <v>4335479.9800000004</v>
      </c>
      <c r="AK251" s="500"/>
      <c r="AL251" s="295"/>
      <c r="AM251" s="295"/>
    </row>
    <row r="252" spans="1:39" ht="18">
      <c r="A252" s="294" t="s">
        <v>43</v>
      </c>
      <c r="B252" s="274">
        <v>1300</v>
      </c>
      <c r="C252" s="274">
        <v>1310</v>
      </c>
      <c r="D252" s="274">
        <v>1517.49</v>
      </c>
      <c r="E252" s="274">
        <v>1529.163</v>
      </c>
      <c r="F252" s="274">
        <v>1760.07</v>
      </c>
      <c r="G252" s="274">
        <v>1773.6089999999999</v>
      </c>
      <c r="H252" s="274">
        <v>941.89200000000005</v>
      </c>
      <c r="I252" s="282">
        <v>949.13800000000003</v>
      </c>
      <c r="J252" s="282">
        <v>1610.7049999999999</v>
      </c>
      <c r="K252" s="282">
        <v>1623.095</v>
      </c>
      <c r="L252" s="282">
        <v>136.012</v>
      </c>
      <c r="M252" s="282">
        <v>137.059</v>
      </c>
      <c r="N252" s="282">
        <v>127.691</v>
      </c>
      <c r="O252" s="282">
        <v>128.67400000000001</v>
      </c>
      <c r="P252" s="282">
        <v>203.309</v>
      </c>
      <c r="Q252" s="282">
        <v>204.87299999999999</v>
      </c>
      <c r="R252" s="293">
        <v>8.8160000000000007</v>
      </c>
      <c r="S252" s="274">
        <v>8.8840000000000003</v>
      </c>
      <c r="T252" s="274">
        <v>181.04599999999999</v>
      </c>
      <c r="U252" s="274">
        <v>182.43899999999999</v>
      </c>
      <c r="V252" s="274">
        <v>353.98200000000003</v>
      </c>
      <c r="W252" s="274">
        <v>356.70499999999998</v>
      </c>
      <c r="X252" s="274">
        <v>1836.1579999999999</v>
      </c>
      <c r="Y252" s="274">
        <v>1850.2819999999999</v>
      </c>
      <c r="Z252" s="274">
        <v>847.6</v>
      </c>
      <c r="AA252" s="274">
        <v>854.12</v>
      </c>
      <c r="AB252" s="274">
        <v>346.66699999999997</v>
      </c>
      <c r="AC252" s="274">
        <v>349.33300000000003</v>
      </c>
      <c r="AD252" s="274">
        <v>3381.0140000000001</v>
      </c>
      <c r="AE252" s="274">
        <v>3407.0219999999999</v>
      </c>
      <c r="AF252" s="274">
        <v>31.811</v>
      </c>
      <c r="AG252" s="274">
        <v>32.055999999999997</v>
      </c>
      <c r="AH252" s="274">
        <v>1779.154</v>
      </c>
      <c r="AI252" s="274">
        <v>1792.84</v>
      </c>
      <c r="AJ252" s="477">
        <v>4329318.63</v>
      </c>
      <c r="AK252" s="500"/>
      <c r="AL252" s="295"/>
      <c r="AM252" s="295"/>
    </row>
    <row r="253" spans="1:39" ht="18">
      <c r="A253" s="294" t="s">
        <v>44</v>
      </c>
      <c r="B253" s="274">
        <v>1300</v>
      </c>
      <c r="C253" s="274">
        <v>1310</v>
      </c>
      <c r="D253" s="274">
        <v>1518.66</v>
      </c>
      <c r="E253" s="274">
        <v>1530.3420000000001</v>
      </c>
      <c r="F253" s="274">
        <v>1757.99</v>
      </c>
      <c r="G253" s="274">
        <v>1771.5129999999999</v>
      </c>
      <c r="H253" s="274">
        <v>937.68</v>
      </c>
      <c r="I253" s="282">
        <v>944.89300000000003</v>
      </c>
      <c r="J253" s="282">
        <v>1614.405</v>
      </c>
      <c r="K253" s="282">
        <v>1626.8240000000001</v>
      </c>
      <c r="L253" s="282">
        <v>135.53700000000001</v>
      </c>
      <c r="M253" s="282">
        <v>136.57900000000001</v>
      </c>
      <c r="N253" s="282">
        <v>126.532</v>
      </c>
      <c r="O253" s="282">
        <v>127.505</v>
      </c>
      <c r="P253" s="282">
        <v>203.44900000000001</v>
      </c>
      <c r="Q253" s="282">
        <v>205.01400000000001</v>
      </c>
      <c r="R253" s="293">
        <v>8.7940000000000005</v>
      </c>
      <c r="S253" s="274">
        <v>8.8620000000000001</v>
      </c>
      <c r="T253" s="274">
        <v>180.99799999999999</v>
      </c>
      <c r="U253" s="274">
        <v>182.39</v>
      </c>
      <c r="V253" s="274">
        <v>353.98200000000003</v>
      </c>
      <c r="W253" s="274">
        <v>356.70499999999998</v>
      </c>
      <c r="X253" s="274">
        <v>1836.1579999999999</v>
      </c>
      <c r="Y253" s="274">
        <v>1850.2819999999999</v>
      </c>
      <c r="Z253" s="274">
        <v>842.27</v>
      </c>
      <c r="AA253" s="274">
        <v>848.74900000000002</v>
      </c>
      <c r="AB253" s="274">
        <v>346.66699999999997</v>
      </c>
      <c r="AC253" s="274">
        <v>349.33300000000003</v>
      </c>
      <c r="AD253" s="274">
        <v>3381.0140000000001</v>
      </c>
      <c r="AE253" s="274">
        <v>3407.0219999999999</v>
      </c>
      <c r="AF253" s="274">
        <v>31.809000000000001</v>
      </c>
      <c r="AG253" s="274">
        <v>32.054000000000002</v>
      </c>
      <c r="AH253" s="274">
        <v>1779.05</v>
      </c>
      <c r="AI253" s="274">
        <v>1792.7349999999999</v>
      </c>
      <c r="AJ253" s="477">
        <v>4309743.75</v>
      </c>
      <c r="AK253" s="500"/>
      <c r="AL253" s="295"/>
      <c r="AM253" s="295"/>
    </row>
    <row r="254" spans="1:39" ht="18">
      <c r="A254" s="294" t="s">
        <v>45</v>
      </c>
      <c r="B254" s="274">
        <v>1300</v>
      </c>
      <c r="C254" s="274">
        <v>1310</v>
      </c>
      <c r="D254" s="274">
        <v>1514.63</v>
      </c>
      <c r="E254" s="274">
        <v>1526.2809999999999</v>
      </c>
      <c r="F254" s="274">
        <v>1754.2850000000001</v>
      </c>
      <c r="G254" s="274">
        <v>1767.78</v>
      </c>
      <c r="H254" s="274">
        <v>937.072</v>
      </c>
      <c r="I254" s="282">
        <v>944.28</v>
      </c>
      <c r="J254" s="282">
        <v>1610.306</v>
      </c>
      <c r="K254" s="282">
        <v>1622.693</v>
      </c>
      <c r="L254" s="282">
        <v>135.6</v>
      </c>
      <c r="M254" s="282">
        <v>136.643</v>
      </c>
      <c r="N254" s="282">
        <v>127.101</v>
      </c>
      <c r="O254" s="282">
        <v>128.07900000000001</v>
      </c>
      <c r="P254" s="282">
        <v>202.9</v>
      </c>
      <c r="Q254" s="282">
        <v>204.46100000000001</v>
      </c>
      <c r="R254" s="293">
        <v>8.8079999999999998</v>
      </c>
      <c r="S254" s="274">
        <v>8.875</v>
      </c>
      <c r="T254" s="274">
        <v>181.10900000000001</v>
      </c>
      <c r="U254" s="274">
        <v>182.50200000000001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838.5</v>
      </c>
      <c r="AA254" s="274">
        <v>844.95</v>
      </c>
      <c r="AB254" s="274">
        <v>346.66699999999997</v>
      </c>
      <c r="AC254" s="274">
        <v>349.33300000000003</v>
      </c>
      <c r="AD254" s="274">
        <v>3381.0140000000001</v>
      </c>
      <c r="AE254" s="274">
        <v>3407.0219999999999</v>
      </c>
      <c r="AF254" s="274">
        <v>31.773</v>
      </c>
      <c r="AG254" s="274">
        <v>32.018000000000001</v>
      </c>
      <c r="AH254" s="274">
        <v>1777.0350000000001</v>
      </c>
      <c r="AI254" s="274">
        <v>1790.7049999999999</v>
      </c>
      <c r="AJ254" s="477">
        <v>4350779.42</v>
      </c>
      <c r="AK254" s="500"/>
      <c r="AL254" s="295"/>
      <c r="AM254" s="295"/>
    </row>
    <row r="255" spans="1:39" ht="18">
      <c r="A255" s="294" t="s">
        <v>46</v>
      </c>
      <c r="B255" s="274">
        <v>1300</v>
      </c>
      <c r="C255" s="274">
        <v>1310</v>
      </c>
      <c r="D255" s="274">
        <v>1513.07</v>
      </c>
      <c r="E255" s="274">
        <v>1524.7090000000001</v>
      </c>
      <c r="F255" s="274">
        <v>1751.425</v>
      </c>
      <c r="G255" s="274">
        <v>1764.8979999999999</v>
      </c>
      <c r="H255" s="274">
        <v>934.57899999999995</v>
      </c>
      <c r="I255" s="282">
        <v>941.76900000000001</v>
      </c>
      <c r="J255" s="282">
        <v>1613.203</v>
      </c>
      <c r="K255" s="282">
        <v>1625.6130000000001</v>
      </c>
      <c r="L255" s="282">
        <v>135.16499999999999</v>
      </c>
      <c r="M255" s="282">
        <v>136.20400000000001</v>
      </c>
      <c r="N255" s="282">
        <v>127.82299999999999</v>
      </c>
      <c r="O255" s="282">
        <v>128.80600000000001</v>
      </c>
      <c r="P255" s="282">
        <v>202.71299999999999</v>
      </c>
      <c r="Q255" s="282">
        <v>204.273</v>
      </c>
      <c r="R255" s="293">
        <v>8.82</v>
      </c>
      <c r="S255" s="274">
        <v>8.8870000000000005</v>
      </c>
      <c r="T255" s="274">
        <v>181.12899999999999</v>
      </c>
      <c r="U255" s="274">
        <v>182.52199999999999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835.38</v>
      </c>
      <c r="AA255" s="274">
        <v>841.80600000000004</v>
      </c>
      <c r="AB255" s="274">
        <v>346.66699999999997</v>
      </c>
      <c r="AC255" s="274">
        <v>349.33300000000003</v>
      </c>
      <c r="AD255" s="274">
        <v>3381.0140000000001</v>
      </c>
      <c r="AE255" s="274">
        <v>3407.0219999999999</v>
      </c>
      <c r="AF255" s="274">
        <v>31.773</v>
      </c>
      <c r="AG255" s="274">
        <v>32.017000000000003</v>
      </c>
      <c r="AH255" s="274">
        <v>1776.671</v>
      </c>
      <c r="AI255" s="274">
        <v>1790.338</v>
      </c>
      <c r="AJ255" s="477">
        <v>4340001.7699999996</v>
      </c>
      <c r="AK255" s="500"/>
      <c r="AL255" s="295"/>
      <c r="AM255" s="295"/>
    </row>
    <row r="256" spans="1:3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477"/>
      <c r="AK256" s="500"/>
      <c r="AL256" s="295"/>
      <c r="AM256" s="295"/>
    </row>
    <row r="257" spans="1:161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477"/>
      <c r="AK257" s="500"/>
      <c r="AL257" s="295"/>
      <c r="AM257" s="295"/>
    </row>
    <row r="258" spans="1:161" ht="18">
      <c r="A258" s="294" t="s">
        <v>49</v>
      </c>
      <c r="B258" s="274">
        <v>1300</v>
      </c>
      <c r="C258" s="274">
        <v>1310</v>
      </c>
      <c r="D258" s="274">
        <v>1509.04</v>
      </c>
      <c r="E258" s="274">
        <v>1520.6479999999999</v>
      </c>
      <c r="F258" s="274">
        <v>1743.4949999999999</v>
      </c>
      <c r="G258" s="274">
        <v>1756.9069999999999</v>
      </c>
      <c r="H258" s="274">
        <v>940.25699999999995</v>
      </c>
      <c r="I258" s="282">
        <v>947.49</v>
      </c>
      <c r="J258" s="282">
        <v>1607.1210000000001</v>
      </c>
      <c r="K258" s="282">
        <v>1619.4829999999999</v>
      </c>
      <c r="L258" s="282">
        <v>137.04</v>
      </c>
      <c r="M258" s="282">
        <v>138.09399999999999</v>
      </c>
      <c r="N258" s="282">
        <v>129.279</v>
      </c>
      <c r="O258" s="282">
        <v>130.273</v>
      </c>
      <c r="P258" s="282">
        <v>202.15799999999999</v>
      </c>
      <c r="Q258" s="282">
        <v>203.71299999999999</v>
      </c>
      <c r="R258" s="293">
        <v>8.7579999999999991</v>
      </c>
      <c r="S258" s="274">
        <v>8.8249999999999993</v>
      </c>
      <c r="T258" s="274">
        <v>181.03100000000001</v>
      </c>
      <c r="U258" s="274">
        <v>182.423</v>
      </c>
      <c r="V258" s="274">
        <v>353.97300000000001</v>
      </c>
      <c r="W258" s="274">
        <v>356.69600000000003</v>
      </c>
      <c r="X258" s="274">
        <v>1836.1579999999999</v>
      </c>
      <c r="Y258" s="274">
        <v>1850.2819999999999</v>
      </c>
      <c r="Z258" s="274">
        <v>834.21</v>
      </c>
      <c r="AA258" s="274">
        <v>840.62699999999995</v>
      </c>
      <c r="AB258" s="274">
        <v>346.41699999999997</v>
      </c>
      <c r="AC258" s="274">
        <v>349.08199999999999</v>
      </c>
      <c r="AD258" s="274">
        <v>3376.799</v>
      </c>
      <c r="AE258" s="274">
        <v>3402.7739999999999</v>
      </c>
      <c r="AF258" s="274">
        <v>31.760999999999999</v>
      </c>
      <c r="AG258" s="274">
        <v>32.005000000000003</v>
      </c>
      <c r="AH258" s="274">
        <v>1772.654</v>
      </c>
      <c r="AI258" s="274">
        <v>1786.29</v>
      </c>
      <c r="AJ258" s="477">
        <v>4383168.4000000004</v>
      </c>
      <c r="AK258" s="500"/>
      <c r="AL258" s="295"/>
      <c r="AM258" s="295"/>
    </row>
    <row r="259" spans="1:161" ht="18">
      <c r="A259" s="294" t="s">
        <v>50</v>
      </c>
      <c r="B259" s="274">
        <v>1300</v>
      </c>
      <c r="C259" s="274">
        <v>1310</v>
      </c>
      <c r="D259" s="274">
        <v>1520.61</v>
      </c>
      <c r="E259" s="274">
        <v>1532.307</v>
      </c>
      <c r="F259" s="274">
        <v>1749.02</v>
      </c>
      <c r="G259" s="274">
        <v>1762.4739999999999</v>
      </c>
      <c r="H259" s="274">
        <v>939.64599999999996</v>
      </c>
      <c r="I259" s="282">
        <v>946.87400000000002</v>
      </c>
      <c r="J259" s="282">
        <v>1619.5340000000001</v>
      </c>
      <c r="K259" s="282">
        <v>1631.992</v>
      </c>
      <c r="L259" s="282">
        <v>136.56700000000001</v>
      </c>
      <c r="M259" s="282">
        <v>137.61799999999999</v>
      </c>
      <c r="N259" s="282">
        <v>128.773</v>
      </c>
      <c r="O259" s="282">
        <v>129.76300000000001</v>
      </c>
      <c r="P259" s="282">
        <v>203.727</v>
      </c>
      <c r="Q259" s="282">
        <v>205.29400000000001</v>
      </c>
      <c r="R259" s="293">
        <v>8.8190000000000008</v>
      </c>
      <c r="S259" s="274">
        <v>8.8870000000000005</v>
      </c>
      <c r="T259" s="274">
        <v>181.803</v>
      </c>
      <c r="U259" s="274">
        <v>183.20099999999999</v>
      </c>
      <c r="V259" s="274">
        <v>353.98200000000003</v>
      </c>
      <c r="W259" s="274">
        <v>356.70499999999998</v>
      </c>
      <c r="X259" s="274">
        <v>1836.1579999999999</v>
      </c>
      <c r="Y259" s="274">
        <v>1850.2819999999999</v>
      </c>
      <c r="Z259" s="274">
        <v>844.22</v>
      </c>
      <c r="AA259" s="274">
        <v>850.71400000000006</v>
      </c>
      <c r="AB259" s="274">
        <v>346.66699999999997</v>
      </c>
      <c r="AC259" s="274">
        <v>349.33300000000003</v>
      </c>
      <c r="AD259" s="274">
        <v>3381.0140000000001</v>
      </c>
      <c r="AE259" s="274">
        <v>3407.0219999999999</v>
      </c>
      <c r="AF259" s="274">
        <v>31.728000000000002</v>
      </c>
      <c r="AG259" s="274">
        <v>31.972000000000001</v>
      </c>
      <c r="AH259" s="274">
        <v>1780.636</v>
      </c>
      <c r="AI259" s="274">
        <v>1794.3330000000001</v>
      </c>
      <c r="AJ259" s="477">
        <v>4376118.63</v>
      </c>
      <c r="AK259" s="500"/>
      <c r="AL259" s="340"/>
      <c r="AM259" s="340"/>
    </row>
    <row r="260" spans="1:161" ht="18">
      <c r="A260" s="294" t="s">
        <v>51</v>
      </c>
      <c r="B260" s="274">
        <v>1300</v>
      </c>
      <c r="C260" s="274">
        <v>1310</v>
      </c>
      <c r="D260" s="274">
        <v>1515.28</v>
      </c>
      <c r="E260" s="274">
        <v>1526.9359999999999</v>
      </c>
      <c r="F260" s="274">
        <v>1751.9449999999999</v>
      </c>
      <c r="G260" s="274">
        <v>1765.422</v>
      </c>
      <c r="H260" s="274">
        <v>939.44200000000001</v>
      </c>
      <c r="I260" s="282">
        <v>946.66899999999998</v>
      </c>
      <c r="J260" s="282">
        <v>1613.3040000000001</v>
      </c>
      <c r="K260" s="282">
        <v>1625.7139999999999</v>
      </c>
      <c r="L260" s="282">
        <v>135.82</v>
      </c>
      <c r="M260" s="282">
        <v>136.86500000000001</v>
      </c>
      <c r="N260" s="282">
        <v>128.023</v>
      </c>
      <c r="O260" s="282">
        <v>129.00800000000001</v>
      </c>
      <c r="P260" s="282">
        <v>203.00399999999999</v>
      </c>
      <c r="Q260" s="282">
        <v>204.566</v>
      </c>
      <c r="R260" s="293">
        <v>8.8019999999999996</v>
      </c>
      <c r="S260" s="274">
        <v>8.8689999999999998</v>
      </c>
      <c r="T260" s="274">
        <v>181.50800000000001</v>
      </c>
      <c r="U260" s="274">
        <v>182.905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842.66</v>
      </c>
      <c r="AA260" s="274">
        <v>849.14200000000005</v>
      </c>
      <c r="AB260" s="274">
        <v>346.66699999999997</v>
      </c>
      <c r="AC260" s="274">
        <v>349.33300000000003</v>
      </c>
      <c r="AD260" s="274">
        <v>3381.0140000000001</v>
      </c>
      <c r="AE260" s="274">
        <v>3407.0219999999999</v>
      </c>
      <c r="AF260" s="274">
        <v>31.695</v>
      </c>
      <c r="AG260" s="274">
        <v>31.937999999999999</v>
      </c>
      <c r="AH260" s="274">
        <v>1777.165</v>
      </c>
      <c r="AI260" s="274">
        <v>1790.836</v>
      </c>
      <c r="AJ260" s="477">
        <v>4410033.29</v>
      </c>
      <c r="AK260" s="500"/>
      <c r="AL260" s="295"/>
      <c r="AM260" s="295"/>
    </row>
    <row r="261" spans="1:161" ht="18">
      <c r="A261" s="294" t="s">
        <v>52</v>
      </c>
      <c r="B261" s="274">
        <v>1300</v>
      </c>
      <c r="C261" s="274">
        <v>1310</v>
      </c>
      <c r="D261" s="274">
        <v>1507.09</v>
      </c>
      <c r="E261" s="274">
        <v>1518.683</v>
      </c>
      <c r="F261" s="274">
        <v>1745.1849999999999</v>
      </c>
      <c r="G261" s="274">
        <v>1758.61</v>
      </c>
      <c r="H261" s="274">
        <v>942.78</v>
      </c>
      <c r="I261" s="282">
        <v>950.03300000000002</v>
      </c>
      <c r="J261" s="282">
        <v>1610.7049999999999</v>
      </c>
      <c r="K261" s="282">
        <v>1623.095</v>
      </c>
      <c r="L261" s="282">
        <v>135.57900000000001</v>
      </c>
      <c r="M261" s="282">
        <v>136.62100000000001</v>
      </c>
      <c r="N261" s="282">
        <v>129.04300000000001</v>
      </c>
      <c r="O261" s="282">
        <v>130.035</v>
      </c>
      <c r="P261" s="282">
        <v>201.89500000000001</v>
      </c>
      <c r="Q261" s="282">
        <v>203.44800000000001</v>
      </c>
      <c r="R261" s="293">
        <v>8.8119999999999994</v>
      </c>
      <c r="S261" s="274">
        <v>8.8800000000000008</v>
      </c>
      <c r="T261" s="274">
        <v>181.727</v>
      </c>
      <c r="U261" s="274">
        <v>183.125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843.31</v>
      </c>
      <c r="AA261" s="274">
        <v>849.79700000000003</v>
      </c>
      <c r="AB261" s="274">
        <v>346.66699999999997</v>
      </c>
      <c r="AC261" s="274">
        <v>349.33300000000003</v>
      </c>
      <c r="AD261" s="274">
        <v>3381.0140000000001</v>
      </c>
      <c r="AE261" s="274">
        <v>3407.0219999999999</v>
      </c>
      <c r="AF261" s="274">
        <v>31.69</v>
      </c>
      <c r="AG261" s="274">
        <v>31.934000000000001</v>
      </c>
      <c r="AH261" s="274">
        <v>1772.8620000000001</v>
      </c>
      <c r="AI261" s="274">
        <v>1786.499</v>
      </c>
      <c r="AJ261" s="477">
        <v>4415953.75</v>
      </c>
      <c r="AK261" s="500"/>
      <c r="AL261" s="295"/>
      <c r="AM261" s="295"/>
    </row>
    <row r="262" spans="1:161" ht="18">
      <c r="A262" s="294" t="s">
        <v>53</v>
      </c>
      <c r="B262" s="274">
        <v>1300</v>
      </c>
      <c r="C262" s="274">
        <v>1310</v>
      </c>
      <c r="D262" s="274">
        <v>1517.88</v>
      </c>
      <c r="E262" s="274">
        <v>1529.556</v>
      </c>
      <c r="F262" s="274">
        <v>1757.925</v>
      </c>
      <c r="G262" s="274">
        <v>1771.4480000000001</v>
      </c>
      <c r="H262" s="274">
        <v>945.04200000000003</v>
      </c>
      <c r="I262" s="282">
        <v>952.31200000000001</v>
      </c>
      <c r="J262" s="282">
        <v>1625.8130000000001</v>
      </c>
      <c r="K262" s="282">
        <v>1638.319</v>
      </c>
      <c r="L262" s="282">
        <v>137.07300000000001</v>
      </c>
      <c r="M262" s="282">
        <v>138.12799999999999</v>
      </c>
      <c r="N262" s="282">
        <v>129.203</v>
      </c>
      <c r="O262" s="282">
        <v>130.197</v>
      </c>
      <c r="P262" s="282">
        <v>203.33799999999999</v>
      </c>
      <c r="Q262" s="282">
        <v>204.90199999999999</v>
      </c>
      <c r="R262" s="293">
        <v>8.8260000000000005</v>
      </c>
      <c r="S262" s="274">
        <v>8.8930000000000007</v>
      </c>
      <c r="T262" s="274">
        <v>182.11099999999999</v>
      </c>
      <c r="U262" s="274">
        <v>183.512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846.3</v>
      </c>
      <c r="AA262" s="274">
        <v>852.81</v>
      </c>
      <c r="AB262" s="274">
        <v>346.66699999999997</v>
      </c>
      <c r="AC262" s="274">
        <v>349.33300000000003</v>
      </c>
      <c r="AD262" s="274">
        <v>3381.0140000000001</v>
      </c>
      <c r="AE262" s="274">
        <v>3407.0219999999999</v>
      </c>
      <c r="AF262" s="274">
        <v>31.712</v>
      </c>
      <c r="AG262" s="274">
        <v>31.956</v>
      </c>
      <c r="AH262" s="274">
        <v>1780.441</v>
      </c>
      <c r="AI262" s="274">
        <v>1794.1369999999999</v>
      </c>
      <c r="AJ262" s="477">
        <v>4441695.05</v>
      </c>
      <c r="AK262" s="500"/>
      <c r="AL262" s="295"/>
      <c r="AM262" s="295"/>
    </row>
    <row r="263" spans="1:161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477"/>
      <c r="AK263" s="500"/>
      <c r="AL263" s="295"/>
      <c r="AM263" s="295"/>
    </row>
    <row r="264" spans="1:161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477"/>
      <c r="AK264" s="500"/>
      <c r="AL264" s="295"/>
      <c r="AM264" s="295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</row>
    <row r="265" spans="1:161" s="402" customFormat="1" ht="18" customHeight="1">
      <c r="A265" s="294" t="s">
        <v>69</v>
      </c>
      <c r="B265" s="274">
        <v>1300</v>
      </c>
      <c r="C265" s="274">
        <v>1310</v>
      </c>
      <c r="D265" s="274">
        <v>1515.54</v>
      </c>
      <c r="E265" s="274">
        <v>1527.1980000000001</v>
      </c>
      <c r="F265" s="274">
        <v>1750.125</v>
      </c>
      <c r="G265" s="274">
        <v>1763.588</v>
      </c>
      <c r="H265" s="274">
        <v>945.86699999999996</v>
      </c>
      <c r="I265" s="282">
        <v>953.14300000000003</v>
      </c>
      <c r="J265" s="282">
        <v>1620.14</v>
      </c>
      <c r="K265" s="282">
        <v>1632.6020000000001</v>
      </c>
      <c r="L265" s="282">
        <v>137.09100000000001</v>
      </c>
      <c r="M265" s="282">
        <v>138.14500000000001</v>
      </c>
      <c r="N265" s="282">
        <v>129.02099999999999</v>
      </c>
      <c r="O265" s="282">
        <v>130.01300000000001</v>
      </c>
      <c r="P265" s="282">
        <v>203.04300000000001</v>
      </c>
      <c r="Q265" s="282">
        <v>204.60400000000001</v>
      </c>
      <c r="R265" s="293">
        <v>8.8529999999999998</v>
      </c>
      <c r="S265" s="274">
        <v>8.9209999999999994</v>
      </c>
      <c r="T265" s="274">
        <v>182.33099999999999</v>
      </c>
      <c r="U265" s="274">
        <v>183.733</v>
      </c>
      <c r="V265" s="274">
        <v>353.99200000000002</v>
      </c>
      <c r="W265" s="274">
        <v>356.71499999999997</v>
      </c>
      <c r="X265" s="274">
        <v>1836.1579999999999</v>
      </c>
      <c r="Y265" s="274">
        <v>1850.2819999999999</v>
      </c>
      <c r="Z265" s="274">
        <v>849.94</v>
      </c>
      <c r="AA265" s="274">
        <v>856.47799999999995</v>
      </c>
      <c r="AB265" s="274">
        <v>346.47300000000001</v>
      </c>
      <c r="AC265" s="274">
        <v>349.13799999999998</v>
      </c>
      <c r="AD265" s="274">
        <v>3381.0140000000001</v>
      </c>
      <c r="AE265" s="274">
        <v>3407.0219999999999</v>
      </c>
      <c r="AF265" s="274">
        <v>31.63</v>
      </c>
      <c r="AG265" s="274">
        <v>31.873000000000001</v>
      </c>
      <c r="AH265" s="274">
        <v>1779.232</v>
      </c>
      <c r="AI265" s="274">
        <v>1792.9179999999999</v>
      </c>
      <c r="AJ265" s="477">
        <v>4480768.63</v>
      </c>
      <c r="AK265" s="500"/>
      <c r="AL265" s="295"/>
      <c r="AM265" s="295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</row>
    <row r="266" spans="1:161" ht="18" customHeight="1">
      <c r="A266" s="174" t="s">
        <v>426</v>
      </c>
      <c r="B266" s="329">
        <f>AVERAGE(B235:B265)</f>
        <v>1300</v>
      </c>
      <c r="C266" s="329">
        <f t="shared" ref="C266:AI266" si="10">AVERAGE(C235:C265)</f>
        <v>1310</v>
      </c>
      <c r="D266" s="329">
        <f t="shared" si="10"/>
        <v>1511.7050000000004</v>
      </c>
      <c r="E266" s="329">
        <f t="shared" si="10"/>
        <v>1523.3335000000002</v>
      </c>
      <c r="F266" s="329">
        <f t="shared" si="10"/>
        <v>1746.2677500000002</v>
      </c>
      <c r="G266" s="329">
        <f t="shared" si="10"/>
        <v>1760.2047500000001</v>
      </c>
      <c r="H266" s="329">
        <f t="shared" si="10"/>
        <v>942.15154999999993</v>
      </c>
      <c r="I266" s="329">
        <f t="shared" si="10"/>
        <v>949.39895000000013</v>
      </c>
      <c r="J266" s="329">
        <f t="shared" si="10"/>
        <v>1612.4367500000001</v>
      </c>
      <c r="K266" s="329">
        <f t="shared" si="10"/>
        <v>1624.84015</v>
      </c>
      <c r="L266" s="329">
        <f t="shared" si="10"/>
        <v>135.64510000000001</v>
      </c>
      <c r="M266" s="329">
        <f t="shared" si="10"/>
        <v>136.68850000000003</v>
      </c>
      <c r="N266" s="329">
        <f t="shared" si="10"/>
        <v>127.68300000000004</v>
      </c>
      <c r="O266" s="329">
        <f t="shared" si="10"/>
        <v>128.66514999999998</v>
      </c>
      <c r="P266" s="329">
        <f t="shared" si="10"/>
        <v>202.69880000000003</v>
      </c>
      <c r="Q266" s="329">
        <f t="shared" si="10"/>
        <v>204.25799999999998</v>
      </c>
      <c r="R266" s="329">
        <f t="shared" si="10"/>
        <v>8.7990499999999994</v>
      </c>
      <c r="S266" s="329">
        <f t="shared" si="10"/>
        <v>8.8666499999999981</v>
      </c>
      <c r="T266" s="329">
        <f t="shared" si="10"/>
        <v>181.20084999999997</v>
      </c>
      <c r="U266" s="329">
        <f t="shared" si="10"/>
        <v>182.59455000000003</v>
      </c>
      <c r="V266" s="329">
        <f t="shared" si="10"/>
        <v>353.97775000000001</v>
      </c>
      <c r="W266" s="329">
        <f t="shared" si="10"/>
        <v>356.70069999999998</v>
      </c>
      <c r="X266" s="329">
        <f t="shared" si="10"/>
        <v>1836.1580000000001</v>
      </c>
      <c r="Y266" s="329">
        <f t="shared" si="10"/>
        <v>1850.2819999999997</v>
      </c>
      <c r="Z266" s="329">
        <f t="shared" si="10"/>
        <v>843.36199999999985</v>
      </c>
      <c r="AA266" s="329">
        <f t="shared" si="10"/>
        <v>849.84940000000006</v>
      </c>
      <c r="AB266" s="329">
        <f t="shared" si="10"/>
        <v>346.61700000000008</v>
      </c>
      <c r="AC266" s="329">
        <f t="shared" si="10"/>
        <v>349.28284999999994</v>
      </c>
      <c r="AD266" s="329">
        <f t="shared" si="10"/>
        <v>3380.1709500000011</v>
      </c>
      <c r="AE266" s="329">
        <f t="shared" si="10"/>
        <v>3406.1723999999986</v>
      </c>
      <c r="AF266" s="329">
        <f t="shared" si="10"/>
        <v>31.958300000000008</v>
      </c>
      <c r="AG266" s="329">
        <f t="shared" si="10"/>
        <v>32.103400000000008</v>
      </c>
      <c r="AH266" s="329">
        <f t="shared" si="10"/>
        <v>1775.5484499999998</v>
      </c>
      <c r="AI266" s="329">
        <f t="shared" si="10"/>
        <v>1789.2066499999996</v>
      </c>
      <c r="AJ266" s="552">
        <f>AVERAGE(AJ235:AK265)</f>
        <v>4379683.1780000003</v>
      </c>
      <c r="AK266" s="553"/>
      <c r="AL266" s="261"/>
      <c r="AM266" s="261"/>
    </row>
    <row r="267" spans="1:161" ht="15.75">
      <c r="A267" s="17" t="s">
        <v>2475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8"/>
      <c r="AK267" s="311"/>
      <c r="AL267" s="261"/>
      <c r="AM267" s="261"/>
    </row>
    <row r="268" spans="1:161" ht="18">
      <c r="A268" s="294">
        <v>1</v>
      </c>
      <c r="B268" s="274">
        <v>1300</v>
      </c>
      <c r="C268" s="274">
        <v>1310</v>
      </c>
      <c r="D268" s="274">
        <v>1522.17</v>
      </c>
      <c r="E268" s="274">
        <v>1533.8789999999999</v>
      </c>
      <c r="F268" s="274">
        <v>1760.59</v>
      </c>
      <c r="G268" s="274">
        <v>1774.133</v>
      </c>
      <c r="H268" s="274">
        <v>945.45500000000004</v>
      </c>
      <c r="I268" s="282">
        <v>952.72699999999998</v>
      </c>
      <c r="J268" s="282">
        <v>1623.579</v>
      </c>
      <c r="K268" s="282">
        <v>1636.068</v>
      </c>
      <c r="L268" s="282">
        <v>138.49799999999999</v>
      </c>
      <c r="M268" s="282">
        <v>139.56399999999999</v>
      </c>
      <c r="N268" s="282">
        <v>130.036</v>
      </c>
      <c r="O268" s="282">
        <v>131.03700000000001</v>
      </c>
      <c r="P268" s="282">
        <v>203.99799999999999</v>
      </c>
      <c r="Q268" s="282">
        <v>205.56800000000001</v>
      </c>
      <c r="R268" s="293">
        <v>8.8330000000000002</v>
      </c>
      <c r="S268" s="274">
        <v>8.9009999999999998</v>
      </c>
      <c r="T268" s="274">
        <v>182.13399999999999</v>
      </c>
      <c r="U268" s="274">
        <v>183.535</v>
      </c>
      <c r="V268" s="274">
        <v>353.96300000000002</v>
      </c>
      <c r="W268" s="274">
        <v>356.68599999999998</v>
      </c>
      <c r="X268" s="274">
        <v>1836.1579999999999</v>
      </c>
      <c r="Y268" s="274">
        <v>1850.2819999999999</v>
      </c>
      <c r="Z268" s="274">
        <v>851.63</v>
      </c>
      <c r="AA268" s="274">
        <v>858.18100000000004</v>
      </c>
      <c r="AB268" s="274">
        <v>346.43599999999998</v>
      </c>
      <c r="AC268" s="274">
        <v>349.101</v>
      </c>
      <c r="AD268" s="274">
        <v>3376.9740000000002</v>
      </c>
      <c r="AE268" s="274">
        <v>3402.951</v>
      </c>
      <c r="AF268" s="274">
        <v>31.643999999999998</v>
      </c>
      <c r="AG268" s="274">
        <v>31.887</v>
      </c>
      <c r="AH268" s="274">
        <v>1779.232</v>
      </c>
      <c r="AI268" s="274">
        <v>1792.9179999999999</v>
      </c>
      <c r="AJ268" s="477">
        <v>4518631</v>
      </c>
      <c r="AK268" s="500"/>
      <c r="AL268" s="295"/>
      <c r="AM268" s="295"/>
    </row>
    <row r="269" spans="1:161" ht="18">
      <c r="A269" s="294">
        <v>2</v>
      </c>
      <c r="B269" s="274">
        <v>1300</v>
      </c>
      <c r="C269" s="274">
        <v>1310</v>
      </c>
      <c r="D269" s="274">
        <v>1522.17</v>
      </c>
      <c r="E269" s="274">
        <v>1533.8789999999999</v>
      </c>
      <c r="F269" s="274">
        <v>1760.59</v>
      </c>
      <c r="G269" s="274">
        <v>1774.133</v>
      </c>
      <c r="H269" s="274">
        <v>945.45500000000004</v>
      </c>
      <c r="I269" s="282">
        <v>952.72699999999998</v>
      </c>
      <c r="J269" s="282">
        <v>1623.579</v>
      </c>
      <c r="K269" s="282">
        <v>1636.068</v>
      </c>
      <c r="L269" s="282">
        <v>138.49799999999999</v>
      </c>
      <c r="M269" s="282">
        <v>139.56399999999999</v>
      </c>
      <c r="N269" s="282">
        <v>130.036</v>
      </c>
      <c r="O269" s="282">
        <v>131.03700000000001</v>
      </c>
      <c r="P269" s="282">
        <v>203.99799999999999</v>
      </c>
      <c r="Q269" s="282">
        <v>205.56800000000001</v>
      </c>
      <c r="R269" s="293">
        <v>8.8330000000000002</v>
      </c>
      <c r="S269" s="274">
        <v>8.9009999999999998</v>
      </c>
      <c r="T269" s="274">
        <v>182.13399999999999</v>
      </c>
      <c r="U269" s="274">
        <v>183.535</v>
      </c>
      <c r="V269" s="274">
        <v>353.96300000000002</v>
      </c>
      <c r="W269" s="274">
        <v>356.68599999999998</v>
      </c>
      <c r="X269" s="274">
        <v>1836.1579999999999</v>
      </c>
      <c r="Y269" s="274">
        <v>1850.2819999999999</v>
      </c>
      <c r="Z269" s="274">
        <v>851.63</v>
      </c>
      <c r="AA269" s="274">
        <v>858.18100000000004</v>
      </c>
      <c r="AB269" s="274">
        <v>346.43599999999998</v>
      </c>
      <c r="AC269" s="274">
        <v>349.101</v>
      </c>
      <c r="AD269" s="274">
        <v>3376.9740000000002</v>
      </c>
      <c r="AE269" s="274">
        <v>3402.951</v>
      </c>
      <c r="AF269" s="274">
        <v>31.643999999999998</v>
      </c>
      <c r="AG269" s="274">
        <v>31.887</v>
      </c>
      <c r="AH269" s="274">
        <v>1779.232</v>
      </c>
      <c r="AI269" s="274">
        <v>1792.9179999999999</v>
      </c>
      <c r="AJ269" s="477">
        <v>4518631</v>
      </c>
      <c r="AK269" s="500"/>
      <c r="AL269" s="295"/>
      <c r="AM269" s="295"/>
    </row>
    <row r="270" spans="1:161" ht="18">
      <c r="A270" s="294" t="s">
        <v>28</v>
      </c>
      <c r="B270" s="274">
        <v>1300</v>
      </c>
      <c r="C270" s="274">
        <v>1310</v>
      </c>
      <c r="D270" s="274">
        <v>1514.89</v>
      </c>
      <c r="E270" s="274">
        <v>1526.5429999999999</v>
      </c>
      <c r="F270" s="274">
        <v>1742.4549999999999</v>
      </c>
      <c r="G270" s="274">
        <v>1755.8589999999999</v>
      </c>
      <c r="H270" s="274">
        <v>942.43899999999996</v>
      </c>
      <c r="I270" s="282">
        <v>949.68799999999999</v>
      </c>
      <c r="J270" s="282">
        <v>1615.9110000000001</v>
      </c>
      <c r="K270" s="282">
        <v>1628.3409999999999</v>
      </c>
      <c r="L270" s="282">
        <v>137.69800000000001</v>
      </c>
      <c r="M270" s="282">
        <v>138.75800000000001</v>
      </c>
      <c r="N270" s="282">
        <v>129.47800000000001</v>
      </c>
      <c r="O270" s="282">
        <v>130.47399999999999</v>
      </c>
      <c r="P270" s="282">
        <v>202.97900000000001</v>
      </c>
      <c r="Q270" s="282">
        <v>204.54</v>
      </c>
      <c r="R270" s="293">
        <v>8.7390000000000008</v>
      </c>
      <c r="S270" s="274">
        <v>8.8070000000000004</v>
      </c>
      <c r="T270" s="274">
        <v>181.905</v>
      </c>
      <c r="U270" s="274">
        <v>183.304</v>
      </c>
      <c r="V270" s="274">
        <v>353.98200000000003</v>
      </c>
      <c r="W270" s="274">
        <v>356.70499999999998</v>
      </c>
      <c r="X270" s="274">
        <v>1836.1579999999999</v>
      </c>
      <c r="Y270" s="274">
        <v>1850.2819999999999</v>
      </c>
      <c r="Z270" s="274">
        <v>846.82</v>
      </c>
      <c r="AA270" s="274">
        <v>853.33399999999995</v>
      </c>
      <c r="AB270" s="274">
        <v>346.66699999999997</v>
      </c>
      <c r="AC270" s="274">
        <v>349.33300000000003</v>
      </c>
      <c r="AD270" s="274">
        <v>3381.0140000000001</v>
      </c>
      <c r="AE270" s="274">
        <v>3407.0219999999999</v>
      </c>
      <c r="AF270" s="274">
        <v>31.603999999999999</v>
      </c>
      <c r="AG270" s="274">
        <v>31.847000000000001</v>
      </c>
      <c r="AH270" s="274">
        <v>1775.904</v>
      </c>
      <c r="AI270" s="274">
        <v>1789.5650000000001</v>
      </c>
      <c r="AJ270" s="477">
        <v>4626338.8600000003</v>
      </c>
      <c r="AK270" s="500"/>
      <c r="AL270" s="295"/>
      <c r="AM270" s="295"/>
    </row>
    <row r="271" spans="1:161" ht="31.5" customHeight="1">
      <c r="A271" s="294" t="s">
        <v>29</v>
      </c>
      <c r="B271" s="574" t="s">
        <v>2532</v>
      </c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6"/>
      <c r="AL271" s="295"/>
      <c r="AM271" s="295"/>
    </row>
    <row r="272" spans="1:161" ht="18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477"/>
      <c r="AK272" s="500"/>
      <c r="AL272" s="295"/>
      <c r="AM272" s="295"/>
    </row>
    <row r="273" spans="1:39" ht="18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477"/>
      <c r="AK273" s="500"/>
      <c r="AL273" s="295"/>
      <c r="AM273" s="295"/>
    </row>
    <row r="274" spans="1:39" ht="18" customHeight="1">
      <c r="A274" s="294" t="s">
        <v>32</v>
      </c>
      <c r="B274" s="274">
        <v>1300</v>
      </c>
      <c r="C274" s="274">
        <v>1310</v>
      </c>
      <c r="D274" s="274">
        <v>1520.61</v>
      </c>
      <c r="E274" s="274">
        <v>1532.307</v>
      </c>
      <c r="F274" s="274">
        <v>1752.2049999999999</v>
      </c>
      <c r="G274" s="274">
        <v>1765.684</v>
      </c>
      <c r="H274" s="274">
        <v>940.05399999999997</v>
      </c>
      <c r="I274" s="282">
        <v>947.28499999999997</v>
      </c>
      <c r="J274" s="282">
        <v>1619.1310000000001</v>
      </c>
      <c r="K274" s="282">
        <v>1631.586</v>
      </c>
      <c r="L274" s="282">
        <v>138.22499999999999</v>
      </c>
      <c r="M274" s="282">
        <v>139.28800000000001</v>
      </c>
      <c r="N274" s="282">
        <v>129.40899999999999</v>
      </c>
      <c r="O274" s="282">
        <v>130.404</v>
      </c>
      <c r="P274" s="282">
        <v>203.70400000000001</v>
      </c>
      <c r="Q274" s="282">
        <v>205.27099999999999</v>
      </c>
      <c r="R274" s="293">
        <v>8.7710000000000008</v>
      </c>
      <c r="S274" s="274">
        <v>8.8390000000000004</v>
      </c>
      <c r="T274" s="274">
        <v>182.137</v>
      </c>
      <c r="U274" s="274">
        <v>183.53800000000001</v>
      </c>
      <c r="V274" s="274">
        <v>353.94400000000002</v>
      </c>
      <c r="W274" s="274">
        <v>356.666</v>
      </c>
      <c r="X274" s="274">
        <v>1836.1579999999999</v>
      </c>
      <c r="Y274" s="274">
        <v>1850.2819999999999</v>
      </c>
      <c r="Z274" s="274">
        <v>849.81</v>
      </c>
      <c r="AA274" s="274">
        <v>856.34699999999998</v>
      </c>
      <c r="AB274" s="274">
        <v>346.48200000000003</v>
      </c>
      <c r="AC274" s="274">
        <v>349.14699999999999</v>
      </c>
      <c r="AD274" s="274">
        <v>3377.7640000000001</v>
      </c>
      <c r="AE274" s="274">
        <v>3403.7469999999998</v>
      </c>
      <c r="AF274" s="274">
        <v>31.548999999999999</v>
      </c>
      <c r="AG274" s="274">
        <v>31.792000000000002</v>
      </c>
      <c r="AH274" s="274">
        <v>1779.8430000000001</v>
      </c>
      <c r="AI274" s="274">
        <v>1793.5340000000001</v>
      </c>
      <c r="AJ274" s="477">
        <v>4662266.83</v>
      </c>
      <c r="AK274" s="500"/>
      <c r="AL274" s="295"/>
      <c r="AM274" s="295"/>
    </row>
    <row r="275" spans="1:39" ht="18">
      <c r="A275" s="294" t="s">
        <v>33</v>
      </c>
      <c r="B275" s="274">
        <v>1300</v>
      </c>
      <c r="C275" s="274">
        <v>1310</v>
      </c>
      <c r="D275" s="274">
        <v>1524.64</v>
      </c>
      <c r="E275" s="274">
        <v>1536.3679999999999</v>
      </c>
      <c r="F275" s="274">
        <v>1758.9649999999999</v>
      </c>
      <c r="G275" s="291">
        <v>1772.4960000000001</v>
      </c>
      <c r="H275" s="342">
        <v>940.93799999999999</v>
      </c>
      <c r="I275" s="342">
        <v>948.17600000000004</v>
      </c>
      <c r="J275" s="342">
        <v>1634.6030000000001</v>
      </c>
      <c r="K275" s="342">
        <v>1647.1769999999999</v>
      </c>
      <c r="L275" s="342">
        <v>138.59700000000001</v>
      </c>
      <c r="M275" s="342">
        <v>139.66300000000001</v>
      </c>
      <c r="N275" s="342">
        <v>130.172</v>
      </c>
      <c r="O275" s="297">
        <v>131.173</v>
      </c>
      <c r="P275" s="282">
        <v>204.21</v>
      </c>
      <c r="Q275" s="282">
        <v>205.78100000000001</v>
      </c>
      <c r="R275" s="293">
        <v>8.7539999999999996</v>
      </c>
      <c r="S275" s="274">
        <v>8.8219999999999992</v>
      </c>
      <c r="T275" s="274">
        <v>182.26400000000001</v>
      </c>
      <c r="U275" s="274">
        <v>183.666</v>
      </c>
      <c r="V275" s="274">
        <v>353.98200000000003</v>
      </c>
      <c r="W275" s="274">
        <v>356.70499999999998</v>
      </c>
      <c r="X275" s="274">
        <v>1836.1579999999999</v>
      </c>
      <c r="Y275" s="274">
        <v>1850.2819999999999</v>
      </c>
      <c r="Z275" s="274">
        <v>853.58</v>
      </c>
      <c r="AA275" s="274">
        <v>860.14599999999996</v>
      </c>
      <c r="AB275" s="274">
        <v>346.66699999999997</v>
      </c>
      <c r="AC275" s="274">
        <v>349.33300000000003</v>
      </c>
      <c r="AD275" s="274">
        <v>3381.0140000000001</v>
      </c>
      <c r="AE275" s="274">
        <v>3407.0219999999999</v>
      </c>
      <c r="AF275" s="274">
        <v>31.533000000000001</v>
      </c>
      <c r="AG275" s="274">
        <v>31.776</v>
      </c>
      <c r="AH275" s="274">
        <v>1782.508</v>
      </c>
      <c r="AI275" s="274">
        <v>1796.22</v>
      </c>
      <c r="AJ275" s="477">
        <v>4725968.13</v>
      </c>
      <c r="AK275" s="500"/>
      <c r="AL275" s="295"/>
      <c r="AM275" s="295"/>
    </row>
    <row r="276" spans="1:39" ht="18">
      <c r="A276" s="294" t="s">
        <v>34</v>
      </c>
      <c r="B276" s="274">
        <v>1300</v>
      </c>
      <c r="C276" s="274">
        <v>1310</v>
      </c>
      <c r="D276" s="274">
        <v>1526.72</v>
      </c>
      <c r="E276" s="274">
        <v>1538.4639999999999</v>
      </c>
      <c r="F276" s="274">
        <v>1764.9449999999999</v>
      </c>
      <c r="G276" s="291">
        <v>1778.5219999999999</v>
      </c>
      <c r="H276" s="342">
        <v>939.17100000000005</v>
      </c>
      <c r="I276" s="342">
        <v>946.39499999999998</v>
      </c>
      <c r="J276" s="342">
        <v>1638.105</v>
      </c>
      <c r="K276" s="342">
        <v>1650.7059999999999</v>
      </c>
      <c r="L276" s="342">
        <v>138.77000000000001</v>
      </c>
      <c r="M276" s="342">
        <v>139.83699999999999</v>
      </c>
      <c r="N276" s="342">
        <v>130.37200000000001</v>
      </c>
      <c r="O276" s="297">
        <v>131.374</v>
      </c>
      <c r="P276" s="282">
        <v>204.483</v>
      </c>
      <c r="Q276" s="282">
        <v>206.05600000000001</v>
      </c>
      <c r="R276" s="293">
        <v>8.8239999999999998</v>
      </c>
      <c r="S276" s="274">
        <v>8.8919999999999995</v>
      </c>
      <c r="T276" s="274">
        <v>182.446</v>
      </c>
      <c r="U276" s="274">
        <v>183.84899999999999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859.82</v>
      </c>
      <c r="AA276" s="274">
        <v>866.43399999999997</v>
      </c>
      <c r="AB276" s="274">
        <v>346.66699999999997</v>
      </c>
      <c r="AC276" s="274">
        <v>349.33300000000003</v>
      </c>
      <c r="AD276" s="274">
        <v>3381.0140000000001</v>
      </c>
      <c r="AE276" s="274">
        <v>3407.0219999999999</v>
      </c>
      <c r="AF276" s="274">
        <v>31.523</v>
      </c>
      <c r="AG276" s="274">
        <v>31.765999999999998</v>
      </c>
      <c r="AH276" s="274">
        <v>1785.732</v>
      </c>
      <c r="AI276" s="274">
        <v>1799.4680000000001</v>
      </c>
      <c r="AJ276" s="477">
        <v>4713976.8</v>
      </c>
      <c r="AK276" s="500"/>
      <c r="AL276" s="295"/>
      <c r="AM276" s="295"/>
    </row>
    <row r="277" spans="1:39" ht="18">
      <c r="A277" s="294" t="s">
        <v>35</v>
      </c>
      <c r="B277" s="274">
        <v>1300</v>
      </c>
      <c r="C277" s="274">
        <v>1310</v>
      </c>
      <c r="D277" s="274">
        <v>1521.91</v>
      </c>
      <c r="E277" s="274">
        <v>1533.617</v>
      </c>
      <c r="F277" s="274">
        <v>1760.135</v>
      </c>
      <c r="G277" s="274">
        <v>1773.675</v>
      </c>
      <c r="H277" s="282">
        <v>938.35699999999997</v>
      </c>
      <c r="I277" s="282">
        <v>945.57500000000005</v>
      </c>
      <c r="J277" s="282">
        <v>1629.481</v>
      </c>
      <c r="K277" s="282">
        <v>1642.0160000000001</v>
      </c>
      <c r="L277" s="282">
        <v>139.173</v>
      </c>
      <c r="M277" s="282">
        <v>140.24299999999999</v>
      </c>
      <c r="N277" s="282">
        <v>131.04300000000001</v>
      </c>
      <c r="O277" s="282">
        <v>132.05099999999999</v>
      </c>
      <c r="P277" s="282">
        <v>203.87</v>
      </c>
      <c r="Q277" s="282">
        <v>205.43899999999999</v>
      </c>
      <c r="R277" s="293">
        <v>8.8170000000000002</v>
      </c>
      <c r="S277" s="274">
        <v>8.8849999999999998</v>
      </c>
      <c r="T277" s="274">
        <v>182.53299999999999</v>
      </c>
      <c r="U277" s="274">
        <v>183.93700000000001</v>
      </c>
      <c r="V277" s="274">
        <v>353.94400000000002</v>
      </c>
      <c r="W277" s="274">
        <v>356.666</v>
      </c>
      <c r="X277" s="274">
        <v>1836.1579999999999</v>
      </c>
      <c r="Y277" s="274">
        <v>1850.2819999999999</v>
      </c>
      <c r="Z277" s="274">
        <v>859.3</v>
      </c>
      <c r="AA277" s="274">
        <v>865.91</v>
      </c>
      <c r="AB277" s="274">
        <v>346.66699999999997</v>
      </c>
      <c r="AC277" s="274">
        <v>349.33300000000003</v>
      </c>
      <c r="AD277" s="274">
        <v>3381.0140000000001</v>
      </c>
      <c r="AE277" s="274">
        <v>3407.0219999999999</v>
      </c>
      <c r="AF277" s="274">
        <v>31.513000000000002</v>
      </c>
      <c r="AG277" s="274">
        <v>31.754999999999999</v>
      </c>
      <c r="AH277" s="274">
        <v>1781.7149999999999</v>
      </c>
      <c r="AI277" s="274">
        <v>1795.421</v>
      </c>
      <c r="AJ277" s="477">
        <v>4732501.8</v>
      </c>
      <c r="AK277" s="500"/>
      <c r="AL277" s="295"/>
      <c r="AM277" s="295"/>
    </row>
    <row r="278" spans="1:39" ht="18">
      <c r="A278" s="294" t="s">
        <v>36</v>
      </c>
      <c r="B278" s="274">
        <v>1300</v>
      </c>
      <c r="C278" s="274">
        <v>1310</v>
      </c>
      <c r="D278" s="274">
        <v>1519.05</v>
      </c>
      <c r="E278" s="274">
        <v>1530.7349999999999</v>
      </c>
      <c r="F278" s="274">
        <v>1757.08</v>
      </c>
      <c r="G278" s="274">
        <v>1770.596</v>
      </c>
      <c r="H278" s="274">
        <v>939.03499999999997</v>
      </c>
      <c r="I278" s="282">
        <v>946.25800000000004</v>
      </c>
      <c r="J278" s="282">
        <v>1625.61</v>
      </c>
      <c r="K278" s="282">
        <v>1638.114</v>
      </c>
      <c r="L278" s="282">
        <v>138.70699999999999</v>
      </c>
      <c r="M278" s="282">
        <v>139.774</v>
      </c>
      <c r="N278" s="282">
        <v>130.81800000000001</v>
      </c>
      <c r="O278" s="282">
        <v>131.82400000000001</v>
      </c>
      <c r="P278" s="282">
        <v>204.38300000000001</v>
      </c>
      <c r="Q278" s="282">
        <v>205.95500000000001</v>
      </c>
      <c r="R278" s="293">
        <v>8.8170000000000002</v>
      </c>
      <c r="S278" s="274">
        <v>8.8840000000000003</v>
      </c>
      <c r="T278" s="274">
        <v>182.50200000000001</v>
      </c>
      <c r="U278" s="274">
        <v>183.90600000000001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858.52</v>
      </c>
      <c r="AA278" s="274">
        <v>865.12400000000002</v>
      </c>
      <c r="AB278" s="274">
        <v>346.66699999999997</v>
      </c>
      <c r="AC278" s="274">
        <v>349.33300000000003</v>
      </c>
      <c r="AD278" s="274">
        <v>3381.0140000000001</v>
      </c>
      <c r="AE278" s="274">
        <v>3407.0219999999999</v>
      </c>
      <c r="AF278" s="274">
        <v>31.463000000000001</v>
      </c>
      <c r="AG278" s="274">
        <v>31.704999999999998</v>
      </c>
      <c r="AH278" s="274">
        <v>1780.2460000000001</v>
      </c>
      <c r="AI278" s="274">
        <v>1793.94</v>
      </c>
      <c r="AJ278" s="477">
        <v>4723860.4400000004</v>
      </c>
      <c r="AK278" s="500"/>
      <c r="AL278" s="295"/>
      <c r="AM278" s="295"/>
    </row>
    <row r="279" spans="1:3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477"/>
      <c r="AK279" s="500"/>
      <c r="AL279" s="295"/>
      <c r="AM279" s="295"/>
    </row>
    <row r="280" spans="1:3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477"/>
      <c r="AK280" s="500"/>
      <c r="AL280" s="295"/>
      <c r="AM280" s="295"/>
    </row>
    <row r="281" spans="1:39" ht="18">
      <c r="A281" s="294" t="s">
        <v>39</v>
      </c>
      <c r="B281" s="274">
        <v>1300</v>
      </c>
      <c r="C281" s="274">
        <v>1310</v>
      </c>
      <c r="D281" s="274">
        <v>1523.34</v>
      </c>
      <c r="E281" s="274">
        <v>1535.058</v>
      </c>
      <c r="F281" s="274">
        <v>1762.605</v>
      </c>
      <c r="G281" s="274">
        <v>1776.164</v>
      </c>
      <c r="H281" s="274">
        <v>939.37400000000002</v>
      </c>
      <c r="I281" s="282">
        <v>946.6</v>
      </c>
      <c r="J281" s="282">
        <v>1632.1410000000001</v>
      </c>
      <c r="K281" s="282">
        <v>1644.6959999999999</v>
      </c>
      <c r="L281" s="282">
        <v>139.83199999999999</v>
      </c>
      <c r="M281" s="282">
        <v>140.90700000000001</v>
      </c>
      <c r="N281" s="282">
        <v>132.185</v>
      </c>
      <c r="O281" s="282">
        <v>133.202</v>
      </c>
      <c r="P281" s="282">
        <v>204.386</v>
      </c>
      <c r="Q281" s="282">
        <v>205.959</v>
      </c>
      <c r="R281" s="293">
        <v>8.8249999999999993</v>
      </c>
      <c r="S281" s="274">
        <v>8.8930000000000007</v>
      </c>
      <c r="T281" s="274">
        <v>182.56100000000001</v>
      </c>
      <c r="U281" s="274">
        <v>183.96600000000001</v>
      </c>
      <c r="V281" s="274">
        <v>353.96300000000002</v>
      </c>
      <c r="W281" s="274">
        <v>356.68599999999998</v>
      </c>
      <c r="X281" s="274">
        <v>1836.1579999999999</v>
      </c>
      <c r="Y281" s="274">
        <v>1850.2819999999999</v>
      </c>
      <c r="Z281" s="274">
        <v>864.11</v>
      </c>
      <c r="AA281" s="274">
        <v>870.75699999999995</v>
      </c>
      <c r="AB281" s="274">
        <v>346.53699999999998</v>
      </c>
      <c r="AC281" s="274">
        <v>349.20299999999997</v>
      </c>
      <c r="AD281" s="274">
        <v>3377.5010000000002</v>
      </c>
      <c r="AE281" s="274">
        <v>3403.4810000000002</v>
      </c>
      <c r="AF281" s="274">
        <v>31.451000000000001</v>
      </c>
      <c r="AG281" s="274">
        <v>31.693000000000001</v>
      </c>
      <c r="AH281" s="274">
        <v>1783.3530000000001</v>
      </c>
      <c r="AI281" s="274">
        <v>1797.0709999999999</v>
      </c>
      <c r="AJ281" s="477">
        <v>4735416.92</v>
      </c>
      <c r="AK281" s="500"/>
      <c r="AL281" s="295"/>
      <c r="AM281" s="295"/>
    </row>
    <row r="282" spans="1:39" ht="18">
      <c r="A282" s="294" t="s">
        <v>40</v>
      </c>
      <c r="B282" s="274">
        <v>1300</v>
      </c>
      <c r="C282" s="274">
        <v>1310</v>
      </c>
      <c r="D282" s="274">
        <v>1529.58</v>
      </c>
      <c r="E282" s="274">
        <v>1541.346</v>
      </c>
      <c r="F282" s="274">
        <v>1769.04</v>
      </c>
      <c r="G282" s="274">
        <v>1782.6479999999999</v>
      </c>
      <c r="H282" s="274">
        <v>941.75599999999997</v>
      </c>
      <c r="I282" s="282">
        <v>949</v>
      </c>
      <c r="J282" s="282">
        <v>1635.22</v>
      </c>
      <c r="K282" s="282">
        <v>1647.799</v>
      </c>
      <c r="L282" s="282">
        <v>140.18100000000001</v>
      </c>
      <c r="M282" s="282">
        <v>141.25899999999999</v>
      </c>
      <c r="N282" s="282">
        <v>132.357</v>
      </c>
      <c r="O282" s="282">
        <v>133.375</v>
      </c>
      <c r="P282" s="282">
        <v>204.91200000000001</v>
      </c>
      <c r="Q282" s="282">
        <v>206.488</v>
      </c>
      <c r="R282" s="293">
        <v>8.82</v>
      </c>
      <c r="S282" s="274">
        <v>8.8870000000000005</v>
      </c>
      <c r="T282" s="274">
        <v>182.49700000000001</v>
      </c>
      <c r="U282" s="274">
        <v>183.90100000000001</v>
      </c>
      <c r="V282" s="274">
        <v>353.98200000000003</v>
      </c>
      <c r="W282" s="274">
        <v>356.70499999999998</v>
      </c>
      <c r="X282" s="274">
        <v>1836.1579999999999</v>
      </c>
      <c r="Y282" s="274">
        <v>1850.2819999999999</v>
      </c>
      <c r="Z282" s="274">
        <v>865.93</v>
      </c>
      <c r="AA282" s="274">
        <v>872.59100000000001</v>
      </c>
      <c r="AB282" s="274">
        <v>346.66699999999997</v>
      </c>
      <c r="AC282" s="274">
        <v>349.33300000000003</v>
      </c>
      <c r="AD282" s="274">
        <v>3381.0140000000001</v>
      </c>
      <c r="AE282" s="274">
        <v>3407.0219999999999</v>
      </c>
      <c r="AF282" s="274">
        <v>31.491</v>
      </c>
      <c r="AG282" s="274">
        <v>31.733000000000001</v>
      </c>
      <c r="AH282" s="274">
        <v>1785.069</v>
      </c>
      <c r="AI282" s="274">
        <v>1798.8</v>
      </c>
      <c r="AJ282" s="477">
        <v>4782414.6500000004</v>
      </c>
      <c r="AK282" s="500"/>
      <c r="AL282" s="295"/>
      <c r="AM282" s="295"/>
    </row>
    <row r="283" spans="1:39" ht="18">
      <c r="A283" s="294" t="s">
        <v>41</v>
      </c>
      <c r="B283" s="274">
        <v>1300</v>
      </c>
      <c r="C283" s="274">
        <v>1310</v>
      </c>
      <c r="D283" s="274">
        <v>1534.91</v>
      </c>
      <c r="E283" s="274">
        <v>1546.7170000000001</v>
      </c>
      <c r="F283" s="274">
        <v>1771.575</v>
      </c>
      <c r="G283" s="274">
        <v>1785.203</v>
      </c>
      <c r="H283" s="274">
        <v>945.59199999999998</v>
      </c>
      <c r="I283" s="282">
        <v>952.86599999999999</v>
      </c>
      <c r="J283" s="282">
        <v>1643.0740000000001</v>
      </c>
      <c r="K283" s="282">
        <v>1655.713</v>
      </c>
      <c r="L283" s="282">
        <v>140.42500000000001</v>
      </c>
      <c r="M283" s="282">
        <v>141.505</v>
      </c>
      <c r="N283" s="282">
        <v>132.434</v>
      </c>
      <c r="O283" s="282">
        <v>133.453</v>
      </c>
      <c r="P283" s="282">
        <v>205.61500000000001</v>
      </c>
      <c r="Q283" s="282">
        <v>207.197</v>
      </c>
      <c r="R283" s="293">
        <v>8.82</v>
      </c>
      <c r="S283" s="274">
        <v>8.8870000000000005</v>
      </c>
      <c r="T283" s="274">
        <v>182.71</v>
      </c>
      <c r="U283" s="274">
        <v>184.11500000000001</v>
      </c>
      <c r="V283" s="274">
        <v>353.98200000000003</v>
      </c>
      <c r="W283" s="274">
        <v>356.70499999999998</v>
      </c>
      <c r="X283" s="274">
        <v>1836.1579999999999</v>
      </c>
      <c r="Y283" s="274">
        <v>1850.2819999999999</v>
      </c>
      <c r="Z283" s="274">
        <v>866.71</v>
      </c>
      <c r="AA283" s="274">
        <v>873.37699999999995</v>
      </c>
      <c r="AB283" s="274">
        <v>346.66699999999997</v>
      </c>
      <c r="AC283" s="274">
        <v>349.33300000000003</v>
      </c>
      <c r="AD283" s="274">
        <v>3381.0140000000001</v>
      </c>
      <c r="AE283" s="274">
        <v>3407.0219999999999</v>
      </c>
      <c r="AF283" s="274">
        <v>31.539000000000001</v>
      </c>
      <c r="AG283" s="274">
        <v>31.780999999999999</v>
      </c>
      <c r="AH283" s="274">
        <v>1788.54</v>
      </c>
      <c r="AI283" s="274">
        <v>1802.298</v>
      </c>
      <c r="AJ283" s="477">
        <v>4796305.93</v>
      </c>
      <c r="AK283" s="500"/>
      <c r="AL283" s="295"/>
      <c r="AM283" s="295"/>
    </row>
    <row r="284" spans="1:39" ht="18">
      <c r="A284" s="294" t="s">
        <v>42</v>
      </c>
      <c r="B284" s="274">
        <v>1300</v>
      </c>
      <c r="C284" s="274">
        <v>1310</v>
      </c>
      <c r="D284" s="274">
        <v>1538.81</v>
      </c>
      <c r="E284" s="274">
        <v>1550.6469999999999</v>
      </c>
      <c r="F284" s="274">
        <v>1773.655</v>
      </c>
      <c r="G284" s="274">
        <v>1787.299</v>
      </c>
      <c r="H284" s="274">
        <v>944.76700000000005</v>
      </c>
      <c r="I284" s="282">
        <v>952.03499999999997</v>
      </c>
      <c r="J284" s="282">
        <v>1651.8420000000001</v>
      </c>
      <c r="K284" s="282">
        <v>1664.549</v>
      </c>
      <c r="L284" s="282">
        <v>140.358</v>
      </c>
      <c r="M284" s="282">
        <v>141.43700000000001</v>
      </c>
      <c r="N284" s="282">
        <v>132.36000000000001</v>
      </c>
      <c r="O284" s="282">
        <v>133.37799999999999</v>
      </c>
      <c r="P284" s="282">
        <v>206.15600000000001</v>
      </c>
      <c r="Q284" s="282">
        <v>207.74199999999999</v>
      </c>
      <c r="R284" s="293">
        <v>8.8740000000000006</v>
      </c>
      <c r="S284" s="274">
        <v>8.9420000000000002</v>
      </c>
      <c r="T284" s="274">
        <v>182.864</v>
      </c>
      <c r="U284" s="274">
        <v>184.27099999999999</v>
      </c>
      <c r="V284" s="274">
        <v>353.98200000000003</v>
      </c>
      <c r="W284" s="274">
        <v>356.70499999999998</v>
      </c>
      <c r="X284" s="274">
        <v>1836.1579999999999</v>
      </c>
      <c r="Y284" s="274">
        <v>1850.2819999999999</v>
      </c>
      <c r="Z284" s="274">
        <v>868.14</v>
      </c>
      <c r="AA284" s="274">
        <v>874.81799999999998</v>
      </c>
      <c r="AB284" s="274">
        <v>346.66699999999997</v>
      </c>
      <c r="AC284" s="274">
        <v>349.33300000000003</v>
      </c>
      <c r="AD284" s="274">
        <v>3381.0140000000001</v>
      </c>
      <c r="AE284" s="274">
        <v>3407.0219999999999</v>
      </c>
      <c r="AF284" s="274">
        <v>31.515999999999998</v>
      </c>
      <c r="AG284" s="274">
        <v>31.757999999999999</v>
      </c>
      <c r="AH284" s="274">
        <v>1791.0619999999999</v>
      </c>
      <c r="AI284" s="274">
        <v>1804.8389999999999</v>
      </c>
      <c r="AJ284" s="477">
        <v>4757572.82</v>
      </c>
      <c r="AK284" s="500"/>
      <c r="AL284" s="295"/>
      <c r="AM284" s="295"/>
    </row>
    <row r="285" spans="1:39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477"/>
      <c r="AK285" s="500"/>
      <c r="AL285" s="295"/>
      <c r="AM285" s="295"/>
    </row>
    <row r="286" spans="1:3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477"/>
      <c r="AK286" s="500"/>
      <c r="AL286" s="295"/>
      <c r="AM286" s="295"/>
    </row>
    <row r="287" spans="1:3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477"/>
      <c r="AK287" s="500"/>
      <c r="AL287" s="295"/>
      <c r="AM287" s="295"/>
    </row>
    <row r="288" spans="1:39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477"/>
      <c r="AK288" s="500"/>
      <c r="AL288" s="295"/>
      <c r="AM288" s="295"/>
    </row>
    <row r="289" spans="1:39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477"/>
      <c r="AK289" s="500"/>
      <c r="AL289" s="295"/>
      <c r="AM289" s="295"/>
    </row>
    <row r="290" spans="1:39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477"/>
      <c r="AK290" s="500"/>
      <c r="AL290" s="295"/>
      <c r="AM290" s="295"/>
    </row>
    <row r="291" spans="1:39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477"/>
      <c r="AK291" s="500"/>
      <c r="AL291" s="295"/>
      <c r="AM291" s="295"/>
    </row>
    <row r="292" spans="1:39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477"/>
      <c r="AK292" s="500"/>
      <c r="AL292" s="295"/>
      <c r="AM292" s="295"/>
    </row>
    <row r="293" spans="1:3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477"/>
      <c r="AK293" s="500"/>
      <c r="AL293" s="295"/>
      <c r="AM293" s="295"/>
    </row>
    <row r="294" spans="1:39" ht="26.25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5"/>
      <c r="AK294" s="346"/>
      <c r="AL294" s="295"/>
      <c r="AM294" s="295"/>
    </row>
    <row r="295" spans="1:39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481"/>
      <c r="AK295" s="482"/>
      <c r="AL295" s="295"/>
      <c r="AM295" s="295"/>
    </row>
    <row r="296" spans="1:39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477"/>
      <c r="AK296" s="500"/>
      <c r="AL296" s="295"/>
      <c r="AM296" s="295"/>
    </row>
    <row r="297" spans="1:39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477"/>
      <c r="AK297" s="500"/>
      <c r="AL297" s="295"/>
      <c r="AM297" s="295"/>
    </row>
    <row r="298" spans="1:39" ht="15.75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1">AVERAGE(D268:D297)</f>
        <v>1524.9000000000003</v>
      </c>
      <c r="E298" s="175">
        <f t="shared" si="11"/>
        <v>1536.6299999999999</v>
      </c>
      <c r="F298" s="175">
        <f t="shared" si="11"/>
        <v>1761.1533333333334</v>
      </c>
      <c r="G298" s="175">
        <f>AVERAGE(G268:G297)</f>
        <v>1774.701</v>
      </c>
      <c r="H298" s="175">
        <f>AVERAGE(H268:H297)</f>
        <v>941.86608333333334</v>
      </c>
      <c r="I298" s="175">
        <f t="shared" ref="I298:K298" si="12">AVERAGE(I268:I297)</f>
        <v>949.11099999999988</v>
      </c>
      <c r="J298" s="175">
        <f t="shared" si="12"/>
        <v>1631.0229999999999</v>
      </c>
      <c r="K298" s="175">
        <f t="shared" si="12"/>
        <v>1643.5694166666665</v>
      </c>
      <c r="L298" s="175">
        <f>AVERAGE(L268:L297)</f>
        <v>139.08016666666666</v>
      </c>
      <c r="M298" s="175">
        <f>AVERAGE(M268:M297)</f>
        <v>140.14991666666663</v>
      </c>
      <c r="N298" s="175">
        <f t="shared" ref="N298:P298" si="13">AVERAGE(N268:N297)</f>
        <v>130.89166666666668</v>
      </c>
      <c r="O298" s="175">
        <f t="shared" si="13"/>
        <v>131.89849999999998</v>
      </c>
      <c r="P298" s="175">
        <f t="shared" si="13"/>
        <v>204.39116666666669</v>
      </c>
      <c r="Q298" s="175">
        <f>AVERAGE(Q268:Q297)</f>
        <v>205.96366666666668</v>
      </c>
      <c r="R298" s="175">
        <f>AVERAGE(R268:R297)</f>
        <v>8.8105833333333337</v>
      </c>
      <c r="S298" s="175">
        <f t="shared" ref="S298:T298" si="14">AVERAGE(S268:S297)</f>
        <v>8.8783333333333321</v>
      </c>
      <c r="T298" s="175">
        <f t="shared" si="14"/>
        <v>182.39058333333332</v>
      </c>
      <c r="U298" s="175">
        <f>AVERAGE(U268:U297)</f>
        <v>183.79358333333334</v>
      </c>
      <c r="V298" s="175">
        <f>AVERAGE(V268:V297)</f>
        <v>353.97091666666671</v>
      </c>
      <c r="W298" s="175">
        <f t="shared" ref="W298" si="15">AVERAGE(W268:W297)</f>
        <v>356.69374999999997</v>
      </c>
      <c r="X298" s="175">
        <f>AVERAGE(X268:X297)</f>
        <v>1836.1579999999997</v>
      </c>
      <c r="Y298" s="175">
        <f>AVERAGE(Y268:Y297)</f>
        <v>1850.2819999999995</v>
      </c>
      <c r="Z298" s="175">
        <f t="shared" ref="Z298" si="16">AVERAGE(Z268:Z297)</f>
        <v>858</v>
      </c>
      <c r="AA298" s="175">
        <f>AVERAGE(AA268:AA297)</f>
        <v>864.59999999999991</v>
      </c>
      <c r="AB298" s="175"/>
      <c r="AC298" s="175"/>
      <c r="AD298" s="175"/>
      <c r="AE298" s="175"/>
      <c r="AF298" s="175"/>
      <c r="AG298" s="175"/>
      <c r="AH298" s="175">
        <f>AVERAGE(AH268:AH297)</f>
        <v>1782.7030000000002</v>
      </c>
      <c r="AI298" s="175">
        <f t="shared" ref="AI298" si="17">AVERAGE(AI268:AI297)</f>
        <v>1796.4159999999999</v>
      </c>
      <c r="AJ298" s="429">
        <f>AVERAGE(AJ267:AK297)</f>
        <v>4691157.0983333336</v>
      </c>
      <c r="AK298" s="501" t="e">
        <f>AVERAGE(AK267:AK297)</f>
        <v>#DIV/0!</v>
      </c>
      <c r="AL298" s="261"/>
      <c r="AM298" s="261"/>
    </row>
    <row r="299" spans="1:39" ht="15.75">
      <c r="A299" s="17" t="s">
        <v>2476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79"/>
      <c r="AJ299" s="158"/>
      <c r="AK299" s="311"/>
      <c r="AL299" s="261"/>
      <c r="AM299" s="261"/>
    </row>
    <row r="300" spans="1:39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477"/>
      <c r="AK300" s="500"/>
      <c r="AL300" s="261"/>
      <c r="AM300" s="261"/>
    </row>
    <row r="301" spans="1:39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477"/>
      <c r="AK301" s="500"/>
      <c r="AL301" s="261"/>
      <c r="AM301" s="261"/>
    </row>
    <row r="302" spans="1:39" ht="30">
      <c r="A302" s="348" t="s">
        <v>28</v>
      </c>
      <c r="B302" s="544"/>
      <c r="C302" s="545"/>
      <c r="D302" s="545"/>
      <c r="E302" s="545"/>
      <c r="F302" s="545"/>
      <c r="G302" s="545"/>
      <c r="H302" s="545"/>
      <c r="I302" s="545"/>
      <c r="J302" s="545"/>
      <c r="K302" s="545"/>
      <c r="L302" s="545"/>
      <c r="M302" s="545"/>
      <c r="N302" s="545"/>
      <c r="O302" s="545"/>
      <c r="P302" s="545"/>
      <c r="Q302" s="545"/>
      <c r="R302" s="545"/>
      <c r="S302" s="545"/>
      <c r="T302" s="545"/>
      <c r="U302" s="545"/>
      <c r="V302" s="545"/>
      <c r="W302" s="545"/>
      <c r="X302" s="545"/>
      <c r="Y302" s="545"/>
      <c r="Z302" s="545"/>
      <c r="AA302" s="545"/>
      <c r="AB302" s="545"/>
      <c r="AC302" s="545"/>
      <c r="AD302" s="545"/>
      <c r="AE302" s="545"/>
      <c r="AF302" s="545"/>
      <c r="AG302" s="545"/>
      <c r="AH302" s="545"/>
      <c r="AI302" s="545"/>
      <c r="AJ302" s="545"/>
      <c r="AK302" s="312"/>
      <c r="AL302" s="261"/>
      <c r="AM302" s="261"/>
    </row>
    <row r="303" spans="1:3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61"/>
      <c r="AM303" s="261"/>
    </row>
    <row r="304" spans="1:39" ht="15.75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/>
      <c r="AH304" s="154"/>
      <c r="AI304" s="154"/>
      <c r="AJ304" s="427"/>
      <c r="AK304" s="517"/>
      <c r="AL304" s="261"/>
      <c r="AM304" s="261"/>
    </row>
    <row r="305" spans="1:39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477"/>
      <c r="AK305" s="500"/>
      <c r="AL305" s="261"/>
      <c r="AM305" s="261"/>
    </row>
    <row r="306" spans="1:39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477"/>
      <c r="AK306" s="500"/>
      <c r="AL306" s="261"/>
      <c r="AM306" s="261"/>
    </row>
    <row r="307" spans="1:39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477"/>
      <c r="AK307" s="500"/>
      <c r="AL307" s="261"/>
      <c r="AM307" s="261"/>
    </row>
    <row r="308" spans="1:39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477"/>
      <c r="AK308" s="500"/>
      <c r="AL308" s="261"/>
      <c r="AM308" s="261"/>
    </row>
    <row r="309" spans="1:3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477"/>
      <c r="AK309" s="500"/>
      <c r="AL309" s="261"/>
      <c r="AM309" s="261"/>
    </row>
    <row r="310" spans="1:3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427"/>
      <c r="AK310" s="517"/>
      <c r="AL310" s="261"/>
      <c r="AM310" s="261"/>
    </row>
    <row r="311" spans="1:39" ht="15.75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/>
      <c r="AH311" s="154"/>
      <c r="AI311" s="154"/>
      <c r="AJ311" s="427"/>
      <c r="AK311" s="517"/>
      <c r="AL311" s="261"/>
      <c r="AM311" s="261"/>
    </row>
    <row r="312" spans="1:39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477"/>
      <c r="AK312" s="500"/>
      <c r="AL312" s="261"/>
      <c r="AM312" s="261"/>
    </row>
    <row r="313" spans="1:39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477"/>
      <c r="AK313" s="500"/>
      <c r="AL313" s="261"/>
      <c r="AM313" s="261"/>
    </row>
    <row r="314" spans="1:39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477"/>
      <c r="AK314" s="500"/>
      <c r="AL314" s="261"/>
      <c r="AM314" s="261"/>
    </row>
    <row r="315" spans="1:39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477"/>
      <c r="AK315" s="500"/>
      <c r="AL315" s="261"/>
      <c r="AM315" s="261"/>
    </row>
    <row r="316" spans="1:3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477"/>
      <c r="AK316" s="500"/>
      <c r="AL316" s="261"/>
      <c r="AM316" s="261"/>
    </row>
    <row r="317" spans="1:39" ht="18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427"/>
      <c r="AK317" s="517"/>
      <c r="AL317" s="261"/>
      <c r="AM317" s="261"/>
    </row>
    <row r="318" spans="1:39" ht="15.75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/>
      <c r="AH318" s="154"/>
      <c r="AI318" s="154"/>
      <c r="AJ318" s="427"/>
      <c r="AK318" s="517"/>
      <c r="AL318" s="261"/>
      <c r="AM318" s="261"/>
    </row>
    <row r="319" spans="1:39" ht="18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477"/>
      <c r="AK319" s="500"/>
      <c r="AL319" s="261"/>
      <c r="AM319" s="261"/>
    </row>
    <row r="320" spans="1:39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477"/>
      <c r="AK320" s="500"/>
      <c r="AL320" s="261"/>
      <c r="AM320" s="261"/>
    </row>
    <row r="321" spans="1:39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477"/>
      <c r="AK321" s="500"/>
      <c r="AL321" s="261"/>
      <c r="AM321" s="261"/>
    </row>
    <row r="322" spans="1:39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477"/>
      <c r="AK322" s="500"/>
      <c r="AL322" s="261"/>
      <c r="AM322" s="261"/>
    </row>
    <row r="323" spans="1:3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477"/>
      <c r="AK323" s="500"/>
      <c r="AL323" s="261"/>
      <c r="AM323" s="261"/>
    </row>
    <row r="324" spans="1:3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427"/>
      <c r="AK324" s="517"/>
      <c r="AL324" s="261"/>
      <c r="AM324" s="261"/>
    </row>
    <row r="325" spans="1:39" ht="15.75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/>
      <c r="AH325" s="154"/>
      <c r="AI325" s="154"/>
      <c r="AJ325" s="427"/>
      <c r="AK325" s="517"/>
      <c r="AL325" s="261"/>
      <c r="AM325" s="261"/>
    </row>
    <row r="326" spans="1:39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477"/>
      <c r="AK326" s="500"/>
      <c r="AL326" s="261"/>
      <c r="AM326" s="261"/>
    </row>
    <row r="327" spans="1:39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477"/>
      <c r="AK327" s="500"/>
      <c r="AL327" s="261"/>
      <c r="AM327" s="261"/>
    </row>
    <row r="328" spans="1:39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477"/>
      <c r="AK328" s="500"/>
      <c r="AL328" s="261"/>
      <c r="AM328" s="261"/>
    </row>
    <row r="329" spans="1:39" ht="18">
      <c r="A329" s="30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477"/>
      <c r="AK329" s="500"/>
      <c r="AL329" s="261"/>
      <c r="AM329" s="261"/>
    </row>
    <row r="330" spans="1:3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477"/>
      <c r="AK330" s="500"/>
      <c r="AL330" s="261"/>
      <c r="AM330" s="261"/>
    </row>
    <row r="331" spans="1:39" ht="15.75">
      <c r="A331" s="174" t="s">
        <v>426</v>
      </c>
      <c r="B331" s="175" t="e">
        <f>AVERAGE(B300:B330)</f>
        <v>#DIV/0!</v>
      </c>
      <c r="C331" s="175" t="e">
        <f>AVERAGE(C300:C330)</f>
        <v>#DIV/0!</v>
      </c>
      <c r="D331" s="175" t="e">
        <f>AVERAGE(D300:D330)</f>
        <v>#DIV/0!</v>
      </c>
      <c r="E331" s="175" t="e">
        <f t="shared" ref="E331:H331" si="18">AVERAGE(E300:E330)</f>
        <v>#DIV/0!</v>
      </c>
      <c r="F331" s="175" t="e">
        <f>AVERAGE(F300:F330)</f>
        <v>#DIV/0!</v>
      </c>
      <c r="G331" s="175" t="e">
        <f t="shared" si="18"/>
        <v>#DIV/0!</v>
      </c>
      <c r="H331" s="175" t="e">
        <f t="shared" si="18"/>
        <v>#DIV/0!</v>
      </c>
      <c r="I331" s="175" t="e">
        <f>AVERAGE(I300:I330)</f>
        <v>#DIV/0!</v>
      </c>
      <c r="J331" s="175" t="e">
        <f t="shared" ref="J331:Q331" si="19">AVERAGE(J300:J330)</f>
        <v>#DIV/0!</v>
      </c>
      <c r="K331" s="175" t="e">
        <f t="shared" si="19"/>
        <v>#DIV/0!</v>
      </c>
      <c r="L331" s="175" t="e">
        <f t="shared" si="19"/>
        <v>#DIV/0!</v>
      </c>
      <c r="M331" s="175" t="e">
        <f t="shared" si="19"/>
        <v>#DIV/0!</v>
      </c>
      <c r="N331" s="175" t="e">
        <f t="shared" si="19"/>
        <v>#DIV/0!</v>
      </c>
      <c r="O331" s="175" t="e">
        <f t="shared" si="19"/>
        <v>#DIV/0!</v>
      </c>
      <c r="P331" s="175" t="e">
        <f t="shared" si="19"/>
        <v>#DIV/0!</v>
      </c>
      <c r="Q331" s="175" t="e">
        <f t="shared" si="19"/>
        <v>#DIV/0!</v>
      </c>
      <c r="R331" s="175" t="e">
        <f>AVERAGE(R300:R330)</f>
        <v>#DIV/0!</v>
      </c>
      <c r="S331" s="175" t="e">
        <f t="shared" ref="S331:AI331" si="20">AVERAGE(S300:S330)</f>
        <v>#DIV/0!</v>
      </c>
      <c r="T331" s="175" t="e">
        <f t="shared" si="20"/>
        <v>#DIV/0!</v>
      </c>
      <c r="U331" s="175" t="e">
        <f t="shared" si="20"/>
        <v>#DIV/0!</v>
      </c>
      <c r="V331" s="175" t="e">
        <f t="shared" si="20"/>
        <v>#DIV/0!</v>
      </c>
      <c r="W331" s="175" t="e">
        <f t="shared" si="20"/>
        <v>#DIV/0!</v>
      </c>
      <c r="X331" s="175" t="e">
        <f t="shared" si="20"/>
        <v>#DIV/0!</v>
      </c>
      <c r="Y331" s="175" t="e">
        <f t="shared" si="20"/>
        <v>#DIV/0!</v>
      </c>
      <c r="Z331" s="175" t="e">
        <f t="shared" si="20"/>
        <v>#DIV/0!</v>
      </c>
      <c r="AA331" s="175" t="e">
        <f t="shared" si="20"/>
        <v>#DIV/0!</v>
      </c>
      <c r="AB331" s="175"/>
      <c r="AC331" s="175"/>
      <c r="AD331" s="175"/>
      <c r="AE331" s="175"/>
      <c r="AF331" s="175"/>
      <c r="AG331" s="175"/>
      <c r="AH331" s="175" t="e">
        <f t="shared" si="20"/>
        <v>#DIV/0!</v>
      </c>
      <c r="AI331" s="175" t="e">
        <f t="shared" si="20"/>
        <v>#DIV/0!</v>
      </c>
      <c r="AJ331" s="429" t="e">
        <f>AVERAGE(AJ300:AK330)</f>
        <v>#DIV/0!</v>
      </c>
      <c r="AK331" s="501" t="e">
        <f>AVERAGE(AK300:AK330)</f>
        <v>#DIV/0!</v>
      </c>
      <c r="AL331" s="261"/>
      <c r="AM331" s="261"/>
    </row>
    <row r="332" spans="1:39" ht="15.75">
      <c r="A332" s="17" t="s">
        <v>2477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8"/>
      <c r="AK332" s="311"/>
      <c r="AL332" s="261"/>
      <c r="AM332" s="261"/>
    </row>
    <row r="333" spans="1:39" ht="15.75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427"/>
      <c r="AK333" s="517"/>
      <c r="AL333" s="261"/>
      <c r="AM333" s="261"/>
    </row>
    <row r="334" spans="1:39" ht="15.75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/>
      <c r="AH334" s="154"/>
      <c r="AI334" s="154"/>
      <c r="AJ334" s="427"/>
      <c r="AK334" s="517"/>
      <c r="AL334" s="261"/>
      <c r="AM334" s="261"/>
    </row>
    <row r="335" spans="1:39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477"/>
      <c r="AK335" s="500"/>
      <c r="AL335" s="261"/>
      <c r="AM335" s="261"/>
    </row>
    <row r="336" spans="1:39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477"/>
      <c r="AK336" s="500"/>
      <c r="AL336" s="261"/>
      <c r="AM336" s="261"/>
    </row>
    <row r="337" spans="1:39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477"/>
      <c r="AK337" s="500"/>
      <c r="AL337" s="261"/>
      <c r="AM337" s="261"/>
    </row>
    <row r="338" spans="1:39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477"/>
      <c r="AK338" s="500"/>
      <c r="AL338" s="261"/>
      <c r="AM338" s="261"/>
    </row>
    <row r="339" spans="1:3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477"/>
      <c r="AK339" s="500"/>
      <c r="AL339" s="261"/>
      <c r="AM339" s="261"/>
    </row>
    <row r="340" spans="1:39" ht="15.75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427"/>
      <c r="AK340" s="517"/>
      <c r="AL340" s="261"/>
      <c r="AM340" s="261"/>
    </row>
    <row r="341" spans="1:39" ht="15.75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427"/>
      <c r="AK341" s="517"/>
      <c r="AL341" s="261"/>
      <c r="AM341" s="261"/>
    </row>
    <row r="342" spans="1:39" ht="18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477"/>
      <c r="AK342" s="500"/>
      <c r="AL342" s="261"/>
      <c r="AM342" s="261"/>
    </row>
    <row r="343" spans="1:39" ht="18">
      <c r="A343" s="45" t="s">
        <v>36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477"/>
      <c r="AK343" s="500"/>
      <c r="AL343" s="261"/>
      <c r="AM343" s="261"/>
    </row>
    <row r="344" spans="1:39" ht="18">
      <c r="A344" s="30" t="s">
        <v>37</v>
      </c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  <c r="AC344" s="274"/>
      <c r="AD344" s="274"/>
      <c r="AE344" s="274"/>
      <c r="AF344" s="274"/>
      <c r="AG344" s="274"/>
      <c r="AH344" s="274"/>
      <c r="AI344" s="274"/>
      <c r="AJ344" s="477"/>
      <c r="AK344" s="500"/>
      <c r="AL344" s="261"/>
      <c r="AM344" s="261"/>
    </row>
    <row r="345" spans="1:39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477"/>
      <c r="AK345" s="500"/>
      <c r="AL345" s="261"/>
      <c r="AM345" s="261"/>
    </row>
    <row r="346" spans="1:3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477"/>
      <c r="AK346" s="500"/>
      <c r="AL346" s="261"/>
      <c r="AM346" s="261"/>
    </row>
    <row r="347" spans="1:39" ht="15.75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427"/>
      <c r="AK347" s="517"/>
      <c r="AL347" s="261"/>
      <c r="AM347" s="261"/>
    </row>
    <row r="348" spans="1:39" ht="15.75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427"/>
      <c r="AK348" s="517"/>
      <c r="AL348" s="261"/>
      <c r="AM348" s="261"/>
    </row>
    <row r="349" spans="1:39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477"/>
      <c r="AK349" s="500"/>
      <c r="AL349" s="261"/>
      <c r="AM349" s="261"/>
    </row>
    <row r="350" spans="1:39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477"/>
      <c r="AK350" s="500"/>
      <c r="AL350" s="261"/>
      <c r="AM350" s="261"/>
    </row>
    <row r="351" spans="1:39" ht="18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477"/>
      <c r="AK351" s="500"/>
      <c r="AL351" s="261"/>
      <c r="AM351" s="261"/>
    </row>
    <row r="352" spans="1:39" ht="15.75">
      <c r="A352" s="30" t="s">
        <v>45</v>
      </c>
      <c r="B352" s="581"/>
      <c r="C352" s="582"/>
      <c r="D352" s="582"/>
      <c r="E352" s="582"/>
      <c r="F352" s="582"/>
      <c r="G352" s="582"/>
      <c r="H352" s="582"/>
      <c r="I352" s="582"/>
      <c r="J352" s="582"/>
      <c r="K352" s="582"/>
      <c r="L352" s="582"/>
      <c r="M352" s="582"/>
      <c r="N352" s="582"/>
      <c r="O352" s="582"/>
      <c r="P352" s="582"/>
      <c r="Q352" s="582"/>
      <c r="R352" s="582"/>
      <c r="S352" s="582"/>
      <c r="T352" s="582"/>
      <c r="U352" s="582"/>
      <c r="V352" s="582"/>
      <c r="W352" s="582"/>
      <c r="X352" s="582"/>
      <c r="Y352" s="582"/>
      <c r="Z352" s="582"/>
      <c r="AA352" s="582"/>
      <c r="AB352" s="582"/>
      <c r="AC352" s="582"/>
      <c r="AD352" s="582"/>
      <c r="AE352" s="582"/>
      <c r="AF352" s="582"/>
      <c r="AG352" s="582"/>
      <c r="AH352" s="582"/>
      <c r="AI352" s="582"/>
      <c r="AJ352" s="582"/>
      <c r="AK352" s="583"/>
      <c r="AL352" s="261"/>
      <c r="AM352" s="261"/>
    </row>
    <row r="353" spans="1:39" ht="15.75">
      <c r="A353" s="45" t="s">
        <v>46</v>
      </c>
      <c r="B353" s="584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5"/>
      <c r="AF353" s="585"/>
      <c r="AG353" s="585"/>
      <c r="AH353" s="585"/>
      <c r="AI353" s="585"/>
      <c r="AJ353" s="585"/>
      <c r="AK353" s="586"/>
      <c r="AL353" s="261"/>
      <c r="AM353" s="261"/>
    </row>
    <row r="354" spans="1:3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427"/>
      <c r="AK354" s="517"/>
      <c r="AL354" s="261"/>
      <c r="AM354" s="261"/>
    </row>
    <row r="355" spans="1:39" ht="15.75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427"/>
      <c r="AK355" s="517"/>
      <c r="AL355" s="261"/>
      <c r="AM355" s="261"/>
    </row>
    <row r="356" spans="1:3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477"/>
      <c r="AK356" s="500"/>
      <c r="AL356" s="261"/>
      <c r="AM356" s="261"/>
    </row>
    <row r="357" spans="1:3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477"/>
      <c r="AK357" s="500"/>
      <c r="AL357" s="261"/>
      <c r="AM357" s="261"/>
    </row>
    <row r="358" spans="1:3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477"/>
      <c r="AK358" s="500"/>
      <c r="AL358" s="261"/>
      <c r="AM358" s="261"/>
    </row>
    <row r="359" spans="1:3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477"/>
      <c r="AK359" s="500"/>
      <c r="AL359" s="261"/>
      <c r="AM359" s="261"/>
    </row>
    <row r="360" spans="1:3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477"/>
      <c r="AK360" s="500"/>
      <c r="AL360" s="261"/>
      <c r="AM360" s="261"/>
    </row>
    <row r="361" spans="1:39" ht="15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261"/>
      <c r="AK361" s="261"/>
      <c r="AL361" s="261"/>
      <c r="AM361" s="261"/>
    </row>
    <row r="362" spans="1:39" ht="15.75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483"/>
      <c r="AK362" s="484"/>
      <c r="AL362" s="261"/>
      <c r="AM362" s="261"/>
    </row>
    <row r="363" spans="1:39" ht="18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 t="shared" ref="D363:AI363" si="21">AVERAGE(D333:D362)</f>
        <v>#DIV/0!</v>
      </c>
      <c r="E363" s="329" t="e">
        <f t="shared" si="21"/>
        <v>#DIV/0!</v>
      </c>
      <c r="F363" s="329" t="e">
        <f t="shared" si="21"/>
        <v>#DIV/0!</v>
      </c>
      <c r="G363" s="329" t="e">
        <f t="shared" si="21"/>
        <v>#DIV/0!</v>
      </c>
      <c r="H363" s="329" t="e">
        <f t="shared" si="21"/>
        <v>#DIV/0!</v>
      </c>
      <c r="I363" s="329" t="e">
        <f t="shared" si="21"/>
        <v>#DIV/0!</v>
      </c>
      <c r="J363" s="329" t="e">
        <f t="shared" si="21"/>
        <v>#DIV/0!</v>
      </c>
      <c r="K363" s="329" t="e">
        <f t="shared" si="21"/>
        <v>#DIV/0!</v>
      </c>
      <c r="L363" s="329" t="e">
        <f t="shared" si="21"/>
        <v>#DIV/0!</v>
      </c>
      <c r="M363" s="329" t="e">
        <f t="shared" si="21"/>
        <v>#DIV/0!</v>
      </c>
      <c r="N363" s="329" t="e">
        <f t="shared" si="21"/>
        <v>#DIV/0!</v>
      </c>
      <c r="O363" s="329" t="e">
        <f t="shared" si="21"/>
        <v>#DIV/0!</v>
      </c>
      <c r="P363" s="329" t="e">
        <f t="shared" si="21"/>
        <v>#DIV/0!</v>
      </c>
      <c r="Q363" s="329" t="e">
        <f t="shared" si="21"/>
        <v>#DIV/0!</v>
      </c>
      <c r="R363" s="329" t="e">
        <f t="shared" si="21"/>
        <v>#DIV/0!</v>
      </c>
      <c r="S363" s="329" t="e">
        <f t="shared" si="21"/>
        <v>#DIV/0!</v>
      </c>
      <c r="T363" s="329" t="e">
        <f t="shared" si="21"/>
        <v>#DIV/0!</v>
      </c>
      <c r="U363" s="329" t="e">
        <f t="shared" si="21"/>
        <v>#DIV/0!</v>
      </c>
      <c r="V363" s="329" t="e">
        <f t="shared" si="21"/>
        <v>#DIV/0!</v>
      </c>
      <c r="W363" s="329" t="e">
        <f t="shared" si="21"/>
        <v>#DIV/0!</v>
      </c>
      <c r="X363" s="329" t="e">
        <f t="shared" si="21"/>
        <v>#DIV/0!</v>
      </c>
      <c r="Y363" s="329" t="e">
        <f t="shared" si="21"/>
        <v>#DIV/0!</v>
      </c>
      <c r="Z363" s="329" t="e">
        <f t="shared" si="21"/>
        <v>#DIV/0!</v>
      </c>
      <c r="AA363" s="329" t="e">
        <f t="shared" si="21"/>
        <v>#DIV/0!</v>
      </c>
      <c r="AB363" s="329"/>
      <c r="AC363" s="329"/>
      <c r="AD363" s="329"/>
      <c r="AE363" s="329"/>
      <c r="AF363" s="329"/>
      <c r="AG363" s="329"/>
      <c r="AH363" s="329" t="e">
        <f t="shared" si="21"/>
        <v>#DIV/0!</v>
      </c>
      <c r="AI363" s="329" t="e">
        <f t="shared" si="21"/>
        <v>#DIV/0!</v>
      </c>
      <c r="AJ363" s="349" t="e">
        <f>AVERAGE(AJ333:AK362)</f>
        <v>#DIV/0!</v>
      </c>
      <c r="AK363" s="313"/>
      <c r="AL363" s="261"/>
      <c r="AM363" s="261"/>
    </row>
    <row r="364" spans="1:39" ht="16.5" thickBot="1">
      <c r="A364" s="17" t="s">
        <v>2478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5"/>
      <c r="AK364" s="316"/>
      <c r="AL364" s="261"/>
      <c r="AM364" s="261"/>
    </row>
    <row r="365" spans="1:3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477"/>
      <c r="AK365" s="500"/>
      <c r="AL365" s="261"/>
      <c r="AM365" s="261"/>
    </row>
    <row r="366" spans="1:3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477"/>
      <c r="AK366" s="500"/>
      <c r="AL366" s="261"/>
      <c r="AM366" s="261"/>
    </row>
    <row r="367" spans="1:3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477"/>
      <c r="AK367" s="500"/>
      <c r="AL367" s="261"/>
      <c r="AM367" s="261"/>
    </row>
    <row r="368" spans="1:3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477"/>
      <c r="AK368" s="500"/>
      <c r="AL368" s="261"/>
      <c r="AM368" s="261"/>
    </row>
    <row r="369" spans="1:3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477"/>
      <c r="AK369" s="500"/>
      <c r="AL369" s="261"/>
      <c r="AM369" s="261"/>
    </row>
    <row r="370" spans="1:3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427"/>
      <c r="AK370" s="428"/>
      <c r="AL370" s="261"/>
      <c r="AM370" s="261"/>
    </row>
    <row r="371" spans="1:39" ht="15.75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427"/>
      <c r="AK371" s="428"/>
      <c r="AL371" s="261"/>
      <c r="AM371" s="261"/>
    </row>
    <row r="372" spans="1:39" ht="18">
      <c r="A372" s="45" t="s">
        <v>33</v>
      </c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477"/>
      <c r="AK372" s="500"/>
      <c r="AL372" s="261"/>
      <c r="AM372" s="261"/>
    </row>
    <row r="373" spans="1:39" ht="18.75" thickBot="1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477"/>
      <c r="AK373" s="500"/>
      <c r="AL373" s="261"/>
      <c r="AM373" s="261"/>
    </row>
    <row r="374" spans="1:39" ht="28.5" thickBot="1">
      <c r="A374" s="350" t="s">
        <v>35</v>
      </c>
      <c r="B374" s="587"/>
      <c r="C374" s="588"/>
      <c r="D374" s="588"/>
      <c r="E374" s="588"/>
      <c r="F374" s="588"/>
      <c r="G374" s="588"/>
      <c r="H374" s="588"/>
      <c r="I374" s="588"/>
      <c r="J374" s="588"/>
      <c r="K374" s="588"/>
      <c r="L374" s="588"/>
      <c r="M374" s="588"/>
      <c r="N374" s="588"/>
      <c r="O374" s="588"/>
      <c r="P374" s="588"/>
      <c r="Q374" s="588"/>
      <c r="R374" s="588"/>
      <c r="S374" s="588"/>
      <c r="T374" s="588"/>
      <c r="U374" s="588"/>
      <c r="V374" s="588"/>
      <c r="W374" s="588"/>
      <c r="X374" s="588"/>
      <c r="Y374" s="588"/>
      <c r="Z374" s="588"/>
      <c r="AA374" s="588"/>
      <c r="AB374" s="588"/>
      <c r="AC374" s="588"/>
      <c r="AD374" s="588"/>
      <c r="AE374" s="588"/>
      <c r="AF374" s="588"/>
      <c r="AG374" s="588"/>
      <c r="AH374" s="588"/>
      <c r="AI374" s="589"/>
      <c r="AJ374" s="590"/>
      <c r="AK374" s="591"/>
      <c r="AL374" s="261"/>
      <c r="AM374" s="261"/>
    </row>
    <row r="375" spans="1:3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477"/>
      <c r="AK375" s="500"/>
      <c r="AL375" s="261"/>
      <c r="AM375" s="261"/>
    </row>
    <row r="376" spans="1:3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477"/>
      <c r="AK376" s="500"/>
      <c r="AL376" s="261"/>
      <c r="AM376" s="261"/>
    </row>
    <row r="377" spans="1:3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427"/>
      <c r="AK377" s="428"/>
      <c r="AL377" s="261"/>
      <c r="AM377" s="261"/>
    </row>
    <row r="378" spans="1:39" ht="15.75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427"/>
      <c r="AK378" s="428"/>
      <c r="AL378" s="261"/>
      <c r="AM378" s="261"/>
    </row>
    <row r="379" spans="1:3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477"/>
      <c r="AK379" s="500"/>
      <c r="AL379" s="261"/>
      <c r="AM379" s="261"/>
    </row>
    <row r="380" spans="1:3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477"/>
      <c r="AK380" s="500"/>
      <c r="AL380" s="261"/>
      <c r="AM380" s="261"/>
    </row>
    <row r="381" spans="1:3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477"/>
      <c r="AK381" s="500"/>
      <c r="AL381" s="261"/>
      <c r="AM381" s="261"/>
    </row>
    <row r="382" spans="1:3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477"/>
      <c r="AK382" s="500"/>
      <c r="AL382" s="261"/>
      <c r="AM382" s="261"/>
    </row>
    <row r="383" spans="1:3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477"/>
      <c r="AK383" s="500"/>
      <c r="AL383" s="351"/>
      <c r="AM383" s="261"/>
    </row>
    <row r="384" spans="1:3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477"/>
      <c r="AK384" s="500"/>
      <c r="AL384" s="261"/>
      <c r="AM384" s="261"/>
    </row>
    <row r="385" spans="1:3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477"/>
      <c r="AK385" s="500"/>
      <c r="AL385" s="261"/>
      <c r="AM385" s="261"/>
    </row>
    <row r="386" spans="1:39" ht="18">
      <c r="A386" s="45" t="s">
        <v>47</v>
      </c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477"/>
      <c r="AK386" s="500"/>
      <c r="AL386" s="261"/>
      <c r="AM386" s="261"/>
    </row>
    <row r="387" spans="1:3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477"/>
      <c r="AK387" s="500"/>
      <c r="AL387" s="261"/>
      <c r="AM387" s="261"/>
    </row>
    <row r="388" spans="1:3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477"/>
      <c r="AK388" s="500"/>
      <c r="AL388" s="261"/>
      <c r="AM388" s="261"/>
    </row>
    <row r="389" spans="1:39" ht="33.75">
      <c r="A389" s="30" t="s">
        <v>50</v>
      </c>
      <c r="B389" s="592"/>
      <c r="C389" s="593"/>
      <c r="D389" s="593"/>
      <c r="E389" s="593"/>
      <c r="F389" s="593"/>
      <c r="G389" s="593"/>
      <c r="H389" s="593"/>
      <c r="I389" s="593"/>
      <c r="J389" s="593"/>
      <c r="K389" s="593"/>
      <c r="L389" s="593"/>
      <c r="M389" s="593"/>
      <c r="N389" s="593"/>
      <c r="O389" s="593"/>
      <c r="P389" s="593"/>
      <c r="Q389" s="593"/>
      <c r="R389" s="593"/>
      <c r="S389" s="593"/>
      <c r="T389" s="593"/>
      <c r="U389" s="593"/>
      <c r="V389" s="593"/>
      <c r="W389" s="593"/>
      <c r="X389" s="593"/>
      <c r="Y389" s="593"/>
      <c r="Z389" s="593"/>
      <c r="AA389" s="593"/>
      <c r="AB389" s="593"/>
      <c r="AC389" s="593"/>
      <c r="AD389" s="593"/>
      <c r="AE389" s="593"/>
      <c r="AF389" s="593"/>
      <c r="AG389" s="593"/>
      <c r="AH389" s="593"/>
      <c r="AI389" s="593"/>
      <c r="AJ389" s="593"/>
      <c r="AK389" s="594"/>
      <c r="AL389" s="261"/>
      <c r="AM389" s="261"/>
    </row>
    <row r="390" spans="1:3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477"/>
      <c r="AK390" s="500"/>
      <c r="AL390" s="261"/>
      <c r="AM390" s="261"/>
    </row>
    <row r="391" spans="1:3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477"/>
      <c r="AK391" s="500"/>
      <c r="AL391" s="261"/>
      <c r="AM391" s="261"/>
    </row>
    <row r="392" spans="1:3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477"/>
      <c r="AK392" s="500"/>
      <c r="AL392" s="261"/>
      <c r="AM392" s="261"/>
    </row>
    <row r="393" spans="1:3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477"/>
      <c r="AK393" s="500"/>
      <c r="AL393" s="261"/>
      <c r="AM393" s="261"/>
    </row>
    <row r="394" spans="1:3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477"/>
      <c r="AK394" s="500"/>
      <c r="AL394" s="261"/>
      <c r="AM394" s="261"/>
    </row>
    <row r="395" spans="1:3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477"/>
      <c r="AK395" s="500"/>
      <c r="AL395" s="261"/>
      <c r="AM395" s="261"/>
    </row>
    <row r="396" spans="1:39" ht="18.75" thickBot="1">
      <c r="A396" s="174" t="s">
        <v>426</v>
      </c>
      <c r="B396" s="274" t="e">
        <f>AVERAGE(B365:B395)</f>
        <v>#DIV/0!</v>
      </c>
      <c r="C396" s="274" t="e">
        <f>AVERAGE(C365:C395)</f>
        <v>#DIV/0!</v>
      </c>
      <c r="D396" s="274" t="e">
        <f>AVERAGE(D365:D395)</f>
        <v>#DIV/0!</v>
      </c>
      <c r="E396" s="274" t="e">
        <f t="shared" ref="E396:AH396" si="22">AVERAGE(E365:E395)</f>
        <v>#DIV/0!</v>
      </c>
      <c r="F396" s="274" t="e">
        <f t="shared" si="22"/>
        <v>#DIV/0!</v>
      </c>
      <c r="G396" s="274" t="e">
        <f t="shared" si="22"/>
        <v>#DIV/0!</v>
      </c>
      <c r="H396" s="274" t="e">
        <f t="shared" si="22"/>
        <v>#DIV/0!</v>
      </c>
      <c r="I396" s="274" t="e">
        <f t="shared" si="22"/>
        <v>#DIV/0!</v>
      </c>
      <c r="J396" s="352" t="e">
        <f>AVERAGE(J365:J395)</f>
        <v>#DIV/0!</v>
      </c>
      <c r="K396" s="352" t="e">
        <f t="shared" si="22"/>
        <v>#DIV/0!</v>
      </c>
      <c r="L396" s="274" t="e">
        <f t="shared" si="22"/>
        <v>#DIV/0!</v>
      </c>
      <c r="M396" s="274" t="e">
        <f t="shared" si="22"/>
        <v>#DIV/0!</v>
      </c>
      <c r="N396" s="274" t="e">
        <f t="shared" si="22"/>
        <v>#DIV/0!</v>
      </c>
      <c r="O396" s="274" t="e">
        <f t="shared" si="22"/>
        <v>#DIV/0!</v>
      </c>
      <c r="P396" s="274" t="e">
        <f t="shared" si="22"/>
        <v>#DIV/0!</v>
      </c>
      <c r="Q396" s="274" t="e">
        <f t="shared" si="22"/>
        <v>#DIV/0!</v>
      </c>
      <c r="R396" s="274" t="e">
        <f t="shared" si="22"/>
        <v>#DIV/0!</v>
      </c>
      <c r="S396" s="274" t="e">
        <f t="shared" si="22"/>
        <v>#DIV/0!</v>
      </c>
      <c r="T396" s="274" t="e">
        <f t="shared" si="22"/>
        <v>#DIV/0!</v>
      </c>
      <c r="U396" s="274" t="e">
        <f t="shared" si="22"/>
        <v>#DIV/0!</v>
      </c>
      <c r="V396" s="274" t="e">
        <f t="shared" si="22"/>
        <v>#DIV/0!</v>
      </c>
      <c r="W396" s="274" t="e">
        <f t="shared" si="22"/>
        <v>#DIV/0!</v>
      </c>
      <c r="X396" s="274" t="e">
        <f t="shared" si="22"/>
        <v>#DIV/0!</v>
      </c>
      <c r="Y396" s="274" t="e">
        <f t="shared" si="22"/>
        <v>#DIV/0!</v>
      </c>
      <c r="Z396" s="274" t="e">
        <f t="shared" si="22"/>
        <v>#DIV/0!</v>
      </c>
      <c r="AA396" s="274" t="e">
        <f t="shared" si="22"/>
        <v>#DIV/0!</v>
      </c>
      <c r="AB396" s="274"/>
      <c r="AC396" s="274"/>
      <c r="AD396" s="274"/>
      <c r="AE396" s="274"/>
      <c r="AF396" s="274"/>
      <c r="AG396" s="274"/>
      <c r="AH396" s="274" t="e">
        <f t="shared" si="22"/>
        <v>#DIV/0!</v>
      </c>
      <c r="AI396" s="274" t="e">
        <f>AVERAGE(AI365:AI395)</f>
        <v>#DIV/0!</v>
      </c>
      <c r="AJ396" s="477" t="e">
        <f>AVERAGE(AJ365:AK395)</f>
        <v>#DIV/0!</v>
      </c>
      <c r="AK396" s="500" t="e">
        <f>AVERAGE(AK366:AK395)</f>
        <v>#DIV/0!</v>
      </c>
      <c r="AL396" s="261"/>
      <c r="AM396" s="261"/>
    </row>
    <row r="397" spans="1:3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90"/>
      <c r="AK397" s="290" t="s">
        <v>2416</v>
      </c>
      <c r="AL397" s="257"/>
      <c r="AM397" s="257"/>
    </row>
    <row r="398" spans="1:39" ht="18">
      <c r="A398" s="267" t="s">
        <v>2349</v>
      </c>
      <c r="B398" s="267"/>
      <c r="C398" s="267"/>
      <c r="D398" s="267"/>
      <c r="E398" s="267"/>
      <c r="F398" s="267"/>
      <c r="G398" s="257"/>
      <c r="H398" s="257"/>
      <c r="I398" s="25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272"/>
      <c r="U398" s="272"/>
      <c r="V398" s="272"/>
      <c r="W398" s="272"/>
      <c r="X398" s="272"/>
      <c r="Y398" s="261"/>
      <c r="Z398" s="267"/>
      <c r="AA398" s="531" t="s">
        <v>2418</v>
      </c>
      <c r="AB398" s="531"/>
      <c r="AC398" s="531"/>
      <c r="AD398" s="531"/>
      <c r="AE398" s="531"/>
      <c r="AF398" s="531"/>
      <c r="AG398" s="531"/>
      <c r="AH398" s="531"/>
      <c r="AI398" s="531"/>
      <c r="AJ398" s="531"/>
      <c r="AK398" s="531"/>
      <c r="AL398" s="257"/>
      <c r="AM398" s="257"/>
    </row>
    <row r="399" spans="1:39" ht="18">
      <c r="A399" s="267" t="s">
        <v>2420</v>
      </c>
      <c r="B399" s="267"/>
      <c r="C399" s="267"/>
      <c r="D399" s="267"/>
      <c r="E399" s="267"/>
      <c r="F399" s="267"/>
      <c r="G399" s="257"/>
      <c r="H399" s="257"/>
      <c r="I399" s="25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  <c r="T399" s="257"/>
      <c r="U399" s="257"/>
      <c r="V399" s="257"/>
      <c r="W399" s="257"/>
      <c r="X399" s="257"/>
      <c r="Y399" s="531" t="s">
        <v>2419</v>
      </c>
      <c r="Z399" s="531"/>
      <c r="AA399" s="531"/>
      <c r="AB399" s="531"/>
      <c r="AC399" s="531"/>
      <c r="AD399" s="531"/>
      <c r="AE399" s="531"/>
      <c r="AF399" s="531"/>
      <c r="AG399" s="531"/>
      <c r="AH399" s="531"/>
      <c r="AI399" s="531"/>
      <c r="AJ399" s="531"/>
      <c r="AK399" s="531"/>
      <c r="AL399" s="257"/>
      <c r="AM399" s="257"/>
    </row>
  </sheetData>
  <mergeCells count="413">
    <mergeCell ref="M12:N12"/>
    <mergeCell ref="G12:H12"/>
    <mergeCell ref="J12:K12"/>
    <mergeCell ref="AJ394:AK394"/>
    <mergeCell ref="AJ395:AK395"/>
    <mergeCell ref="AJ396:AK396"/>
    <mergeCell ref="L398:S398"/>
    <mergeCell ref="AA398:AK398"/>
    <mergeCell ref="L399:S399"/>
    <mergeCell ref="Y399:AK399"/>
    <mergeCell ref="AJ388:AK388"/>
    <mergeCell ref="B389:AK389"/>
    <mergeCell ref="AJ390:AK390"/>
    <mergeCell ref="AJ391:AK391"/>
    <mergeCell ref="AJ392:AK392"/>
    <mergeCell ref="AJ393:AK393"/>
    <mergeCell ref="AJ382:AK382"/>
    <mergeCell ref="AJ383:AK383"/>
    <mergeCell ref="AJ384:AK384"/>
    <mergeCell ref="AJ385:AK385"/>
    <mergeCell ref="AJ386:AK386"/>
    <mergeCell ref="AJ387:AK387"/>
    <mergeCell ref="AJ376:AK376"/>
    <mergeCell ref="AJ377:AK377"/>
    <mergeCell ref="AJ378:AK378"/>
    <mergeCell ref="AJ379:AK379"/>
    <mergeCell ref="AJ380:AK380"/>
    <mergeCell ref="AJ381:AK381"/>
    <mergeCell ref="AJ371:AK371"/>
    <mergeCell ref="AJ372:AK372"/>
    <mergeCell ref="AJ373:AK373"/>
    <mergeCell ref="B374:AI374"/>
    <mergeCell ref="AJ374:AK374"/>
    <mergeCell ref="AJ375:AK375"/>
    <mergeCell ref="AJ365:AK365"/>
    <mergeCell ref="AJ366:AK366"/>
    <mergeCell ref="AJ367:AK367"/>
    <mergeCell ref="AJ368:AK368"/>
    <mergeCell ref="AJ369:AK369"/>
    <mergeCell ref="AJ370:AK370"/>
    <mergeCell ref="AJ356:AK356"/>
    <mergeCell ref="AJ357:AK357"/>
    <mergeCell ref="AJ358:AK358"/>
    <mergeCell ref="AJ359:AK359"/>
    <mergeCell ref="AJ360:AK360"/>
    <mergeCell ref="AJ362:AK362"/>
    <mergeCell ref="AJ349:AK349"/>
    <mergeCell ref="AJ350:AK350"/>
    <mergeCell ref="AJ351:AK351"/>
    <mergeCell ref="B352:AK353"/>
    <mergeCell ref="AJ354:AK354"/>
    <mergeCell ref="AJ355:AK355"/>
    <mergeCell ref="AJ343:AK343"/>
    <mergeCell ref="AJ344:AK344"/>
    <mergeCell ref="AJ345:AK345"/>
    <mergeCell ref="AJ346:AK346"/>
    <mergeCell ref="AJ347:AK347"/>
    <mergeCell ref="AJ348:AK348"/>
    <mergeCell ref="AJ337:AK337"/>
    <mergeCell ref="AJ338:AK338"/>
    <mergeCell ref="AJ339:AK339"/>
    <mergeCell ref="AJ340:AK340"/>
    <mergeCell ref="AJ341:AK341"/>
    <mergeCell ref="AJ342:AK342"/>
    <mergeCell ref="AJ330:AK330"/>
    <mergeCell ref="AJ331:AK331"/>
    <mergeCell ref="AJ333:AK333"/>
    <mergeCell ref="AJ334:AK334"/>
    <mergeCell ref="AJ335:AK335"/>
    <mergeCell ref="AJ336:AK336"/>
    <mergeCell ref="AJ324:AK324"/>
    <mergeCell ref="AJ325:AK325"/>
    <mergeCell ref="AJ326:AK326"/>
    <mergeCell ref="AJ327:AK327"/>
    <mergeCell ref="AJ328:AK328"/>
    <mergeCell ref="AJ329:AK329"/>
    <mergeCell ref="AJ318:AK318"/>
    <mergeCell ref="AJ319:AK319"/>
    <mergeCell ref="AJ320:AK320"/>
    <mergeCell ref="AJ321:AK321"/>
    <mergeCell ref="AJ322:AK322"/>
    <mergeCell ref="AJ323:AK323"/>
    <mergeCell ref="AJ312:AK312"/>
    <mergeCell ref="AJ313:AK313"/>
    <mergeCell ref="AJ314:AK314"/>
    <mergeCell ref="AJ315:AK315"/>
    <mergeCell ref="AJ316:AK316"/>
    <mergeCell ref="AJ317:AK317"/>
    <mergeCell ref="AJ306:AK306"/>
    <mergeCell ref="AJ307:AK307"/>
    <mergeCell ref="AJ308:AK308"/>
    <mergeCell ref="AJ309:AK309"/>
    <mergeCell ref="AJ310:AK310"/>
    <mergeCell ref="AJ311:AK311"/>
    <mergeCell ref="AJ298:AK298"/>
    <mergeCell ref="AJ300:AK300"/>
    <mergeCell ref="AJ301:AK301"/>
    <mergeCell ref="B302:AJ302"/>
    <mergeCell ref="AJ304:AK304"/>
    <mergeCell ref="AJ305:AK305"/>
    <mergeCell ref="AJ291:AK291"/>
    <mergeCell ref="AJ292:AK292"/>
    <mergeCell ref="AJ293:AK293"/>
    <mergeCell ref="AJ295:AK295"/>
    <mergeCell ref="AJ296:AK296"/>
    <mergeCell ref="AJ297:AK297"/>
    <mergeCell ref="AJ285:AK285"/>
    <mergeCell ref="AJ286:AK286"/>
    <mergeCell ref="AJ287:AK287"/>
    <mergeCell ref="AJ288:AK288"/>
    <mergeCell ref="AJ289:AK289"/>
    <mergeCell ref="AJ290:AK290"/>
    <mergeCell ref="AJ279:AK279"/>
    <mergeCell ref="AJ280:AK280"/>
    <mergeCell ref="AJ281:AK281"/>
    <mergeCell ref="AJ283:AK283"/>
    <mergeCell ref="AJ284:AK284"/>
    <mergeCell ref="AJ282:AK282"/>
    <mergeCell ref="AJ273:AK273"/>
    <mergeCell ref="AJ274:AK274"/>
    <mergeCell ref="AJ275:AK275"/>
    <mergeCell ref="AJ276:AK276"/>
    <mergeCell ref="AJ277:AK277"/>
    <mergeCell ref="AJ278:AK278"/>
    <mergeCell ref="AJ266:AK266"/>
    <mergeCell ref="AJ268:AK268"/>
    <mergeCell ref="AJ269:AK269"/>
    <mergeCell ref="AJ270:AK270"/>
    <mergeCell ref="AJ272:AK272"/>
    <mergeCell ref="B271:AK271"/>
    <mergeCell ref="AJ260:AK260"/>
    <mergeCell ref="AJ261:AK261"/>
    <mergeCell ref="AJ262:AK262"/>
    <mergeCell ref="AJ263:AK263"/>
    <mergeCell ref="AJ264:AK264"/>
    <mergeCell ref="AJ265:AK265"/>
    <mergeCell ref="AJ254:AK254"/>
    <mergeCell ref="AJ255:AK255"/>
    <mergeCell ref="AJ256:AK256"/>
    <mergeCell ref="AJ257:AK257"/>
    <mergeCell ref="AJ258:AK258"/>
    <mergeCell ref="AJ259:AK259"/>
    <mergeCell ref="AJ249:AK249"/>
    <mergeCell ref="AJ250:AK250"/>
    <mergeCell ref="AJ251:AK251"/>
    <mergeCell ref="AJ252:AK252"/>
    <mergeCell ref="AJ253:AK253"/>
    <mergeCell ref="AJ242:AK242"/>
    <mergeCell ref="AJ243:AK243"/>
    <mergeCell ref="AJ244:AK244"/>
    <mergeCell ref="AJ245:AK245"/>
    <mergeCell ref="AJ246:AK246"/>
    <mergeCell ref="AJ247:AK247"/>
    <mergeCell ref="B248:AK248"/>
    <mergeCell ref="AJ236:AK236"/>
    <mergeCell ref="AJ237:AK237"/>
    <mergeCell ref="AJ238:AK238"/>
    <mergeCell ref="AJ239:AK239"/>
    <mergeCell ref="AJ240:AK240"/>
    <mergeCell ref="AJ241:AK241"/>
    <mergeCell ref="AJ229:AK229"/>
    <mergeCell ref="AJ230:AK230"/>
    <mergeCell ref="AJ231:AK231"/>
    <mergeCell ref="AJ232:AK232"/>
    <mergeCell ref="AJ233:AK233"/>
    <mergeCell ref="AJ235:AK235"/>
    <mergeCell ref="AJ223:AK223"/>
    <mergeCell ref="AJ224:AK224"/>
    <mergeCell ref="AJ225:AK225"/>
    <mergeCell ref="AJ226:AK226"/>
    <mergeCell ref="AJ227:AK227"/>
    <mergeCell ref="AJ228:AK228"/>
    <mergeCell ref="AJ217:AK217"/>
    <mergeCell ref="AJ219:AK219"/>
    <mergeCell ref="AJ220:AK220"/>
    <mergeCell ref="AJ221:AK221"/>
    <mergeCell ref="AJ222:AK222"/>
    <mergeCell ref="AJ218:AK218"/>
    <mergeCell ref="AJ211:AK211"/>
    <mergeCell ref="AJ212:AK212"/>
    <mergeCell ref="AJ213:AK213"/>
    <mergeCell ref="AJ214:AK214"/>
    <mergeCell ref="AJ215:AK215"/>
    <mergeCell ref="AJ216:AK216"/>
    <mergeCell ref="AL205:AM205"/>
    <mergeCell ref="AJ206:AK206"/>
    <mergeCell ref="AJ209:AK209"/>
    <mergeCell ref="AJ210:AK210"/>
    <mergeCell ref="AJ208:AK208"/>
    <mergeCell ref="B207:AK207"/>
    <mergeCell ref="AJ202:AK202"/>
    <mergeCell ref="AJ203:AK203"/>
    <mergeCell ref="AJ204:AK204"/>
    <mergeCell ref="AJ205:AK205"/>
    <mergeCell ref="AJ195:AK195"/>
    <mergeCell ref="AJ196:AK196"/>
    <mergeCell ref="AJ197:AK197"/>
    <mergeCell ref="AJ198:AK198"/>
    <mergeCell ref="AJ201:AK201"/>
    <mergeCell ref="AJ179:AK179"/>
    <mergeCell ref="AJ180:AK180"/>
    <mergeCell ref="AJ181:AK181"/>
    <mergeCell ref="AJ191:AK191"/>
    <mergeCell ref="AJ192:AK192"/>
    <mergeCell ref="AJ173:AK173"/>
    <mergeCell ref="B174:AK178"/>
    <mergeCell ref="AJ199:AK199"/>
    <mergeCell ref="AJ200:AK200"/>
    <mergeCell ref="B183:AK183"/>
    <mergeCell ref="AJ184:AK184"/>
    <mergeCell ref="AJ185:AK185"/>
    <mergeCell ref="AJ186:AK186"/>
    <mergeCell ref="AJ187:AK187"/>
    <mergeCell ref="AJ188:AK188"/>
    <mergeCell ref="AJ189:AK189"/>
    <mergeCell ref="AJ190:AK190"/>
    <mergeCell ref="AJ193:AK193"/>
    <mergeCell ref="B194:AK194"/>
    <mergeCell ref="AJ166:AK166"/>
    <mergeCell ref="AJ167:AK167"/>
    <mergeCell ref="AJ169:AK169"/>
    <mergeCell ref="AJ170:AK170"/>
    <mergeCell ref="AJ171:AK171"/>
    <mergeCell ref="AJ172:AK172"/>
    <mergeCell ref="AJ160:AK160"/>
    <mergeCell ref="AJ161:AK161"/>
    <mergeCell ref="AJ162:AK162"/>
    <mergeCell ref="AJ163:AK163"/>
    <mergeCell ref="AJ164:AK164"/>
    <mergeCell ref="AJ165:AK165"/>
    <mergeCell ref="AJ154:AK154"/>
    <mergeCell ref="AJ155:AK155"/>
    <mergeCell ref="AJ156:AK156"/>
    <mergeCell ref="AJ157:AK157"/>
    <mergeCell ref="AJ158:AK158"/>
    <mergeCell ref="AJ159:AK159"/>
    <mergeCell ref="AJ148:AK148"/>
    <mergeCell ref="AJ149:AK149"/>
    <mergeCell ref="AJ151:AK151"/>
    <mergeCell ref="AJ152:AK152"/>
    <mergeCell ref="B150:AK150"/>
    <mergeCell ref="B153:AK153"/>
    <mergeCell ref="AJ142:AK142"/>
    <mergeCell ref="AJ143:AK143"/>
    <mergeCell ref="AJ144:AK144"/>
    <mergeCell ref="AJ145:AK145"/>
    <mergeCell ref="AJ146:AK146"/>
    <mergeCell ref="AJ147:AK147"/>
    <mergeCell ref="AJ137:AK137"/>
    <mergeCell ref="AJ138:AK138"/>
    <mergeCell ref="AJ139:AK139"/>
    <mergeCell ref="AJ140:AK140"/>
    <mergeCell ref="AJ141:AK141"/>
    <mergeCell ref="AJ129:AK129"/>
    <mergeCell ref="AJ130:AK130"/>
    <mergeCell ref="AJ131:AK131"/>
    <mergeCell ref="AJ132:AK132"/>
    <mergeCell ref="AJ133:AK133"/>
    <mergeCell ref="AJ134:AK134"/>
    <mergeCell ref="AJ123:AK123"/>
    <mergeCell ref="AJ124:AK124"/>
    <mergeCell ref="AJ125:AK125"/>
    <mergeCell ref="AJ126:AK126"/>
    <mergeCell ref="AJ127:AK127"/>
    <mergeCell ref="AJ128:AK128"/>
    <mergeCell ref="AJ118:AK118"/>
    <mergeCell ref="AJ119:AK119"/>
    <mergeCell ref="AJ120:AK120"/>
    <mergeCell ref="AJ121:AK121"/>
    <mergeCell ref="AJ122:AK122"/>
    <mergeCell ref="AJ109:AK109"/>
    <mergeCell ref="AJ110:AK110"/>
    <mergeCell ref="AJ111:AK111"/>
    <mergeCell ref="AJ112:AK112"/>
    <mergeCell ref="AJ113:AK113"/>
    <mergeCell ref="AJ114:AK114"/>
    <mergeCell ref="AJ115:AK115"/>
    <mergeCell ref="AJ116:AK116"/>
    <mergeCell ref="AJ117:AK117"/>
    <mergeCell ref="K105:AT105"/>
    <mergeCell ref="H106:AQ106"/>
    <mergeCell ref="AJ99:AK99"/>
    <mergeCell ref="AJ102:AK102"/>
    <mergeCell ref="AJ93:AK93"/>
    <mergeCell ref="AJ94:AK94"/>
    <mergeCell ref="AJ95:AK95"/>
    <mergeCell ref="AJ96:AK96"/>
    <mergeCell ref="AJ97:AK97"/>
    <mergeCell ref="AJ98:AK98"/>
    <mergeCell ref="B100:AK100"/>
    <mergeCell ref="B101:AK101"/>
    <mergeCell ref="AJ87:AK87"/>
    <mergeCell ref="AJ88:AK88"/>
    <mergeCell ref="AJ89:AK89"/>
    <mergeCell ref="AJ90:AK90"/>
    <mergeCell ref="AJ92:AK92"/>
    <mergeCell ref="AJ81:AK81"/>
    <mergeCell ref="AJ82:AK82"/>
    <mergeCell ref="AJ83:AK83"/>
    <mergeCell ref="AJ84:AK84"/>
    <mergeCell ref="AJ85:AK85"/>
    <mergeCell ref="B86:AK86"/>
    <mergeCell ref="AJ91:AK91"/>
    <mergeCell ref="AJ75:AK75"/>
    <mergeCell ref="AJ76:AK76"/>
    <mergeCell ref="AJ77:AK77"/>
    <mergeCell ref="AJ78:AK78"/>
    <mergeCell ref="AJ79:AK79"/>
    <mergeCell ref="AJ80:AK80"/>
    <mergeCell ref="AJ68:AK68"/>
    <mergeCell ref="AJ69:AK69"/>
    <mergeCell ref="AJ71:AK71"/>
    <mergeCell ref="AJ72:AK72"/>
    <mergeCell ref="AJ73:AK73"/>
    <mergeCell ref="AJ74:AK74"/>
    <mergeCell ref="AJ62:AK62"/>
    <mergeCell ref="AJ63:AK63"/>
    <mergeCell ref="AJ64:AK64"/>
    <mergeCell ref="AJ65:AK65"/>
    <mergeCell ref="AJ66:AK66"/>
    <mergeCell ref="AJ67:AK67"/>
    <mergeCell ref="AJ53:AK53"/>
    <mergeCell ref="AJ54:AK54"/>
    <mergeCell ref="AJ58:AK58"/>
    <mergeCell ref="AJ59:AK59"/>
    <mergeCell ref="AJ60:AK60"/>
    <mergeCell ref="AJ61:AK61"/>
    <mergeCell ref="AJ55:AK55"/>
    <mergeCell ref="AJ56:AK56"/>
    <mergeCell ref="AJ57:AK57"/>
    <mergeCell ref="AJ47:AK47"/>
    <mergeCell ref="AJ48:AK48"/>
    <mergeCell ref="AJ49:AK49"/>
    <mergeCell ref="AJ50:AK50"/>
    <mergeCell ref="AJ51:AK51"/>
    <mergeCell ref="AJ52:AK52"/>
    <mergeCell ref="AJ38:AK38"/>
    <mergeCell ref="AJ40:AK40"/>
    <mergeCell ref="AJ41:AK41"/>
    <mergeCell ref="AJ43:AK43"/>
    <mergeCell ref="AJ44:AK44"/>
    <mergeCell ref="AJ46:AK46"/>
    <mergeCell ref="AJ42:AK42"/>
    <mergeCell ref="AJ45:AK45"/>
    <mergeCell ref="AJ33:AK33"/>
    <mergeCell ref="AJ34:AK34"/>
    <mergeCell ref="AJ35:AK35"/>
    <mergeCell ref="AJ36:AK36"/>
    <mergeCell ref="AJ37:AK37"/>
    <mergeCell ref="AJ26:AK26"/>
    <mergeCell ref="AJ27:AK27"/>
    <mergeCell ref="AJ28:AK28"/>
    <mergeCell ref="AJ29:AK29"/>
    <mergeCell ref="AJ30:AK30"/>
    <mergeCell ref="AJ31:AK31"/>
    <mergeCell ref="B32:AK32"/>
    <mergeCell ref="AJ20:AK20"/>
    <mergeCell ref="AJ21:AK21"/>
    <mergeCell ref="AJ22:AK22"/>
    <mergeCell ref="AJ23:AK23"/>
    <mergeCell ref="AJ24:AK24"/>
    <mergeCell ref="AJ25:AK25"/>
    <mergeCell ref="AJ13:AK13"/>
    <mergeCell ref="AJ14:AK14"/>
    <mergeCell ref="AJ15:AK15"/>
    <mergeCell ref="AJ16:AK16"/>
    <mergeCell ref="AJ17:AK17"/>
    <mergeCell ref="AJ19:AK19"/>
    <mergeCell ref="AJ18:AK18"/>
    <mergeCell ref="I7:N7"/>
    <mergeCell ref="AJ8:AK8"/>
    <mergeCell ref="AJ9:AK9"/>
    <mergeCell ref="AJ10:AK10"/>
    <mergeCell ref="AJ11:AK11"/>
    <mergeCell ref="T4:U4"/>
    <mergeCell ref="V4:W4"/>
    <mergeCell ref="X4:Y4"/>
    <mergeCell ref="Z4:AA4"/>
    <mergeCell ref="AH4:AI4"/>
    <mergeCell ref="AJ4:AK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B136:AK136"/>
    <mergeCell ref="AF3:AG3"/>
    <mergeCell ref="AF4:AG4"/>
    <mergeCell ref="A1:AK1"/>
    <mergeCell ref="A2:AK2"/>
    <mergeCell ref="B3:C3"/>
    <mergeCell ref="D3:E3"/>
    <mergeCell ref="F3:G3"/>
    <mergeCell ref="H3:I3"/>
    <mergeCell ref="J3:K3"/>
    <mergeCell ref="L3:M3"/>
    <mergeCell ref="N3:O3"/>
    <mergeCell ref="P3:Q3"/>
    <mergeCell ref="AJ3:AK3"/>
    <mergeCell ref="R3:S3"/>
    <mergeCell ref="T3:U3"/>
    <mergeCell ref="V3:W3"/>
    <mergeCell ref="X3:Y3"/>
    <mergeCell ref="Z3:AA3"/>
    <mergeCell ref="AH3:AI3"/>
    <mergeCell ref="AB3:AC3"/>
    <mergeCell ref="AB4:AC4"/>
    <mergeCell ref="AD3:AE3"/>
    <mergeCell ref="AD4:AE4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C218:R218 S218:AK2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36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40.5" customHeight="1" thickBot="1">
      <c r="A3" s="171"/>
      <c r="B3" s="413" t="s">
        <v>8</v>
      </c>
      <c r="C3" s="414"/>
      <c r="D3" s="413" t="s">
        <v>0</v>
      </c>
      <c r="E3" s="414"/>
      <c r="F3" s="413" t="s">
        <v>1</v>
      </c>
      <c r="G3" s="414"/>
      <c r="H3" s="413" t="s">
        <v>2</v>
      </c>
      <c r="I3" s="414"/>
      <c r="J3" s="413" t="s">
        <v>3</v>
      </c>
      <c r="K3" s="414"/>
      <c r="L3" s="413" t="s">
        <v>7</v>
      </c>
      <c r="M3" s="414"/>
      <c r="N3" s="413" t="s">
        <v>4</v>
      </c>
      <c r="O3" s="414"/>
      <c r="P3" s="413" t="s">
        <v>17</v>
      </c>
      <c r="Q3" s="414"/>
      <c r="R3" s="413" t="s">
        <v>19</v>
      </c>
      <c r="S3" s="414"/>
      <c r="T3" s="413" t="s">
        <v>5</v>
      </c>
      <c r="U3" s="414"/>
      <c r="V3" s="413" t="s">
        <v>22</v>
      </c>
      <c r="W3" s="414"/>
      <c r="X3" s="413" t="s">
        <v>24</v>
      </c>
      <c r="Y3" s="414"/>
      <c r="Z3" s="413" t="s">
        <v>26</v>
      </c>
      <c r="AA3" s="414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12" t="s">
        <v>1627</v>
      </c>
      <c r="M394" s="412"/>
      <c r="N394" s="412"/>
      <c r="O394" s="412"/>
      <c r="P394" s="412"/>
      <c r="Q394" s="412"/>
      <c r="R394" s="412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s="1" customFormat="1" ht="24.9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2" t="s">
        <v>1627</v>
      </c>
      <c r="M395" s="412"/>
      <c r="N395" s="412"/>
      <c r="O395" s="412"/>
      <c r="P395" s="412"/>
      <c r="Q395" s="412"/>
      <c r="R395" s="412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24.9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24.9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8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8" ht="15">
      <c r="A3" s="1" t="s">
        <v>6</v>
      </c>
      <c r="B3" s="421" t="s">
        <v>10</v>
      </c>
      <c r="C3" s="422"/>
      <c r="D3" s="421" t="s">
        <v>11</v>
      </c>
      <c r="E3" s="422"/>
      <c r="F3" s="421" t="s">
        <v>12</v>
      </c>
      <c r="G3" s="422"/>
      <c r="H3" s="421" t="s">
        <v>9</v>
      </c>
      <c r="I3" s="422"/>
      <c r="J3" s="421" t="s">
        <v>13</v>
      </c>
      <c r="K3" s="422"/>
      <c r="L3" s="421" t="s">
        <v>14</v>
      </c>
      <c r="M3" s="422"/>
      <c r="N3" s="421" t="s">
        <v>15</v>
      </c>
      <c r="O3" s="422"/>
      <c r="P3" s="421" t="s">
        <v>16</v>
      </c>
      <c r="Q3" s="422"/>
      <c r="R3" s="421" t="s">
        <v>18</v>
      </c>
      <c r="S3" s="422"/>
      <c r="T3" s="421" t="s">
        <v>20</v>
      </c>
      <c r="U3" s="422"/>
      <c r="V3" s="421" t="s">
        <v>21</v>
      </c>
      <c r="W3" s="422"/>
      <c r="X3" s="421" t="s">
        <v>23</v>
      </c>
      <c r="Y3" s="422"/>
      <c r="Z3" s="421" t="s">
        <v>25</v>
      </c>
      <c r="AA3" s="422"/>
    </row>
    <row r="4" spans="1:28" ht="15">
      <c r="A4" s="75"/>
      <c r="B4" s="419" t="s">
        <v>8</v>
      </c>
      <c r="C4" s="420"/>
      <c r="D4" s="419" t="s">
        <v>0</v>
      </c>
      <c r="E4" s="420"/>
      <c r="F4" s="419" t="s">
        <v>1</v>
      </c>
      <c r="G4" s="420"/>
      <c r="H4" s="419" t="s">
        <v>2</v>
      </c>
      <c r="I4" s="420"/>
      <c r="J4" s="419" t="s">
        <v>3</v>
      </c>
      <c r="K4" s="420"/>
      <c r="L4" s="419" t="s">
        <v>7</v>
      </c>
      <c r="M4" s="420"/>
      <c r="N4" s="419" t="s">
        <v>4</v>
      </c>
      <c r="O4" s="420"/>
      <c r="P4" s="419" t="s">
        <v>17</v>
      </c>
      <c r="Q4" s="420"/>
      <c r="R4" s="419" t="s">
        <v>19</v>
      </c>
      <c r="S4" s="420"/>
      <c r="T4" s="419" t="s">
        <v>5</v>
      </c>
      <c r="U4" s="420"/>
      <c r="V4" s="419" t="s">
        <v>22</v>
      </c>
      <c r="W4" s="420"/>
      <c r="X4" s="419" t="s">
        <v>24</v>
      </c>
      <c r="Y4" s="420"/>
      <c r="Z4" s="419" t="s">
        <v>26</v>
      </c>
      <c r="AA4" s="420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customFormat="1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7" t="s">
        <v>6</v>
      </c>
      <c r="B3" s="425" t="s">
        <v>10</v>
      </c>
      <c r="C3" s="426"/>
      <c r="D3" s="425" t="s">
        <v>11</v>
      </c>
      <c r="E3" s="426"/>
      <c r="F3" s="425" t="s">
        <v>12</v>
      </c>
      <c r="G3" s="426"/>
      <c r="H3" s="425" t="s">
        <v>9</v>
      </c>
      <c r="I3" s="426"/>
      <c r="J3" s="425" t="s">
        <v>13</v>
      </c>
      <c r="K3" s="426"/>
      <c r="L3" s="425" t="s">
        <v>14</v>
      </c>
      <c r="M3" s="426"/>
      <c r="N3" s="425" t="s">
        <v>15</v>
      </c>
      <c r="O3" s="426"/>
      <c r="P3" s="425" t="s">
        <v>16</v>
      </c>
      <c r="Q3" s="426"/>
      <c r="R3" s="425" t="s">
        <v>18</v>
      </c>
      <c r="S3" s="426"/>
      <c r="T3" s="425" t="s">
        <v>20</v>
      </c>
      <c r="U3" s="426"/>
      <c r="V3" s="425" t="s">
        <v>21</v>
      </c>
      <c r="W3" s="426"/>
      <c r="X3" s="425" t="s">
        <v>23</v>
      </c>
      <c r="Y3" s="426"/>
      <c r="Z3" s="425" t="s">
        <v>25</v>
      </c>
      <c r="AA3" s="426"/>
    </row>
    <row r="4" spans="1:256" ht="30.75" customHeight="1" thickBot="1">
      <c r="A4" s="8"/>
      <c r="B4" s="423" t="s">
        <v>8</v>
      </c>
      <c r="C4" s="424"/>
      <c r="D4" s="423" t="s">
        <v>0</v>
      </c>
      <c r="E4" s="424"/>
      <c r="F4" s="423" t="s">
        <v>1</v>
      </c>
      <c r="G4" s="424"/>
      <c r="H4" s="423" t="s">
        <v>2</v>
      </c>
      <c r="I4" s="424"/>
      <c r="J4" s="423" t="s">
        <v>3</v>
      </c>
      <c r="K4" s="424"/>
      <c r="L4" s="423" t="s">
        <v>7</v>
      </c>
      <c r="M4" s="424"/>
      <c r="N4" s="423" t="s">
        <v>4</v>
      </c>
      <c r="O4" s="424"/>
      <c r="P4" s="423" t="s">
        <v>17</v>
      </c>
      <c r="Q4" s="424"/>
      <c r="R4" s="423" t="s">
        <v>19</v>
      </c>
      <c r="S4" s="424"/>
      <c r="T4" s="423" t="s">
        <v>5</v>
      </c>
      <c r="U4" s="424"/>
      <c r="V4" s="423" t="s">
        <v>22</v>
      </c>
      <c r="W4" s="424"/>
      <c r="X4" s="423" t="s">
        <v>24</v>
      </c>
      <c r="Y4" s="424"/>
      <c r="Z4" s="423" t="s">
        <v>26</v>
      </c>
      <c r="AA4" s="424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7" t="s">
        <v>6</v>
      </c>
      <c r="B3" s="425" t="s">
        <v>10</v>
      </c>
      <c r="C3" s="426"/>
      <c r="D3" s="425" t="s">
        <v>11</v>
      </c>
      <c r="E3" s="426"/>
      <c r="F3" s="425" t="s">
        <v>12</v>
      </c>
      <c r="G3" s="426"/>
      <c r="H3" s="425" t="s">
        <v>9</v>
      </c>
      <c r="I3" s="426"/>
      <c r="J3" s="425" t="s">
        <v>13</v>
      </c>
      <c r="K3" s="426"/>
      <c r="L3" s="425" t="s">
        <v>14</v>
      </c>
      <c r="M3" s="426"/>
      <c r="N3" s="425" t="s">
        <v>15</v>
      </c>
      <c r="O3" s="426"/>
      <c r="P3" s="425" t="s">
        <v>16</v>
      </c>
      <c r="Q3" s="426"/>
      <c r="R3" s="425" t="s">
        <v>18</v>
      </c>
      <c r="S3" s="426"/>
      <c r="T3" s="425" t="s">
        <v>20</v>
      </c>
      <c r="U3" s="426"/>
      <c r="V3" s="425" t="s">
        <v>21</v>
      </c>
      <c r="W3" s="426"/>
      <c r="X3" s="425" t="s">
        <v>23</v>
      </c>
      <c r="Y3" s="426"/>
      <c r="Z3" s="425" t="s">
        <v>25</v>
      </c>
      <c r="AA3" s="426"/>
    </row>
    <row r="4" spans="1:256" ht="30.75" customHeight="1" thickBot="1">
      <c r="A4" s="8"/>
      <c r="B4" s="423" t="s">
        <v>8</v>
      </c>
      <c r="C4" s="424"/>
      <c r="D4" s="423" t="s">
        <v>0</v>
      </c>
      <c r="E4" s="424"/>
      <c r="F4" s="423" t="s">
        <v>1</v>
      </c>
      <c r="G4" s="424"/>
      <c r="H4" s="423" t="s">
        <v>2</v>
      </c>
      <c r="I4" s="424"/>
      <c r="J4" s="423" t="s">
        <v>3</v>
      </c>
      <c r="K4" s="424"/>
      <c r="L4" s="423" t="s">
        <v>7</v>
      </c>
      <c r="M4" s="424"/>
      <c r="N4" s="423" t="s">
        <v>4</v>
      </c>
      <c r="O4" s="424"/>
      <c r="P4" s="423" t="s">
        <v>17</v>
      </c>
      <c r="Q4" s="424"/>
      <c r="R4" s="423" t="s">
        <v>19</v>
      </c>
      <c r="S4" s="424"/>
      <c r="T4" s="423" t="s">
        <v>5</v>
      </c>
      <c r="U4" s="424"/>
      <c r="V4" s="423" t="s">
        <v>22</v>
      </c>
      <c r="W4" s="424"/>
      <c r="X4" s="423" t="s">
        <v>24</v>
      </c>
      <c r="Y4" s="424"/>
      <c r="Z4" s="423" t="s">
        <v>26</v>
      </c>
      <c r="AA4" s="424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24.9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24.9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2025-09-18T10:26:01Z</dcterms:modified>
</cp:coreProperties>
</file>